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<sst xmlns="http://schemas.openxmlformats.org/spreadsheetml/2006/main" count="124" uniqueCount="57">
  <si>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16/04/2026 14:13:14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</si>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</sst>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83-4EA3-AD1C-5EBC731B89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83-4EA3-AD1C-5EBC731B89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583-4EA3-AD1C-5EBC731B89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583-4EA3-AD1C-5EBC731B89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83-4EA3-AD1C-5EBC731B89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83-4EA3-AD1C-5EBC731B89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583-4EA3-AD1C-5EBC731B89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188</c:v>
                </c:pt>
                <c:pt idx="25">
                  <c:v>188</c:v>
                </c:pt>
                <c:pt idx="26">
                  <c:v>188</c:v>
                </c:pt>
                <c:pt idx="27">
                  <c:v>188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3-4EA3-AD1C-5EBC731B89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83-4EA3-AD1C-5EBC731B89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2557.6910000000003</c:v>
                </c:pt>
                <c:pt idx="1">
                  <c:v>2162.6670000000004</c:v>
                </c:pt>
                <c:pt idx="2">
                  <c:v>1939.2630000000001</c:v>
                </c:pt>
                <c:pt idx="3">
                  <c:v>1887.056</c:v>
                </c:pt>
                <c:pt idx="4">
                  <c:v>1459.7179999999998</c:v>
                </c:pt>
                <c:pt idx="5">
                  <c:v>1450.3229999999999</c:v>
                </c:pt>
                <c:pt idx="6">
                  <c:v>1273.242</c:v>
                </c:pt>
                <c:pt idx="7">
                  <c:v>1166.4199999999998</c:v>
                </c:pt>
                <c:pt idx="8">
                  <c:v>1189.902</c:v>
                </c:pt>
                <c:pt idx="9">
                  <c:v>1166.4189999999999</c:v>
                </c:pt>
                <c:pt idx="10">
                  <c:v>1092.268</c:v>
                </c:pt>
                <c:pt idx="11">
                  <c:v>1070.335</c:v>
                </c:pt>
                <c:pt idx="12">
                  <c:v>906.56</c:v>
                </c:pt>
                <c:pt idx="13">
                  <c:v>901.9</c:v>
                </c:pt>
                <c:pt idx="14">
                  <c:v>901.9</c:v>
                </c:pt>
                <c:pt idx="15">
                  <c:v>901.9</c:v>
                </c:pt>
                <c:pt idx="16">
                  <c:v>994.08699999999988</c:v>
                </c:pt>
                <c:pt idx="17">
                  <c:v>958.10599999999999</c:v>
                </c:pt>
                <c:pt idx="18">
                  <c:v>1030.855</c:v>
                </c:pt>
                <c:pt idx="19">
                  <c:v>1137.1929999999998</c:v>
                </c:pt>
                <c:pt idx="20">
                  <c:v>931.9</c:v>
                </c:pt>
                <c:pt idx="21">
                  <c:v>1135.5629999999999</c:v>
                </c:pt>
                <c:pt idx="22">
                  <c:v>1411.606</c:v>
                </c:pt>
                <c:pt idx="23">
                  <c:v>1426.9009999999998</c:v>
                </c:pt>
                <c:pt idx="24">
                  <c:v>1324.9</c:v>
                </c:pt>
                <c:pt idx="25">
                  <c:v>1414.1559999999999</c:v>
                </c:pt>
                <c:pt idx="26">
                  <c:v>1389.3790000000001</c:v>
                </c:pt>
                <c:pt idx="27">
                  <c:v>1277.3330000000001</c:v>
                </c:pt>
                <c:pt idx="28">
                  <c:v>1240.6680000000001</c:v>
                </c:pt>
                <c:pt idx="29">
                  <c:v>1186.537</c:v>
                </c:pt>
                <c:pt idx="30">
                  <c:v>1076.9000000000001</c:v>
                </c:pt>
                <c:pt idx="31">
                  <c:v>1076.9000000000001</c:v>
                </c:pt>
                <c:pt idx="32">
                  <c:v>1076.9000000000001</c:v>
                </c:pt>
                <c:pt idx="33">
                  <c:v>1076.9000000000001</c:v>
                </c:pt>
                <c:pt idx="34">
                  <c:v>1076.9000000000001</c:v>
                </c:pt>
                <c:pt idx="35">
                  <c:v>1076.9000000000001</c:v>
                </c:pt>
                <c:pt idx="36">
                  <c:v>904.9</c:v>
                </c:pt>
                <c:pt idx="37">
                  <c:v>904.9</c:v>
                </c:pt>
                <c:pt idx="38">
                  <c:v>904.9</c:v>
                </c:pt>
                <c:pt idx="39">
                  <c:v>904.9</c:v>
                </c:pt>
                <c:pt idx="40">
                  <c:v>904.9</c:v>
                </c:pt>
                <c:pt idx="41">
                  <c:v>903.9</c:v>
                </c:pt>
                <c:pt idx="42">
                  <c:v>806.23299999999995</c:v>
                </c:pt>
                <c:pt idx="43">
                  <c:v>554.56700000000001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292.89999999999998</c:v>
                </c:pt>
                <c:pt idx="61">
                  <c:v>370.9</c:v>
                </c:pt>
                <c:pt idx="62">
                  <c:v>567.9</c:v>
                </c:pt>
                <c:pt idx="63">
                  <c:v>782.9</c:v>
                </c:pt>
                <c:pt idx="64">
                  <c:v>965.9</c:v>
                </c:pt>
                <c:pt idx="65">
                  <c:v>1005.9</c:v>
                </c:pt>
                <c:pt idx="66">
                  <c:v>1055.9000000000001</c:v>
                </c:pt>
                <c:pt idx="67">
                  <c:v>1075.9000000000001</c:v>
                </c:pt>
                <c:pt idx="68">
                  <c:v>1076.9000000000001</c:v>
                </c:pt>
                <c:pt idx="69">
                  <c:v>1076.9000000000001</c:v>
                </c:pt>
                <c:pt idx="70">
                  <c:v>1105.9000000000001</c:v>
                </c:pt>
                <c:pt idx="71">
                  <c:v>1941.0139999999999</c:v>
                </c:pt>
                <c:pt idx="72">
                  <c:v>1492.9880000000001</c:v>
                </c:pt>
                <c:pt idx="73">
                  <c:v>1801.2310000000002</c:v>
                </c:pt>
                <c:pt idx="74">
                  <c:v>2076.4090000000001</c:v>
                </c:pt>
                <c:pt idx="75">
                  <c:v>2126.8820000000001</c:v>
                </c:pt>
                <c:pt idx="76">
                  <c:v>1978.0680000000002</c:v>
                </c:pt>
                <c:pt idx="77">
                  <c:v>2122.723</c:v>
                </c:pt>
                <c:pt idx="78">
                  <c:v>2148.4989999999998</c:v>
                </c:pt>
                <c:pt idx="79">
                  <c:v>2225.2930000000001</c:v>
                </c:pt>
                <c:pt idx="80">
                  <c:v>2228.3820000000001</c:v>
                </c:pt>
                <c:pt idx="81">
                  <c:v>2148.9450000000002</c:v>
                </c:pt>
                <c:pt idx="82">
                  <c:v>2131.6210000000001</c:v>
                </c:pt>
                <c:pt idx="83">
                  <c:v>2139.4949999999999</c:v>
                </c:pt>
                <c:pt idx="84">
                  <c:v>2148.7759999999998</c:v>
                </c:pt>
                <c:pt idx="85">
                  <c:v>2021.569</c:v>
                </c:pt>
                <c:pt idx="86">
                  <c:v>1896.6270000000002</c:v>
                </c:pt>
                <c:pt idx="87">
                  <c:v>1692.9420000000002</c:v>
                </c:pt>
                <c:pt idx="88">
                  <c:v>2142.8040000000001</c:v>
                </c:pt>
                <c:pt idx="89">
                  <c:v>1891.9550000000002</c:v>
                </c:pt>
                <c:pt idx="90">
                  <c:v>1729.325</c:v>
                </c:pt>
                <c:pt idx="91">
                  <c:v>1584.347</c:v>
                </c:pt>
                <c:pt idx="92">
                  <c:v>1655.703</c:v>
                </c:pt>
                <c:pt idx="93">
                  <c:v>1583.2720000000002</c:v>
                </c:pt>
                <c:pt idx="94">
                  <c:v>1417.962</c:v>
                </c:pt>
                <c:pt idx="95">
                  <c:v>1412.6320000000001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83-4EA3-AD1C-5EBC731B89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94</c:v>
                </c:pt>
                <c:pt idx="5">
                  <c:v>94</c:v>
                </c:pt>
                <c:pt idx="6">
                  <c:v>94</c:v>
                </c:pt>
                <c:pt idx="7">
                  <c:v>94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94</c:v>
                </c:pt>
                <c:pt idx="18">
                  <c:v>94</c:v>
                </c:pt>
                <c:pt idx="19">
                  <c:v>94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95</c:v>
                </c:pt>
                <c:pt idx="25">
                  <c:v>95</c:v>
                </c:pt>
                <c:pt idx="26">
                  <c:v>95</c:v>
                </c:pt>
                <c:pt idx="27">
                  <c:v>95</c:v>
                </c:pt>
                <c:pt idx="28">
                  <c:v>80</c:v>
                </c:pt>
                <c:pt idx="29">
                  <c:v>80</c:v>
                </c:pt>
                <c:pt idx="30">
                  <c:v>80</c:v>
                </c:pt>
                <c:pt idx="31">
                  <c:v>80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66.3</c:v>
                </c:pt>
                <c:pt idx="73">
                  <c:v>66.3</c:v>
                </c:pt>
                <c:pt idx="74">
                  <c:v>66.3</c:v>
                </c:pt>
                <c:pt idx="75">
                  <c:v>66.3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103.7</c:v>
                </c:pt>
                <c:pt idx="85">
                  <c:v>103.7</c:v>
                </c:pt>
                <c:pt idx="86">
                  <c:v>103.7</c:v>
                </c:pt>
                <c:pt idx="87">
                  <c:v>103.7</c:v>
                </c:pt>
                <c:pt idx="88">
                  <c:v>72</c:v>
                </c:pt>
                <c:pt idx="89">
                  <c:v>72</c:v>
                </c:pt>
                <c:pt idx="90">
                  <c:v>72</c:v>
                </c:pt>
                <c:pt idx="91">
                  <c:v>72</c:v>
                </c:pt>
                <c:pt idx="92">
                  <c:v>61</c:v>
                </c:pt>
                <c:pt idx="93">
                  <c:v>61</c:v>
                </c:pt>
                <c:pt idx="94">
                  <c:v>61</c:v>
                </c:pt>
                <c:pt idx="95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83-4EA3-AD1C-5EBC731B89F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3</c:v>
                </c:pt>
                <c:pt idx="24">
                  <c:v>6.2</c:v>
                </c:pt>
                <c:pt idx="25">
                  <c:v>9</c:v>
                </c:pt>
                <c:pt idx="26">
                  <c:v>15.3</c:v>
                </c:pt>
                <c:pt idx="27">
                  <c:v>17.2</c:v>
                </c:pt>
                <c:pt idx="28">
                  <c:v>17.2</c:v>
                </c:pt>
                <c:pt idx="29">
                  <c:v>13</c:v>
                </c:pt>
                <c:pt idx="30">
                  <c:v>9.6</c:v>
                </c:pt>
                <c:pt idx="31">
                  <c:v>4.5</c:v>
                </c:pt>
                <c:pt idx="32">
                  <c:v>2</c:v>
                </c:pt>
                <c:pt idx="72">
                  <c:v>2</c:v>
                </c:pt>
                <c:pt idx="73">
                  <c:v>11.6</c:v>
                </c:pt>
                <c:pt idx="74">
                  <c:v>18.600000000000001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24</c:v>
                </c:pt>
                <c:pt idx="82">
                  <c:v>24</c:v>
                </c:pt>
                <c:pt idx="83">
                  <c:v>23.9</c:v>
                </c:pt>
                <c:pt idx="84">
                  <c:v>23.9</c:v>
                </c:pt>
                <c:pt idx="85">
                  <c:v>22.2</c:v>
                </c:pt>
                <c:pt idx="86">
                  <c:v>20.6</c:v>
                </c:pt>
                <c:pt idx="87">
                  <c:v>17.600000000000001</c:v>
                </c:pt>
                <c:pt idx="88">
                  <c:v>3.6</c:v>
                </c:pt>
                <c:pt idx="8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83-4EA3-AD1C-5EBC731B89F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3533.069</c:v>
                </c:pt>
                <c:pt idx="1">
                  <c:v>3544.9540000000002</c:v>
                </c:pt>
                <c:pt idx="2">
                  <c:v>3556.68</c:v>
                </c:pt>
                <c:pt idx="3">
                  <c:v>3569.7750000000001</c:v>
                </c:pt>
                <c:pt idx="4">
                  <c:v>3580.1</c:v>
                </c:pt>
                <c:pt idx="5">
                  <c:v>3595.9490000000001</c:v>
                </c:pt>
                <c:pt idx="6">
                  <c:v>3611.143</c:v>
                </c:pt>
                <c:pt idx="7">
                  <c:v>3623.5629999999996</c:v>
                </c:pt>
                <c:pt idx="8">
                  <c:v>3638.4210000000003</c:v>
                </c:pt>
                <c:pt idx="9">
                  <c:v>3642.8870000000002</c:v>
                </c:pt>
                <c:pt idx="10">
                  <c:v>3652.4519999999998</c:v>
                </c:pt>
                <c:pt idx="11">
                  <c:v>3661.67</c:v>
                </c:pt>
                <c:pt idx="12">
                  <c:v>3669.4719999999998</c:v>
                </c:pt>
                <c:pt idx="13">
                  <c:v>3673.3649999999998</c:v>
                </c:pt>
                <c:pt idx="14">
                  <c:v>3682.1040000000003</c:v>
                </c:pt>
                <c:pt idx="15">
                  <c:v>3680.7379999999998</c:v>
                </c:pt>
                <c:pt idx="16">
                  <c:v>3690.0419999999999</c:v>
                </c:pt>
                <c:pt idx="17">
                  <c:v>3689.7370000000001</c:v>
                </c:pt>
                <c:pt idx="18">
                  <c:v>3686.8739999999998</c:v>
                </c:pt>
                <c:pt idx="19">
                  <c:v>3680.5370000000003</c:v>
                </c:pt>
                <c:pt idx="20">
                  <c:v>3659.0540000000001</c:v>
                </c:pt>
                <c:pt idx="21">
                  <c:v>3664.248</c:v>
                </c:pt>
                <c:pt idx="22">
                  <c:v>3669.41</c:v>
                </c:pt>
                <c:pt idx="23">
                  <c:v>3690.5719999999997</c:v>
                </c:pt>
                <c:pt idx="24">
                  <c:v>3752.5120000000002</c:v>
                </c:pt>
                <c:pt idx="25">
                  <c:v>3870.3870000000002</c:v>
                </c:pt>
                <c:pt idx="26">
                  <c:v>4041.7650000000003</c:v>
                </c:pt>
                <c:pt idx="27">
                  <c:v>4255.2560000000003</c:v>
                </c:pt>
                <c:pt idx="28">
                  <c:v>4533.3459999999995</c:v>
                </c:pt>
                <c:pt idx="29">
                  <c:v>4830.3419999999996</c:v>
                </c:pt>
                <c:pt idx="30">
                  <c:v>5139.7250000000004</c:v>
                </c:pt>
                <c:pt idx="31">
                  <c:v>5483.3760000000002</c:v>
                </c:pt>
                <c:pt idx="32">
                  <c:v>5786.7870000000003</c:v>
                </c:pt>
                <c:pt idx="33">
                  <c:v>5879.0720000000001</c:v>
                </c:pt>
                <c:pt idx="34">
                  <c:v>5914.107</c:v>
                </c:pt>
                <c:pt idx="35">
                  <c:v>6000.1239999999998</c:v>
                </c:pt>
                <c:pt idx="36">
                  <c:v>5991.6529999999993</c:v>
                </c:pt>
                <c:pt idx="37">
                  <c:v>6005.2790000000005</c:v>
                </c:pt>
                <c:pt idx="38">
                  <c:v>6009.0740000000005</c:v>
                </c:pt>
                <c:pt idx="39">
                  <c:v>5914.3789999999999</c:v>
                </c:pt>
                <c:pt idx="40">
                  <c:v>5998.5640000000003</c:v>
                </c:pt>
                <c:pt idx="41">
                  <c:v>6003.9299999999994</c:v>
                </c:pt>
                <c:pt idx="42">
                  <c:v>6111.4269999999997</c:v>
                </c:pt>
                <c:pt idx="43">
                  <c:v>6377.2780000000002</c:v>
                </c:pt>
                <c:pt idx="44">
                  <c:v>6639.2889999999998</c:v>
                </c:pt>
                <c:pt idx="45">
                  <c:v>6656.1399999999994</c:v>
                </c:pt>
                <c:pt idx="46">
                  <c:v>6710.0929999999998</c:v>
                </c:pt>
                <c:pt idx="47">
                  <c:v>6750.5770000000002</c:v>
                </c:pt>
                <c:pt idx="48">
                  <c:v>6715.7980000000007</c:v>
                </c:pt>
                <c:pt idx="49">
                  <c:v>6695.9090000000006</c:v>
                </c:pt>
                <c:pt idx="50">
                  <c:v>6666.6949999999997</c:v>
                </c:pt>
                <c:pt idx="51">
                  <c:v>6619.5860000000002</c:v>
                </c:pt>
                <c:pt idx="52">
                  <c:v>6532.4649999999992</c:v>
                </c:pt>
                <c:pt idx="53">
                  <c:v>6470.2869999999994</c:v>
                </c:pt>
                <c:pt idx="54">
                  <c:v>6403.6790000000001</c:v>
                </c:pt>
                <c:pt idx="55">
                  <c:v>6339.7420000000002</c:v>
                </c:pt>
                <c:pt idx="56">
                  <c:v>6214.1489999999994</c:v>
                </c:pt>
                <c:pt idx="57">
                  <c:v>6168.1750000000002</c:v>
                </c:pt>
                <c:pt idx="58">
                  <c:v>6125.0820000000003</c:v>
                </c:pt>
                <c:pt idx="59">
                  <c:v>6015.848</c:v>
                </c:pt>
                <c:pt idx="60">
                  <c:v>5875.5190000000002</c:v>
                </c:pt>
                <c:pt idx="61">
                  <c:v>5738.3230000000003</c:v>
                </c:pt>
                <c:pt idx="62">
                  <c:v>5548.9340000000002</c:v>
                </c:pt>
                <c:pt idx="63">
                  <c:v>5343.11</c:v>
                </c:pt>
                <c:pt idx="64">
                  <c:v>5521.375</c:v>
                </c:pt>
                <c:pt idx="65">
                  <c:v>5536.4059999999999</c:v>
                </c:pt>
                <c:pt idx="66">
                  <c:v>5512.4740000000002</c:v>
                </c:pt>
                <c:pt idx="67">
                  <c:v>5516.6090000000004</c:v>
                </c:pt>
                <c:pt idx="68">
                  <c:v>5528.625</c:v>
                </c:pt>
                <c:pt idx="69">
                  <c:v>5176.2019999999993</c:v>
                </c:pt>
                <c:pt idx="70">
                  <c:v>4797.857</c:v>
                </c:pt>
                <c:pt idx="71">
                  <c:v>4457.0700000000006</c:v>
                </c:pt>
                <c:pt idx="72">
                  <c:v>4173.7280000000001</c:v>
                </c:pt>
                <c:pt idx="73">
                  <c:v>3932.5070000000001</c:v>
                </c:pt>
                <c:pt idx="74">
                  <c:v>3745.34</c:v>
                </c:pt>
                <c:pt idx="75">
                  <c:v>3616.8440000000001</c:v>
                </c:pt>
                <c:pt idx="76">
                  <c:v>3556.7489999999998</c:v>
                </c:pt>
                <c:pt idx="77">
                  <c:v>3553.0080000000003</c:v>
                </c:pt>
                <c:pt idx="78">
                  <c:v>3554.2249999999999</c:v>
                </c:pt>
                <c:pt idx="79">
                  <c:v>3565.5909999999999</c:v>
                </c:pt>
                <c:pt idx="80">
                  <c:v>3592.81</c:v>
                </c:pt>
                <c:pt idx="81">
                  <c:v>3615.431</c:v>
                </c:pt>
                <c:pt idx="82">
                  <c:v>3632.4990000000003</c:v>
                </c:pt>
                <c:pt idx="83">
                  <c:v>3654.2109999999998</c:v>
                </c:pt>
                <c:pt idx="84">
                  <c:v>3671.8589999999999</c:v>
                </c:pt>
                <c:pt idx="85">
                  <c:v>3686.5360000000001</c:v>
                </c:pt>
                <c:pt idx="86">
                  <c:v>3706.0509999999999</c:v>
                </c:pt>
                <c:pt idx="87">
                  <c:v>3720.2640000000001</c:v>
                </c:pt>
                <c:pt idx="88">
                  <c:v>3738.5409999999997</c:v>
                </c:pt>
                <c:pt idx="89">
                  <c:v>3756.3019999999997</c:v>
                </c:pt>
                <c:pt idx="90">
                  <c:v>3775.5790000000002</c:v>
                </c:pt>
                <c:pt idx="91">
                  <c:v>3793.7579999999998</c:v>
                </c:pt>
                <c:pt idx="92">
                  <c:v>3819.2049999999999</c:v>
                </c:pt>
                <c:pt idx="93">
                  <c:v>3838.1789999999996</c:v>
                </c:pt>
                <c:pt idx="94">
                  <c:v>3852.518</c:v>
                </c:pt>
                <c:pt idx="95">
                  <c:v>3867.1860000000001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83-4EA3-AD1C-5EBC731B89F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3</c:v>
                </c:pt>
                <c:pt idx="24">
                  <c:v>6.2</c:v>
                </c:pt>
                <c:pt idx="25">
                  <c:v>9</c:v>
                </c:pt>
                <c:pt idx="26">
                  <c:v>15.3</c:v>
                </c:pt>
                <c:pt idx="27">
                  <c:v>17.2</c:v>
                </c:pt>
                <c:pt idx="28">
                  <c:v>17.2</c:v>
                </c:pt>
                <c:pt idx="29">
                  <c:v>13</c:v>
                </c:pt>
                <c:pt idx="30">
                  <c:v>9.6</c:v>
                </c:pt>
                <c:pt idx="31">
                  <c:v>4.5</c:v>
                </c:pt>
                <c:pt idx="32">
                  <c:v>2</c:v>
                </c:pt>
                <c:pt idx="72">
                  <c:v>2</c:v>
                </c:pt>
                <c:pt idx="73">
                  <c:v>11.6</c:v>
                </c:pt>
                <c:pt idx="74">
                  <c:v>18.600000000000001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24</c:v>
                </c:pt>
                <c:pt idx="82">
                  <c:v>24</c:v>
                </c:pt>
                <c:pt idx="83">
                  <c:v>23.9</c:v>
                </c:pt>
                <c:pt idx="84">
                  <c:v>23.9</c:v>
                </c:pt>
                <c:pt idx="85">
                  <c:v>22.2</c:v>
                </c:pt>
                <c:pt idx="86">
                  <c:v>20.6</c:v>
                </c:pt>
                <c:pt idx="87">
                  <c:v>17.600000000000001</c:v>
                </c:pt>
                <c:pt idx="88">
                  <c:v>3.6</c:v>
                </c:pt>
                <c:pt idx="8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83-4EA3-AD1C-5EBC731B89F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114</c:v>
                </c:pt>
                <c:pt idx="1">
                  <c:v>114</c:v>
                </c:pt>
                <c:pt idx="2">
                  <c:v>114</c:v>
                </c:pt>
                <c:pt idx="3">
                  <c:v>114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168</c:v>
                </c:pt>
                <c:pt idx="13">
                  <c:v>230</c:v>
                </c:pt>
                <c:pt idx="14">
                  <c:v>230</c:v>
                </c:pt>
                <c:pt idx="15">
                  <c:v>230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280</c:v>
                </c:pt>
                <c:pt idx="20">
                  <c:v>280</c:v>
                </c:pt>
                <c:pt idx="21">
                  <c:v>280</c:v>
                </c:pt>
                <c:pt idx="22">
                  <c:v>540</c:v>
                </c:pt>
                <c:pt idx="23">
                  <c:v>645</c:v>
                </c:pt>
                <c:pt idx="24">
                  <c:v>890</c:v>
                </c:pt>
                <c:pt idx="25">
                  <c:v>890</c:v>
                </c:pt>
                <c:pt idx="26">
                  <c:v>865</c:v>
                </c:pt>
                <c:pt idx="27">
                  <c:v>890</c:v>
                </c:pt>
                <c:pt idx="28">
                  <c:v>803</c:v>
                </c:pt>
                <c:pt idx="29">
                  <c:v>683</c:v>
                </c:pt>
                <c:pt idx="30">
                  <c:v>483</c:v>
                </c:pt>
                <c:pt idx="31">
                  <c:v>153</c:v>
                </c:pt>
                <c:pt idx="32">
                  <c:v>166</c:v>
                </c:pt>
                <c:pt idx="33">
                  <c:v>166</c:v>
                </c:pt>
                <c:pt idx="34">
                  <c:v>166</c:v>
                </c:pt>
                <c:pt idx="35">
                  <c:v>116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153</c:v>
                </c:pt>
                <c:pt idx="57">
                  <c:v>153</c:v>
                </c:pt>
                <c:pt idx="58">
                  <c:v>153</c:v>
                </c:pt>
                <c:pt idx="59">
                  <c:v>153</c:v>
                </c:pt>
                <c:pt idx="60">
                  <c:v>179</c:v>
                </c:pt>
                <c:pt idx="61">
                  <c:v>179</c:v>
                </c:pt>
                <c:pt idx="62">
                  <c:v>179</c:v>
                </c:pt>
                <c:pt idx="63">
                  <c:v>179</c:v>
                </c:pt>
                <c:pt idx="64">
                  <c:v>154</c:v>
                </c:pt>
                <c:pt idx="65">
                  <c:v>154</c:v>
                </c:pt>
                <c:pt idx="66">
                  <c:v>154</c:v>
                </c:pt>
                <c:pt idx="67">
                  <c:v>154</c:v>
                </c:pt>
                <c:pt idx="68">
                  <c:v>167</c:v>
                </c:pt>
                <c:pt idx="69">
                  <c:v>167</c:v>
                </c:pt>
                <c:pt idx="70">
                  <c:v>287</c:v>
                </c:pt>
                <c:pt idx="71">
                  <c:v>307</c:v>
                </c:pt>
                <c:pt idx="72">
                  <c:v>522</c:v>
                </c:pt>
                <c:pt idx="73">
                  <c:v>792</c:v>
                </c:pt>
                <c:pt idx="74">
                  <c:v>952</c:v>
                </c:pt>
                <c:pt idx="75">
                  <c:v>952</c:v>
                </c:pt>
                <c:pt idx="76">
                  <c:v>1274</c:v>
                </c:pt>
                <c:pt idx="77">
                  <c:v>1274</c:v>
                </c:pt>
                <c:pt idx="78">
                  <c:v>1374</c:v>
                </c:pt>
                <c:pt idx="79">
                  <c:v>1374</c:v>
                </c:pt>
                <c:pt idx="80">
                  <c:v>1300</c:v>
                </c:pt>
                <c:pt idx="81">
                  <c:v>1300</c:v>
                </c:pt>
                <c:pt idx="82">
                  <c:v>1200</c:v>
                </c:pt>
                <c:pt idx="83">
                  <c:v>1200</c:v>
                </c:pt>
                <c:pt idx="84">
                  <c:v>916</c:v>
                </c:pt>
                <c:pt idx="85">
                  <c:v>916</c:v>
                </c:pt>
                <c:pt idx="86">
                  <c:v>916</c:v>
                </c:pt>
                <c:pt idx="87">
                  <c:v>896</c:v>
                </c:pt>
                <c:pt idx="88">
                  <c:v>536</c:v>
                </c:pt>
                <c:pt idx="89">
                  <c:v>536</c:v>
                </c:pt>
                <c:pt idx="90">
                  <c:v>436</c:v>
                </c:pt>
                <c:pt idx="91">
                  <c:v>256</c:v>
                </c:pt>
                <c:pt idx="92">
                  <c:v>254</c:v>
                </c:pt>
                <c:pt idx="93">
                  <c:v>254</c:v>
                </c:pt>
                <c:pt idx="94">
                  <c:v>254</c:v>
                </c:pt>
                <c:pt idx="95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583-4EA3-AD1C-5EBC731B8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128.47999999999999</c:v>
                </c:pt>
                <c:pt idx="1">
                  <c:v>123.41</c:v>
                </c:pt>
                <c:pt idx="2">
                  <c:v>119.18</c:v>
                </c:pt>
                <c:pt idx="3">
                  <c:v>116.71</c:v>
                </c:pt>
                <c:pt idx="4">
                  <c:v>118</c:v>
                </c:pt>
                <c:pt idx="5">
                  <c:v>117.55</c:v>
                </c:pt>
                <c:pt idx="6">
                  <c:v>114</c:v>
                </c:pt>
                <c:pt idx="7">
                  <c:v>112.77</c:v>
                </c:pt>
                <c:pt idx="8">
                  <c:v>113.04</c:v>
                </c:pt>
                <c:pt idx="9">
                  <c:v>112.77</c:v>
                </c:pt>
                <c:pt idx="10">
                  <c:v>112.31</c:v>
                </c:pt>
                <c:pt idx="11">
                  <c:v>112.01</c:v>
                </c:pt>
                <c:pt idx="12">
                  <c:v>109.22</c:v>
                </c:pt>
                <c:pt idx="13">
                  <c:v>108.23</c:v>
                </c:pt>
                <c:pt idx="14">
                  <c:v>108.76</c:v>
                </c:pt>
                <c:pt idx="15">
                  <c:v>108.74</c:v>
                </c:pt>
                <c:pt idx="16">
                  <c:v>110.96</c:v>
                </c:pt>
                <c:pt idx="17">
                  <c:v>110.8</c:v>
                </c:pt>
                <c:pt idx="18">
                  <c:v>112.24</c:v>
                </c:pt>
                <c:pt idx="19">
                  <c:v>114.36</c:v>
                </c:pt>
                <c:pt idx="20">
                  <c:v>108.82</c:v>
                </c:pt>
                <c:pt idx="21">
                  <c:v>117.5</c:v>
                </c:pt>
                <c:pt idx="22">
                  <c:v>120.39</c:v>
                </c:pt>
                <c:pt idx="23">
                  <c:v>132.13</c:v>
                </c:pt>
                <c:pt idx="24">
                  <c:v>127.51</c:v>
                </c:pt>
                <c:pt idx="25">
                  <c:v>141.05000000000001</c:v>
                </c:pt>
                <c:pt idx="26">
                  <c:v>139.37</c:v>
                </c:pt>
                <c:pt idx="27">
                  <c:v>122.6</c:v>
                </c:pt>
                <c:pt idx="28">
                  <c:v>121.22</c:v>
                </c:pt>
                <c:pt idx="29">
                  <c:v>120.03</c:v>
                </c:pt>
                <c:pt idx="30">
                  <c:v>110</c:v>
                </c:pt>
                <c:pt idx="31">
                  <c:v>99.61</c:v>
                </c:pt>
                <c:pt idx="32">
                  <c:v>35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</c:v>
                </c:pt>
                <c:pt idx="44">
                  <c:v>-0.01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-0.01</c:v>
                </c:pt>
                <c:pt idx="60">
                  <c:v>-0.1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80.73</c:v>
                </c:pt>
                <c:pt idx="69">
                  <c:v>98.98</c:v>
                </c:pt>
                <c:pt idx="70">
                  <c:v>109.87</c:v>
                </c:pt>
                <c:pt idx="71">
                  <c:v>124.24</c:v>
                </c:pt>
                <c:pt idx="72">
                  <c:v>114.22</c:v>
                </c:pt>
                <c:pt idx="73">
                  <c:v>124.72</c:v>
                </c:pt>
                <c:pt idx="74">
                  <c:v>142.38999999999999</c:v>
                </c:pt>
                <c:pt idx="75">
                  <c:v>147.24</c:v>
                </c:pt>
                <c:pt idx="76">
                  <c:v>136.47999999999999</c:v>
                </c:pt>
                <c:pt idx="77">
                  <c:v>145</c:v>
                </c:pt>
                <c:pt idx="78">
                  <c:v>159.31</c:v>
                </c:pt>
                <c:pt idx="79">
                  <c:v>167.98</c:v>
                </c:pt>
                <c:pt idx="80">
                  <c:v>165.1</c:v>
                </c:pt>
                <c:pt idx="81">
                  <c:v>152.88</c:v>
                </c:pt>
                <c:pt idx="82">
                  <c:v>144.72999999999999</c:v>
                </c:pt>
                <c:pt idx="83">
                  <c:v>145.29</c:v>
                </c:pt>
                <c:pt idx="84">
                  <c:v>149.56</c:v>
                </c:pt>
                <c:pt idx="85">
                  <c:v>137.43</c:v>
                </c:pt>
                <c:pt idx="86">
                  <c:v>131.94</c:v>
                </c:pt>
                <c:pt idx="87">
                  <c:v>120.92</c:v>
                </c:pt>
                <c:pt idx="88">
                  <c:v>138.88999999999999</c:v>
                </c:pt>
                <c:pt idx="89">
                  <c:v>126.89</c:v>
                </c:pt>
                <c:pt idx="90">
                  <c:v>119.76</c:v>
                </c:pt>
                <c:pt idx="91">
                  <c:v>114.3</c:v>
                </c:pt>
                <c:pt idx="92">
                  <c:v>117.74</c:v>
                </c:pt>
                <c:pt idx="93">
                  <c:v>114.78</c:v>
                </c:pt>
                <c:pt idx="94">
                  <c:v>110.98</c:v>
                </c:pt>
                <c:pt idx="95">
                  <c:v>110.86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583-4EA3-AD1C-5EBC731B8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97</c:v>
                </c:pt>
                <c:pt idx="5">
                  <c:v>96</c:v>
                </c:pt>
                <c:pt idx="6">
                  <c:v>95</c:v>
                </c:pt>
                <c:pt idx="7">
                  <c:v>95</c:v>
                </c:pt>
                <c:pt idx="8">
                  <c:v>94</c:v>
                </c:pt>
                <c:pt idx="9">
                  <c:v>93</c:v>
                </c:pt>
                <c:pt idx="10">
                  <c:v>92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92</c:v>
                </c:pt>
                <c:pt idx="18">
                  <c:v>93</c:v>
                </c:pt>
                <c:pt idx="19">
                  <c:v>94</c:v>
                </c:pt>
                <c:pt idx="20">
                  <c:v>96</c:v>
                </c:pt>
                <c:pt idx="21">
                  <c:v>99</c:v>
                </c:pt>
                <c:pt idx="22">
                  <c:v>101</c:v>
                </c:pt>
                <c:pt idx="23">
                  <c:v>104</c:v>
                </c:pt>
                <c:pt idx="24">
                  <c:v>107</c:v>
                </c:pt>
                <c:pt idx="25">
                  <c:v>109</c:v>
                </c:pt>
                <c:pt idx="26">
                  <c:v>110</c:v>
                </c:pt>
                <c:pt idx="27">
                  <c:v>110</c:v>
                </c:pt>
                <c:pt idx="28">
                  <c:v>109</c:v>
                </c:pt>
                <c:pt idx="29">
                  <c:v>108</c:v>
                </c:pt>
                <c:pt idx="30">
                  <c:v>106</c:v>
                </c:pt>
                <c:pt idx="31">
                  <c:v>103</c:v>
                </c:pt>
                <c:pt idx="32">
                  <c:v>100</c:v>
                </c:pt>
                <c:pt idx="33">
                  <c:v>97</c:v>
                </c:pt>
                <c:pt idx="34">
                  <c:v>93</c:v>
                </c:pt>
                <c:pt idx="35">
                  <c:v>89</c:v>
                </c:pt>
                <c:pt idx="36">
                  <c:v>84</c:v>
                </c:pt>
                <c:pt idx="37">
                  <c:v>80</c:v>
                </c:pt>
                <c:pt idx="38">
                  <c:v>76</c:v>
                </c:pt>
                <c:pt idx="39">
                  <c:v>72</c:v>
                </c:pt>
                <c:pt idx="40">
                  <c:v>68</c:v>
                </c:pt>
                <c:pt idx="41">
                  <c:v>65</c:v>
                </c:pt>
                <c:pt idx="42">
                  <c:v>62</c:v>
                </c:pt>
                <c:pt idx="43">
                  <c:v>59</c:v>
                </c:pt>
                <c:pt idx="44">
                  <c:v>57</c:v>
                </c:pt>
                <c:pt idx="45">
                  <c:v>56</c:v>
                </c:pt>
                <c:pt idx="46">
                  <c:v>54</c:v>
                </c:pt>
                <c:pt idx="47">
                  <c:v>53</c:v>
                </c:pt>
                <c:pt idx="48">
                  <c:v>52</c:v>
                </c:pt>
                <c:pt idx="49">
                  <c:v>52</c:v>
                </c:pt>
                <c:pt idx="50">
                  <c:v>51</c:v>
                </c:pt>
                <c:pt idx="51">
                  <c:v>49</c:v>
                </c:pt>
                <c:pt idx="52">
                  <c:v>48</c:v>
                </c:pt>
                <c:pt idx="53">
                  <c:v>48</c:v>
                </c:pt>
                <c:pt idx="54">
                  <c:v>47</c:v>
                </c:pt>
                <c:pt idx="55">
                  <c:v>47</c:v>
                </c:pt>
                <c:pt idx="56">
                  <c:v>47</c:v>
                </c:pt>
                <c:pt idx="57">
                  <c:v>48</c:v>
                </c:pt>
                <c:pt idx="58">
                  <c:v>50</c:v>
                </c:pt>
                <c:pt idx="59">
                  <c:v>52</c:v>
                </c:pt>
                <c:pt idx="60">
                  <c:v>55</c:v>
                </c:pt>
                <c:pt idx="61">
                  <c:v>58</c:v>
                </c:pt>
                <c:pt idx="62">
                  <c:v>62</c:v>
                </c:pt>
                <c:pt idx="63">
                  <c:v>66</c:v>
                </c:pt>
                <c:pt idx="64">
                  <c:v>70</c:v>
                </c:pt>
                <c:pt idx="65">
                  <c:v>76</c:v>
                </c:pt>
                <c:pt idx="66">
                  <c:v>81</c:v>
                </c:pt>
                <c:pt idx="67">
                  <c:v>88</c:v>
                </c:pt>
                <c:pt idx="68">
                  <c:v>94</c:v>
                </c:pt>
                <c:pt idx="69">
                  <c:v>101</c:v>
                </c:pt>
                <c:pt idx="70">
                  <c:v>107</c:v>
                </c:pt>
                <c:pt idx="71">
                  <c:v>112</c:v>
                </c:pt>
                <c:pt idx="72">
                  <c:v>117</c:v>
                </c:pt>
                <c:pt idx="73">
                  <c:v>122</c:v>
                </c:pt>
                <c:pt idx="74">
                  <c:v>127</c:v>
                </c:pt>
                <c:pt idx="75">
                  <c:v>132</c:v>
                </c:pt>
                <c:pt idx="76">
                  <c:v>136</c:v>
                </c:pt>
                <c:pt idx="77">
                  <c:v>140</c:v>
                </c:pt>
                <c:pt idx="78">
                  <c:v>141</c:v>
                </c:pt>
                <c:pt idx="79">
                  <c:v>141</c:v>
                </c:pt>
                <c:pt idx="80">
                  <c:v>139</c:v>
                </c:pt>
                <c:pt idx="81">
                  <c:v>137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121</c:v>
                </c:pt>
                <c:pt idx="88">
                  <c:v>120</c:v>
                </c:pt>
                <c:pt idx="89">
                  <c:v>118</c:v>
                </c:pt>
                <c:pt idx="90">
                  <c:v>114</c:v>
                </c:pt>
                <c:pt idx="91">
                  <c:v>109</c:v>
                </c:pt>
                <c:pt idx="92">
                  <c:v>103</c:v>
                </c:pt>
                <c:pt idx="93">
                  <c:v>98</c:v>
                </c:pt>
                <c:pt idx="94">
                  <c:v>95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FF-4C86-BE23-A6D015FC22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793.00800000000004</c:v>
                </c:pt>
                <c:pt idx="1">
                  <c:v>793.49599999999998</c:v>
                </c:pt>
                <c:pt idx="2">
                  <c:v>793.64599999999996</c:v>
                </c:pt>
                <c:pt idx="3">
                  <c:v>793.56799999999998</c:v>
                </c:pt>
                <c:pt idx="4">
                  <c:v>809.91300000000001</c:v>
                </c:pt>
                <c:pt idx="5">
                  <c:v>809.75300000000004</c:v>
                </c:pt>
                <c:pt idx="6">
                  <c:v>809.55799999999999</c:v>
                </c:pt>
                <c:pt idx="7">
                  <c:v>809.44</c:v>
                </c:pt>
                <c:pt idx="8">
                  <c:v>835.76300000000003</c:v>
                </c:pt>
                <c:pt idx="9">
                  <c:v>835.97900000000004</c:v>
                </c:pt>
                <c:pt idx="10">
                  <c:v>836.08299999999997</c:v>
                </c:pt>
                <c:pt idx="11">
                  <c:v>836.02</c:v>
                </c:pt>
                <c:pt idx="12">
                  <c:v>828.38300000000004</c:v>
                </c:pt>
                <c:pt idx="13">
                  <c:v>828.13400000000001</c:v>
                </c:pt>
                <c:pt idx="14">
                  <c:v>827.702</c:v>
                </c:pt>
                <c:pt idx="15">
                  <c:v>827.02800000000002</c:v>
                </c:pt>
                <c:pt idx="16">
                  <c:v>829.27300000000002</c:v>
                </c:pt>
                <c:pt idx="17">
                  <c:v>828.84400000000005</c:v>
                </c:pt>
                <c:pt idx="18">
                  <c:v>828.25300000000004</c:v>
                </c:pt>
                <c:pt idx="19">
                  <c:v>827.79</c:v>
                </c:pt>
                <c:pt idx="20">
                  <c:v>825.47299999999996</c:v>
                </c:pt>
                <c:pt idx="21">
                  <c:v>824.79899999999998</c:v>
                </c:pt>
                <c:pt idx="22">
                  <c:v>825.17399999999998</c:v>
                </c:pt>
                <c:pt idx="23">
                  <c:v>825.85799999999995</c:v>
                </c:pt>
                <c:pt idx="24">
                  <c:v>830.58900000000006</c:v>
                </c:pt>
                <c:pt idx="25">
                  <c:v>831.04200000000003</c:v>
                </c:pt>
                <c:pt idx="26">
                  <c:v>833.101</c:v>
                </c:pt>
                <c:pt idx="27">
                  <c:v>833.596</c:v>
                </c:pt>
                <c:pt idx="28">
                  <c:v>828.33799999999997</c:v>
                </c:pt>
                <c:pt idx="29">
                  <c:v>828.81700000000001</c:v>
                </c:pt>
                <c:pt idx="30">
                  <c:v>829.09199999999998</c:v>
                </c:pt>
                <c:pt idx="31">
                  <c:v>828.42700000000002</c:v>
                </c:pt>
                <c:pt idx="32">
                  <c:v>827.60599999999999</c:v>
                </c:pt>
                <c:pt idx="33">
                  <c:v>827.63699999999994</c:v>
                </c:pt>
                <c:pt idx="34">
                  <c:v>826.90200000000004</c:v>
                </c:pt>
                <c:pt idx="35">
                  <c:v>826.173</c:v>
                </c:pt>
                <c:pt idx="36">
                  <c:v>849.97500000000002</c:v>
                </c:pt>
                <c:pt idx="37">
                  <c:v>849.64300000000003</c:v>
                </c:pt>
                <c:pt idx="38">
                  <c:v>849.03</c:v>
                </c:pt>
                <c:pt idx="39">
                  <c:v>848.495</c:v>
                </c:pt>
                <c:pt idx="40">
                  <c:v>862.15</c:v>
                </c:pt>
                <c:pt idx="41">
                  <c:v>861.279</c:v>
                </c:pt>
                <c:pt idx="42">
                  <c:v>860.47699999999998</c:v>
                </c:pt>
                <c:pt idx="43">
                  <c:v>860.548</c:v>
                </c:pt>
                <c:pt idx="44">
                  <c:v>869.89599999999996</c:v>
                </c:pt>
                <c:pt idx="45">
                  <c:v>868.97299999999996</c:v>
                </c:pt>
                <c:pt idx="46">
                  <c:v>868.43399999999997</c:v>
                </c:pt>
                <c:pt idx="47">
                  <c:v>868.38400000000001</c:v>
                </c:pt>
                <c:pt idx="48">
                  <c:v>869.19899999999996</c:v>
                </c:pt>
                <c:pt idx="49">
                  <c:v>869.93</c:v>
                </c:pt>
                <c:pt idx="50">
                  <c:v>869.12400000000002</c:v>
                </c:pt>
                <c:pt idx="51">
                  <c:v>868.87400000000002</c:v>
                </c:pt>
                <c:pt idx="52">
                  <c:v>862.32500000000005</c:v>
                </c:pt>
                <c:pt idx="53">
                  <c:v>862.76</c:v>
                </c:pt>
                <c:pt idx="54">
                  <c:v>861.92</c:v>
                </c:pt>
                <c:pt idx="55">
                  <c:v>862.09</c:v>
                </c:pt>
                <c:pt idx="56">
                  <c:v>872.80200000000002</c:v>
                </c:pt>
                <c:pt idx="57">
                  <c:v>872.88400000000001</c:v>
                </c:pt>
                <c:pt idx="58">
                  <c:v>874.31799999999998</c:v>
                </c:pt>
                <c:pt idx="59">
                  <c:v>874.75</c:v>
                </c:pt>
                <c:pt idx="60">
                  <c:v>878.83600000000001</c:v>
                </c:pt>
                <c:pt idx="61">
                  <c:v>880.57299999999998</c:v>
                </c:pt>
                <c:pt idx="62">
                  <c:v>881.245</c:v>
                </c:pt>
                <c:pt idx="63">
                  <c:v>882.02200000000005</c:v>
                </c:pt>
                <c:pt idx="64">
                  <c:v>813.43299999999999</c:v>
                </c:pt>
                <c:pt idx="65">
                  <c:v>814.404</c:v>
                </c:pt>
                <c:pt idx="66">
                  <c:v>815.01300000000003</c:v>
                </c:pt>
                <c:pt idx="67">
                  <c:v>815.30899999999997</c:v>
                </c:pt>
                <c:pt idx="68">
                  <c:v>758.32600000000002</c:v>
                </c:pt>
                <c:pt idx="69">
                  <c:v>758.01300000000003</c:v>
                </c:pt>
                <c:pt idx="70">
                  <c:v>758.55100000000004</c:v>
                </c:pt>
                <c:pt idx="71">
                  <c:v>759.23199999999997</c:v>
                </c:pt>
                <c:pt idx="72">
                  <c:v>709.38199999999995</c:v>
                </c:pt>
                <c:pt idx="73">
                  <c:v>709.84799999999996</c:v>
                </c:pt>
                <c:pt idx="74">
                  <c:v>710.81200000000001</c:v>
                </c:pt>
                <c:pt idx="75">
                  <c:v>710.86199999999997</c:v>
                </c:pt>
                <c:pt idx="76">
                  <c:v>706.79899999999998</c:v>
                </c:pt>
                <c:pt idx="77">
                  <c:v>706.83</c:v>
                </c:pt>
                <c:pt idx="78">
                  <c:v>706.84699999999998</c:v>
                </c:pt>
                <c:pt idx="79">
                  <c:v>706.80100000000004</c:v>
                </c:pt>
                <c:pt idx="80">
                  <c:v>708.024</c:v>
                </c:pt>
                <c:pt idx="81">
                  <c:v>708.07299999999998</c:v>
                </c:pt>
                <c:pt idx="82">
                  <c:v>707.68700000000001</c:v>
                </c:pt>
                <c:pt idx="83">
                  <c:v>707.23</c:v>
                </c:pt>
                <c:pt idx="84">
                  <c:v>690.452</c:v>
                </c:pt>
                <c:pt idx="85">
                  <c:v>689.90300000000002</c:v>
                </c:pt>
                <c:pt idx="86">
                  <c:v>688.65700000000004</c:v>
                </c:pt>
                <c:pt idx="87">
                  <c:v>687.351</c:v>
                </c:pt>
                <c:pt idx="88">
                  <c:v>709.31799999999998</c:v>
                </c:pt>
                <c:pt idx="89">
                  <c:v>708.95399999999995</c:v>
                </c:pt>
                <c:pt idx="90">
                  <c:v>710</c:v>
                </c:pt>
                <c:pt idx="91">
                  <c:v>710.73</c:v>
                </c:pt>
                <c:pt idx="92">
                  <c:v>802.13800000000003</c:v>
                </c:pt>
                <c:pt idx="93">
                  <c:v>803.41600000000005</c:v>
                </c:pt>
                <c:pt idx="94">
                  <c:v>804.46500000000003</c:v>
                </c:pt>
                <c:pt idx="95">
                  <c:v>806.17499999999995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F-4C86-BE23-A6D015FC22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1017.516</c:v>
                </c:pt>
                <c:pt idx="1">
                  <c:v>1015.123</c:v>
                </c:pt>
                <c:pt idx="2">
                  <c:v>1012.217</c:v>
                </c:pt>
                <c:pt idx="3">
                  <c:v>1011.998</c:v>
                </c:pt>
                <c:pt idx="4">
                  <c:v>996.07100000000003</c:v>
                </c:pt>
                <c:pt idx="5">
                  <c:v>992.80799999999999</c:v>
                </c:pt>
                <c:pt idx="6">
                  <c:v>989.41899999999998</c:v>
                </c:pt>
                <c:pt idx="7">
                  <c:v>988.99400000000003</c:v>
                </c:pt>
                <c:pt idx="8">
                  <c:v>989.25599999999997</c:v>
                </c:pt>
                <c:pt idx="9">
                  <c:v>989.49300000000005</c:v>
                </c:pt>
                <c:pt idx="10">
                  <c:v>985.75400000000002</c:v>
                </c:pt>
                <c:pt idx="11">
                  <c:v>985.44299999999998</c:v>
                </c:pt>
                <c:pt idx="12">
                  <c:v>998.49699999999996</c:v>
                </c:pt>
                <c:pt idx="13">
                  <c:v>1001.056</c:v>
                </c:pt>
                <c:pt idx="14">
                  <c:v>1002.402</c:v>
                </c:pt>
                <c:pt idx="15">
                  <c:v>1007.4450000000001</c:v>
                </c:pt>
                <c:pt idx="16">
                  <c:v>1044.712</c:v>
                </c:pt>
                <c:pt idx="17">
                  <c:v>1047.7940000000001</c:v>
                </c:pt>
                <c:pt idx="18">
                  <c:v>1054.623</c:v>
                </c:pt>
                <c:pt idx="19">
                  <c:v>1064.7239999999999</c:v>
                </c:pt>
                <c:pt idx="20">
                  <c:v>1161.664</c:v>
                </c:pt>
                <c:pt idx="21">
                  <c:v>1187.356</c:v>
                </c:pt>
                <c:pt idx="22">
                  <c:v>1203.431</c:v>
                </c:pt>
                <c:pt idx="23">
                  <c:v>1214.7929999999999</c:v>
                </c:pt>
                <c:pt idx="24">
                  <c:v>1311.0340000000001</c:v>
                </c:pt>
                <c:pt idx="25">
                  <c:v>1331.3340000000001</c:v>
                </c:pt>
                <c:pt idx="26">
                  <c:v>1354.576</c:v>
                </c:pt>
                <c:pt idx="27">
                  <c:v>1375.258</c:v>
                </c:pt>
                <c:pt idx="28">
                  <c:v>1440.0329999999999</c:v>
                </c:pt>
                <c:pt idx="29">
                  <c:v>1445.393</c:v>
                </c:pt>
                <c:pt idx="30">
                  <c:v>1452.905</c:v>
                </c:pt>
                <c:pt idx="31">
                  <c:v>1455.7149999999999</c:v>
                </c:pt>
                <c:pt idx="32">
                  <c:v>1487.9469999999999</c:v>
                </c:pt>
                <c:pt idx="33">
                  <c:v>1510.5239999999999</c:v>
                </c:pt>
                <c:pt idx="34">
                  <c:v>1505.7380000000001</c:v>
                </c:pt>
                <c:pt idx="35">
                  <c:v>1506.22</c:v>
                </c:pt>
                <c:pt idx="36">
                  <c:v>1488.9880000000001</c:v>
                </c:pt>
                <c:pt idx="37">
                  <c:v>1482.8779999999999</c:v>
                </c:pt>
                <c:pt idx="38">
                  <c:v>1478.231</c:v>
                </c:pt>
                <c:pt idx="39">
                  <c:v>1469.193</c:v>
                </c:pt>
                <c:pt idx="40">
                  <c:v>1446.3309999999999</c:v>
                </c:pt>
                <c:pt idx="41">
                  <c:v>1441.5429999999999</c:v>
                </c:pt>
                <c:pt idx="42">
                  <c:v>1439.1859999999999</c:v>
                </c:pt>
                <c:pt idx="43">
                  <c:v>1433.838</c:v>
                </c:pt>
                <c:pt idx="44">
                  <c:v>1385.9639999999999</c:v>
                </c:pt>
                <c:pt idx="45">
                  <c:v>1379.991</c:v>
                </c:pt>
                <c:pt idx="46">
                  <c:v>1385.6479999999999</c:v>
                </c:pt>
                <c:pt idx="47">
                  <c:v>1386.251</c:v>
                </c:pt>
                <c:pt idx="48">
                  <c:v>1371.7909999999999</c:v>
                </c:pt>
                <c:pt idx="49">
                  <c:v>1368.62</c:v>
                </c:pt>
                <c:pt idx="50">
                  <c:v>1364.472</c:v>
                </c:pt>
                <c:pt idx="51">
                  <c:v>1357.123</c:v>
                </c:pt>
                <c:pt idx="52">
                  <c:v>1325.0719999999999</c:v>
                </c:pt>
                <c:pt idx="53">
                  <c:v>1323.49</c:v>
                </c:pt>
                <c:pt idx="54">
                  <c:v>1318.7629999999999</c:v>
                </c:pt>
                <c:pt idx="55">
                  <c:v>1311.933</c:v>
                </c:pt>
                <c:pt idx="56">
                  <c:v>1279.1389999999999</c:v>
                </c:pt>
                <c:pt idx="57">
                  <c:v>1278.1020000000001</c:v>
                </c:pt>
                <c:pt idx="58">
                  <c:v>1272.7829999999999</c:v>
                </c:pt>
                <c:pt idx="59">
                  <c:v>1300.8910000000001</c:v>
                </c:pt>
                <c:pt idx="60">
                  <c:v>1272.79</c:v>
                </c:pt>
                <c:pt idx="61">
                  <c:v>1271.674</c:v>
                </c:pt>
                <c:pt idx="62">
                  <c:v>1270.126</c:v>
                </c:pt>
                <c:pt idx="63">
                  <c:v>1267.567</c:v>
                </c:pt>
                <c:pt idx="64">
                  <c:v>1270.421</c:v>
                </c:pt>
                <c:pt idx="65">
                  <c:v>1272.729</c:v>
                </c:pt>
                <c:pt idx="66">
                  <c:v>1271.9860000000001</c:v>
                </c:pt>
                <c:pt idx="67">
                  <c:v>1264.106</c:v>
                </c:pt>
                <c:pt idx="68">
                  <c:v>1244.5519999999999</c:v>
                </c:pt>
                <c:pt idx="69">
                  <c:v>1245.056</c:v>
                </c:pt>
                <c:pt idx="70">
                  <c:v>1247.5830000000001</c:v>
                </c:pt>
                <c:pt idx="71">
                  <c:v>1250.5360000000001</c:v>
                </c:pt>
                <c:pt idx="72">
                  <c:v>1253.7670000000001</c:v>
                </c:pt>
                <c:pt idx="73">
                  <c:v>1258.04</c:v>
                </c:pt>
                <c:pt idx="74">
                  <c:v>1253.5229999999999</c:v>
                </c:pt>
                <c:pt idx="75">
                  <c:v>1252.4880000000001</c:v>
                </c:pt>
                <c:pt idx="76">
                  <c:v>1263.384</c:v>
                </c:pt>
                <c:pt idx="77">
                  <c:v>1258.0150000000001</c:v>
                </c:pt>
                <c:pt idx="78">
                  <c:v>1251.6559999999999</c:v>
                </c:pt>
                <c:pt idx="79">
                  <c:v>1244.3900000000001</c:v>
                </c:pt>
                <c:pt idx="80">
                  <c:v>1197.836</c:v>
                </c:pt>
                <c:pt idx="81">
                  <c:v>1182.7249999999999</c:v>
                </c:pt>
                <c:pt idx="82">
                  <c:v>1169.1400000000001</c:v>
                </c:pt>
                <c:pt idx="83">
                  <c:v>1147.0070000000001</c:v>
                </c:pt>
                <c:pt idx="84">
                  <c:v>1105.8599999999999</c:v>
                </c:pt>
                <c:pt idx="85">
                  <c:v>1096.4269999999999</c:v>
                </c:pt>
                <c:pt idx="86">
                  <c:v>1087.3050000000001</c:v>
                </c:pt>
                <c:pt idx="87">
                  <c:v>1085.2550000000001</c:v>
                </c:pt>
                <c:pt idx="88">
                  <c:v>1062.492</c:v>
                </c:pt>
                <c:pt idx="89">
                  <c:v>1057.732</c:v>
                </c:pt>
                <c:pt idx="90">
                  <c:v>1055.809</c:v>
                </c:pt>
                <c:pt idx="91">
                  <c:v>1048.5219999999999</c:v>
                </c:pt>
                <c:pt idx="92">
                  <c:v>1032.4280000000001</c:v>
                </c:pt>
                <c:pt idx="93">
                  <c:v>1030.5419999999999</c:v>
                </c:pt>
                <c:pt idx="94">
                  <c:v>1026.0309999999999</c:v>
                </c:pt>
                <c:pt idx="95">
                  <c:v>1019.562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F-4C86-BE23-A6D015FC22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2503.893</c:v>
                </c:pt>
                <c:pt idx="1">
                  <c:v>2442.0819999999999</c:v>
                </c:pt>
                <c:pt idx="2">
                  <c:v>2391.837</c:v>
                </c:pt>
                <c:pt idx="3">
                  <c:v>2348.7130000000002</c:v>
                </c:pt>
                <c:pt idx="4">
                  <c:v>2333.0349999999999</c:v>
                </c:pt>
                <c:pt idx="5">
                  <c:v>2303.2550000000001</c:v>
                </c:pt>
                <c:pt idx="6">
                  <c:v>2267.6529999999998</c:v>
                </c:pt>
                <c:pt idx="7">
                  <c:v>2229.4409999999998</c:v>
                </c:pt>
                <c:pt idx="8">
                  <c:v>2244.261</c:v>
                </c:pt>
                <c:pt idx="9">
                  <c:v>2217.1149999999998</c:v>
                </c:pt>
                <c:pt idx="10">
                  <c:v>2199.625</c:v>
                </c:pt>
                <c:pt idx="11">
                  <c:v>2183.9340000000002</c:v>
                </c:pt>
                <c:pt idx="12">
                  <c:v>2147.8009999999999</c:v>
                </c:pt>
                <c:pt idx="13">
                  <c:v>2140.4830000000002</c:v>
                </c:pt>
                <c:pt idx="14">
                  <c:v>2147.6930000000002</c:v>
                </c:pt>
                <c:pt idx="15">
                  <c:v>2161.7649999999999</c:v>
                </c:pt>
                <c:pt idx="16">
                  <c:v>2157.52</c:v>
                </c:pt>
                <c:pt idx="17">
                  <c:v>2180.567</c:v>
                </c:pt>
                <c:pt idx="18">
                  <c:v>2223.65</c:v>
                </c:pt>
                <c:pt idx="19">
                  <c:v>2275.538</c:v>
                </c:pt>
                <c:pt idx="20">
                  <c:v>2296.723</c:v>
                </c:pt>
                <c:pt idx="21">
                  <c:v>2370.9299999999998</c:v>
                </c:pt>
                <c:pt idx="22">
                  <c:v>2457.0250000000001</c:v>
                </c:pt>
                <c:pt idx="23">
                  <c:v>2549.2530000000002</c:v>
                </c:pt>
                <c:pt idx="24">
                  <c:v>2594.2190000000001</c:v>
                </c:pt>
                <c:pt idx="25">
                  <c:v>2691.547</c:v>
                </c:pt>
                <c:pt idx="26">
                  <c:v>2795.1869999999999</c:v>
                </c:pt>
                <c:pt idx="27">
                  <c:v>2905.1909999999998</c:v>
                </c:pt>
                <c:pt idx="28">
                  <c:v>2966.627</c:v>
                </c:pt>
                <c:pt idx="29">
                  <c:v>3083.8809999999999</c:v>
                </c:pt>
                <c:pt idx="30">
                  <c:v>3163.3719999999998</c:v>
                </c:pt>
                <c:pt idx="31">
                  <c:v>3251.9180000000001</c:v>
                </c:pt>
                <c:pt idx="32">
                  <c:v>3341.8620000000001</c:v>
                </c:pt>
                <c:pt idx="33">
                  <c:v>3419.6190000000001</c:v>
                </c:pt>
                <c:pt idx="34">
                  <c:v>3469.223</c:v>
                </c:pt>
                <c:pt idx="35">
                  <c:v>3513.319</c:v>
                </c:pt>
                <c:pt idx="36">
                  <c:v>3487.886</c:v>
                </c:pt>
                <c:pt idx="37">
                  <c:v>3512.6579999999999</c:v>
                </c:pt>
                <c:pt idx="38">
                  <c:v>3525.7130000000002</c:v>
                </c:pt>
                <c:pt idx="39">
                  <c:v>3444.5909999999999</c:v>
                </c:pt>
                <c:pt idx="40">
                  <c:v>3437.4830000000002</c:v>
                </c:pt>
                <c:pt idx="41">
                  <c:v>3446.0079999999998</c:v>
                </c:pt>
                <c:pt idx="42">
                  <c:v>3453.9969999999998</c:v>
                </c:pt>
                <c:pt idx="43">
                  <c:v>3474.4589999999998</c:v>
                </c:pt>
                <c:pt idx="44">
                  <c:v>3481.3290000000002</c:v>
                </c:pt>
                <c:pt idx="45">
                  <c:v>3487.569</c:v>
                </c:pt>
                <c:pt idx="46">
                  <c:v>3493.623</c:v>
                </c:pt>
                <c:pt idx="47">
                  <c:v>3492.6990000000001</c:v>
                </c:pt>
                <c:pt idx="48">
                  <c:v>3478.2080000000001</c:v>
                </c:pt>
                <c:pt idx="49">
                  <c:v>3460.759</c:v>
                </c:pt>
                <c:pt idx="50">
                  <c:v>3437.4989999999998</c:v>
                </c:pt>
                <c:pt idx="51">
                  <c:v>3399.989</c:v>
                </c:pt>
                <c:pt idx="52">
                  <c:v>3374.4679999999998</c:v>
                </c:pt>
                <c:pt idx="53">
                  <c:v>3321.9369999999999</c:v>
                </c:pt>
                <c:pt idx="54">
                  <c:v>3261.8960000000002</c:v>
                </c:pt>
                <c:pt idx="55">
                  <c:v>3211.6190000000001</c:v>
                </c:pt>
                <c:pt idx="56">
                  <c:v>3165.7080000000001</c:v>
                </c:pt>
                <c:pt idx="57">
                  <c:v>3123.0889999999999</c:v>
                </c:pt>
                <c:pt idx="58">
                  <c:v>3086.181</c:v>
                </c:pt>
                <c:pt idx="59">
                  <c:v>3058.107</c:v>
                </c:pt>
                <c:pt idx="60">
                  <c:v>3048.6990000000001</c:v>
                </c:pt>
                <c:pt idx="61">
                  <c:v>3034.8719999999998</c:v>
                </c:pt>
                <c:pt idx="62">
                  <c:v>3036.4389999999999</c:v>
                </c:pt>
                <c:pt idx="63">
                  <c:v>3040.3649999999998</c:v>
                </c:pt>
                <c:pt idx="64">
                  <c:v>3089.2649999999999</c:v>
                </c:pt>
                <c:pt idx="65">
                  <c:v>3131.6689999999999</c:v>
                </c:pt>
                <c:pt idx="66">
                  <c:v>3148.5189999999998</c:v>
                </c:pt>
                <c:pt idx="67">
                  <c:v>3167.326</c:v>
                </c:pt>
                <c:pt idx="68">
                  <c:v>3247.78</c:v>
                </c:pt>
                <c:pt idx="69">
                  <c:v>3288.8119999999999</c:v>
                </c:pt>
                <c:pt idx="70">
                  <c:v>3353.3150000000001</c:v>
                </c:pt>
                <c:pt idx="71">
                  <c:v>3394.5340000000001</c:v>
                </c:pt>
                <c:pt idx="72">
                  <c:v>3453.0219999999999</c:v>
                </c:pt>
                <c:pt idx="73">
                  <c:v>3507.4459999999999</c:v>
                </c:pt>
                <c:pt idx="74">
                  <c:v>3536.9409999999998</c:v>
                </c:pt>
                <c:pt idx="75">
                  <c:v>3633.0210000000002</c:v>
                </c:pt>
                <c:pt idx="76">
                  <c:v>3800.625</c:v>
                </c:pt>
                <c:pt idx="77">
                  <c:v>3849.5169999999998</c:v>
                </c:pt>
                <c:pt idx="78">
                  <c:v>3898.88</c:v>
                </c:pt>
                <c:pt idx="79">
                  <c:v>3905.3020000000001</c:v>
                </c:pt>
                <c:pt idx="80">
                  <c:v>3924.1610000000001</c:v>
                </c:pt>
                <c:pt idx="81">
                  <c:v>3875.607</c:v>
                </c:pt>
                <c:pt idx="82">
                  <c:v>3808.8220000000001</c:v>
                </c:pt>
                <c:pt idx="83">
                  <c:v>3710.1080000000002</c:v>
                </c:pt>
                <c:pt idx="84">
                  <c:v>3624.9250000000002</c:v>
                </c:pt>
                <c:pt idx="85">
                  <c:v>3523.6770000000001</c:v>
                </c:pt>
                <c:pt idx="86">
                  <c:v>3429.018</c:v>
                </c:pt>
                <c:pt idx="87">
                  <c:v>3376.1289999999999</c:v>
                </c:pt>
                <c:pt idx="88">
                  <c:v>3226.0970000000002</c:v>
                </c:pt>
                <c:pt idx="89">
                  <c:v>3116.5610000000001</c:v>
                </c:pt>
                <c:pt idx="90">
                  <c:v>3022.8580000000002</c:v>
                </c:pt>
                <c:pt idx="91">
                  <c:v>2861.0149999999999</c:v>
                </c:pt>
                <c:pt idx="92">
                  <c:v>2672.4920000000002</c:v>
                </c:pt>
                <c:pt idx="93">
                  <c:v>2537.5369999999998</c:v>
                </c:pt>
                <c:pt idx="94">
                  <c:v>2431.3870000000002</c:v>
                </c:pt>
                <c:pt idx="95">
                  <c:v>2342.723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FF-4C86-BE23-A6D015FC22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237</c:v>
                </c:pt>
                <c:pt idx="1">
                  <c:v>237</c:v>
                </c:pt>
                <c:pt idx="2">
                  <c:v>237</c:v>
                </c:pt>
                <c:pt idx="3">
                  <c:v>237</c:v>
                </c:pt>
                <c:pt idx="4">
                  <c:v>226</c:v>
                </c:pt>
                <c:pt idx="5">
                  <c:v>226</c:v>
                </c:pt>
                <c:pt idx="6">
                  <c:v>226</c:v>
                </c:pt>
                <c:pt idx="7">
                  <c:v>226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281</c:v>
                </c:pt>
                <c:pt idx="25">
                  <c:v>281</c:v>
                </c:pt>
                <c:pt idx="26">
                  <c:v>281</c:v>
                </c:pt>
                <c:pt idx="27">
                  <c:v>281</c:v>
                </c:pt>
                <c:pt idx="28">
                  <c:v>306</c:v>
                </c:pt>
                <c:pt idx="29">
                  <c:v>306</c:v>
                </c:pt>
                <c:pt idx="30">
                  <c:v>306</c:v>
                </c:pt>
                <c:pt idx="31">
                  <c:v>306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325</c:v>
                </c:pt>
                <c:pt idx="37">
                  <c:v>325</c:v>
                </c:pt>
                <c:pt idx="38">
                  <c:v>325</c:v>
                </c:pt>
                <c:pt idx="39">
                  <c:v>325</c:v>
                </c:pt>
                <c:pt idx="40">
                  <c:v>319</c:v>
                </c:pt>
                <c:pt idx="41">
                  <c:v>319</c:v>
                </c:pt>
                <c:pt idx="42">
                  <c:v>319</c:v>
                </c:pt>
                <c:pt idx="43">
                  <c:v>319</c:v>
                </c:pt>
                <c:pt idx="44">
                  <c:v>312</c:v>
                </c:pt>
                <c:pt idx="45">
                  <c:v>312</c:v>
                </c:pt>
                <c:pt idx="46">
                  <c:v>312</c:v>
                </c:pt>
                <c:pt idx="47">
                  <c:v>312</c:v>
                </c:pt>
                <c:pt idx="48">
                  <c:v>290</c:v>
                </c:pt>
                <c:pt idx="49">
                  <c:v>290</c:v>
                </c:pt>
                <c:pt idx="50">
                  <c:v>290</c:v>
                </c:pt>
                <c:pt idx="51">
                  <c:v>290</c:v>
                </c:pt>
                <c:pt idx="52">
                  <c:v>277</c:v>
                </c:pt>
                <c:pt idx="53">
                  <c:v>277</c:v>
                </c:pt>
                <c:pt idx="54">
                  <c:v>277</c:v>
                </c:pt>
                <c:pt idx="55">
                  <c:v>277</c:v>
                </c:pt>
                <c:pt idx="56">
                  <c:v>269</c:v>
                </c:pt>
                <c:pt idx="57">
                  <c:v>269</c:v>
                </c:pt>
                <c:pt idx="58">
                  <c:v>269</c:v>
                </c:pt>
                <c:pt idx="59">
                  <c:v>269</c:v>
                </c:pt>
                <c:pt idx="60">
                  <c:v>285</c:v>
                </c:pt>
                <c:pt idx="61">
                  <c:v>285</c:v>
                </c:pt>
                <c:pt idx="62">
                  <c:v>285</c:v>
                </c:pt>
                <c:pt idx="63">
                  <c:v>285</c:v>
                </c:pt>
                <c:pt idx="64">
                  <c:v>311</c:v>
                </c:pt>
                <c:pt idx="65">
                  <c:v>311</c:v>
                </c:pt>
                <c:pt idx="66">
                  <c:v>311</c:v>
                </c:pt>
                <c:pt idx="67">
                  <c:v>311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372</c:v>
                </c:pt>
                <c:pt idx="73">
                  <c:v>372</c:v>
                </c:pt>
                <c:pt idx="74">
                  <c:v>372</c:v>
                </c:pt>
                <c:pt idx="75">
                  <c:v>372</c:v>
                </c:pt>
                <c:pt idx="76">
                  <c:v>388</c:v>
                </c:pt>
                <c:pt idx="77">
                  <c:v>388</c:v>
                </c:pt>
                <c:pt idx="78">
                  <c:v>388</c:v>
                </c:pt>
                <c:pt idx="79">
                  <c:v>388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322</c:v>
                </c:pt>
                <c:pt idx="85">
                  <c:v>322</c:v>
                </c:pt>
                <c:pt idx="86">
                  <c:v>322</c:v>
                </c:pt>
                <c:pt idx="87">
                  <c:v>322</c:v>
                </c:pt>
                <c:pt idx="88">
                  <c:v>290</c:v>
                </c:pt>
                <c:pt idx="89">
                  <c:v>290</c:v>
                </c:pt>
                <c:pt idx="90">
                  <c:v>290</c:v>
                </c:pt>
                <c:pt idx="91">
                  <c:v>290</c:v>
                </c:pt>
                <c:pt idx="92">
                  <c:v>257</c:v>
                </c:pt>
                <c:pt idx="93">
                  <c:v>257</c:v>
                </c:pt>
                <c:pt idx="94">
                  <c:v>257</c:v>
                </c:pt>
                <c:pt idx="95">
                  <c:v>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FF-4C86-BE23-A6D015FC22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FF-4C86-BE23-A6D015FC22A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6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17</c:v>
                </c:pt>
                <c:pt idx="12">
                  <c:v>17</c:v>
                </c:pt>
                <c:pt idx="13">
                  <c:v>14</c:v>
                </c:pt>
                <c:pt idx="14">
                  <c:v>7</c:v>
                </c:pt>
                <c:pt idx="15">
                  <c:v>4.5</c:v>
                </c:pt>
                <c:pt idx="16">
                  <c:v>3.6</c:v>
                </c:pt>
                <c:pt idx="40">
                  <c:v>8.5</c:v>
                </c:pt>
                <c:pt idx="41">
                  <c:v>13</c:v>
                </c:pt>
                <c:pt idx="42">
                  <c:v>21</c:v>
                </c:pt>
                <c:pt idx="43">
                  <c:v>23</c:v>
                </c:pt>
                <c:pt idx="44">
                  <c:v>27</c:v>
                </c:pt>
                <c:pt idx="45">
                  <c:v>29.5</c:v>
                </c:pt>
                <c:pt idx="46">
                  <c:v>38.5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28.5</c:v>
                </c:pt>
                <c:pt idx="53">
                  <c:v>20</c:v>
                </c:pt>
                <c:pt idx="54">
                  <c:v>20</c:v>
                </c:pt>
                <c:pt idx="55">
                  <c:v>13</c:v>
                </c:pt>
                <c:pt idx="56">
                  <c:v>11.4</c:v>
                </c:pt>
                <c:pt idx="57">
                  <c:v>8</c:v>
                </c:pt>
                <c:pt idx="58">
                  <c:v>3.7</c:v>
                </c:pt>
                <c:pt idx="5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FF-4C86-BE23-A6D015FC22A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5">
                  <c:v>16.007000000000001</c:v>
                </c:pt>
                <c:pt idx="46">
                  <c:v>51.787999999999997</c:v>
                </c:pt>
                <c:pt idx="47">
                  <c:v>93.643000000000001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60">
                  <c:v>51.677999999999997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FF-4C86-BE23-A6D015FC22A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FF-4C86-BE23-A6D015FC22A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FF-4C86-BE23-A6D015FC22A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AFF-4C86-BE23-A6D015FC22A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1845.3</c:v>
                </c:pt>
                <c:pt idx="1">
                  <c:v>1527.9</c:v>
                </c:pt>
                <c:pt idx="2">
                  <c:v>1370.2</c:v>
                </c:pt>
                <c:pt idx="3">
                  <c:v>1375.6</c:v>
                </c:pt>
                <c:pt idx="4">
                  <c:v>1026.8</c:v>
                </c:pt>
                <c:pt idx="5">
                  <c:v>1067.5</c:v>
                </c:pt>
                <c:pt idx="6">
                  <c:v>945.8</c:v>
                </c:pt>
                <c:pt idx="7">
                  <c:v>884.1</c:v>
                </c:pt>
                <c:pt idx="8">
                  <c:v>863.6</c:v>
                </c:pt>
                <c:pt idx="9">
                  <c:v>868.6</c:v>
                </c:pt>
                <c:pt idx="10">
                  <c:v>823.1</c:v>
                </c:pt>
                <c:pt idx="11">
                  <c:v>826.6</c:v>
                </c:pt>
                <c:pt idx="12">
                  <c:v>786.4</c:v>
                </c:pt>
                <c:pt idx="13">
                  <c:v>855.6</c:v>
                </c:pt>
                <c:pt idx="14">
                  <c:v>863.2</c:v>
                </c:pt>
                <c:pt idx="15">
                  <c:v>845.9</c:v>
                </c:pt>
                <c:pt idx="16">
                  <c:v>908</c:v>
                </c:pt>
                <c:pt idx="17">
                  <c:v>848.6</c:v>
                </c:pt>
                <c:pt idx="18">
                  <c:v>868.2</c:v>
                </c:pt>
                <c:pt idx="19">
                  <c:v>955.7</c:v>
                </c:pt>
                <c:pt idx="20">
                  <c:v>590.1</c:v>
                </c:pt>
                <c:pt idx="21">
                  <c:v>696.7</c:v>
                </c:pt>
                <c:pt idx="22">
                  <c:v>1133.4000000000001</c:v>
                </c:pt>
                <c:pt idx="23">
                  <c:v>1171.3</c:v>
                </c:pt>
                <c:pt idx="24">
                  <c:v>1207.5999999999999</c:v>
                </c:pt>
                <c:pt idx="25">
                  <c:v>1299</c:v>
                </c:pt>
                <c:pt idx="26">
                  <c:v>1299</c:v>
                </c:pt>
                <c:pt idx="27">
                  <c:v>1299</c:v>
                </c:pt>
                <c:pt idx="28">
                  <c:v>1296</c:v>
                </c:pt>
                <c:pt idx="29">
                  <c:v>1296</c:v>
                </c:pt>
                <c:pt idx="30">
                  <c:v>1211.2</c:v>
                </c:pt>
                <c:pt idx="31">
                  <c:v>1138.3</c:v>
                </c:pt>
                <c:pt idx="32">
                  <c:v>1300</c:v>
                </c:pt>
                <c:pt idx="33">
                  <c:v>1300</c:v>
                </c:pt>
                <c:pt idx="34">
                  <c:v>1300</c:v>
                </c:pt>
                <c:pt idx="35">
                  <c:v>1300</c:v>
                </c:pt>
                <c:pt idx="36">
                  <c:v>1085</c:v>
                </c:pt>
                <c:pt idx="37">
                  <c:v>1085</c:v>
                </c:pt>
                <c:pt idx="38">
                  <c:v>1085</c:v>
                </c:pt>
                <c:pt idx="39">
                  <c:v>1085</c:v>
                </c:pt>
                <c:pt idx="40">
                  <c:v>1074</c:v>
                </c:pt>
                <c:pt idx="41">
                  <c:v>1074</c:v>
                </c:pt>
                <c:pt idx="42">
                  <c:v>1074</c:v>
                </c:pt>
                <c:pt idx="43">
                  <c:v>1074</c:v>
                </c:pt>
                <c:pt idx="44">
                  <c:v>1084</c:v>
                </c:pt>
                <c:pt idx="45">
                  <c:v>1084</c:v>
                </c:pt>
                <c:pt idx="46">
                  <c:v>1084</c:v>
                </c:pt>
                <c:pt idx="47">
                  <c:v>1084</c:v>
                </c:pt>
                <c:pt idx="48">
                  <c:v>1084</c:v>
                </c:pt>
                <c:pt idx="49">
                  <c:v>1084</c:v>
                </c:pt>
                <c:pt idx="50">
                  <c:v>1084</c:v>
                </c:pt>
                <c:pt idx="51">
                  <c:v>1084</c:v>
                </c:pt>
                <c:pt idx="52">
                  <c:v>1084</c:v>
                </c:pt>
                <c:pt idx="53">
                  <c:v>1084</c:v>
                </c:pt>
                <c:pt idx="54">
                  <c:v>1084</c:v>
                </c:pt>
                <c:pt idx="55">
                  <c:v>1084</c:v>
                </c:pt>
                <c:pt idx="56">
                  <c:v>1074</c:v>
                </c:pt>
                <c:pt idx="57">
                  <c:v>1074</c:v>
                </c:pt>
                <c:pt idx="58">
                  <c:v>1074</c:v>
                </c:pt>
                <c:pt idx="59">
                  <c:v>1074</c:v>
                </c:pt>
                <c:pt idx="60">
                  <c:v>1104</c:v>
                </c:pt>
                <c:pt idx="61">
                  <c:v>1104</c:v>
                </c:pt>
                <c:pt idx="62">
                  <c:v>1104</c:v>
                </c:pt>
                <c:pt idx="63">
                  <c:v>1104</c:v>
                </c:pt>
                <c:pt idx="64">
                  <c:v>1415</c:v>
                </c:pt>
                <c:pt idx="65">
                  <c:v>1415</c:v>
                </c:pt>
                <c:pt idx="66">
                  <c:v>1415</c:v>
                </c:pt>
                <c:pt idx="67">
                  <c:v>1415</c:v>
                </c:pt>
                <c:pt idx="68">
                  <c:v>1430.4</c:v>
                </c:pt>
                <c:pt idx="69">
                  <c:v>1024.5999999999999</c:v>
                </c:pt>
                <c:pt idx="70">
                  <c:v>718.2</c:v>
                </c:pt>
                <c:pt idx="71">
                  <c:v>1179.8</c:v>
                </c:pt>
                <c:pt idx="72">
                  <c:v>625.1</c:v>
                </c:pt>
                <c:pt idx="73">
                  <c:v>905.2</c:v>
                </c:pt>
                <c:pt idx="74">
                  <c:v>1127.5999999999999</c:v>
                </c:pt>
                <c:pt idx="75">
                  <c:v>961.9</c:v>
                </c:pt>
                <c:pt idx="76">
                  <c:v>856.4</c:v>
                </c:pt>
                <c:pt idx="77">
                  <c:v>949.59999999999991</c:v>
                </c:pt>
                <c:pt idx="78">
                  <c:v>1032.5999999999999</c:v>
                </c:pt>
                <c:pt idx="79">
                  <c:v>1121.5999999999999</c:v>
                </c:pt>
                <c:pt idx="80">
                  <c:v>1124.3999999999999</c:v>
                </c:pt>
                <c:pt idx="81">
                  <c:v>1125</c:v>
                </c:pt>
                <c:pt idx="82">
                  <c:v>1107.5</c:v>
                </c:pt>
                <c:pt idx="83">
                  <c:v>1261.3</c:v>
                </c:pt>
                <c:pt idx="84">
                  <c:v>1250</c:v>
                </c:pt>
                <c:pt idx="85">
                  <c:v>1250</c:v>
                </c:pt>
                <c:pt idx="86">
                  <c:v>1250</c:v>
                </c:pt>
                <c:pt idx="87">
                  <c:v>1095.8</c:v>
                </c:pt>
                <c:pt idx="88">
                  <c:v>1343</c:v>
                </c:pt>
                <c:pt idx="89">
                  <c:v>1225</c:v>
                </c:pt>
                <c:pt idx="90">
                  <c:v>1078.2</c:v>
                </c:pt>
                <c:pt idx="91">
                  <c:v>944.8</c:v>
                </c:pt>
                <c:pt idx="92">
                  <c:v>1183.8</c:v>
                </c:pt>
                <c:pt idx="93">
                  <c:v>1271</c:v>
                </c:pt>
                <c:pt idx="94">
                  <c:v>1232.5999999999999</c:v>
                </c:pt>
                <c:pt idx="95">
                  <c:v>1299.4000000000001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FF-4C86-BE23-A6D015FC22A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53.24</c:v>
                </c:pt>
                <c:pt idx="24">
                  <c:v>52.131999999999998</c:v>
                </c:pt>
                <c:pt idx="25">
                  <c:v>50.62</c:v>
                </c:pt>
                <c:pt idx="26">
                  <c:v>48.58</c:v>
                </c:pt>
                <c:pt idx="27">
                  <c:v>45.744</c:v>
                </c:pt>
                <c:pt idx="28">
                  <c:v>42.216000000000001</c:v>
                </c:pt>
                <c:pt idx="29">
                  <c:v>38.787999999999997</c:v>
                </c:pt>
                <c:pt idx="30">
                  <c:v>34.655999999999999</c:v>
                </c:pt>
                <c:pt idx="31">
                  <c:v>28.391999999999999</c:v>
                </c:pt>
                <c:pt idx="32">
                  <c:v>20.271999999999998</c:v>
                </c:pt>
                <c:pt idx="33">
                  <c:v>13.192</c:v>
                </c:pt>
                <c:pt idx="34">
                  <c:v>8.1440000000000001</c:v>
                </c:pt>
                <c:pt idx="35">
                  <c:v>4.3120000000000003</c:v>
                </c:pt>
                <c:pt idx="36">
                  <c:v>0.70399999999999996</c:v>
                </c:pt>
                <c:pt idx="60">
                  <c:v>1.4159999999999999</c:v>
                </c:pt>
                <c:pt idx="61">
                  <c:v>4.1040000000000001</c:v>
                </c:pt>
                <c:pt idx="62">
                  <c:v>7.024</c:v>
                </c:pt>
                <c:pt idx="63">
                  <c:v>10.055999999999999</c:v>
                </c:pt>
                <c:pt idx="64">
                  <c:v>13.156000000000001</c:v>
                </c:pt>
                <c:pt idx="65">
                  <c:v>16.504000000000001</c:v>
                </c:pt>
                <c:pt idx="66">
                  <c:v>20.856000000000002</c:v>
                </c:pt>
                <c:pt idx="67">
                  <c:v>26.768000000000001</c:v>
                </c:pt>
                <c:pt idx="68">
                  <c:v>33.42</c:v>
                </c:pt>
                <c:pt idx="69">
                  <c:v>38.603999999999999</c:v>
                </c:pt>
                <c:pt idx="70">
                  <c:v>42.095999999999997</c:v>
                </c:pt>
                <c:pt idx="71">
                  <c:v>44.948</c:v>
                </c:pt>
                <c:pt idx="72">
                  <c:v>47.804000000000002</c:v>
                </c:pt>
                <c:pt idx="73">
                  <c:v>50.136000000000003</c:v>
                </c:pt>
                <c:pt idx="74">
                  <c:v>51.828000000000003</c:v>
                </c:pt>
                <c:pt idx="75">
                  <c:v>52.975999999999999</c:v>
                </c:pt>
                <c:pt idx="76">
                  <c:v>53.792000000000002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FF-4C86-BE23-A6D015FC22A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6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17</c:v>
                </c:pt>
                <c:pt idx="12">
                  <c:v>17</c:v>
                </c:pt>
                <c:pt idx="13">
                  <c:v>14</c:v>
                </c:pt>
                <c:pt idx="14">
                  <c:v>7</c:v>
                </c:pt>
                <c:pt idx="15">
                  <c:v>4.5</c:v>
                </c:pt>
                <c:pt idx="16">
                  <c:v>3.6</c:v>
                </c:pt>
                <c:pt idx="40">
                  <c:v>8.5</c:v>
                </c:pt>
                <c:pt idx="41">
                  <c:v>13</c:v>
                </c:pt>
                <c:pt idx="42">
                  <c:v>21</c:v>
                </c:pt>
                <c:pt idx="43">
                  <c:v>23</c:v>
                </c:pt>
                <c:pt idx="44">
                  <c:v>27</c:v>
                </c:pt>
                <c:pt idx="45">
                  <c:v>29.5</c:v>
                </c:pt>
                <c:pt idx="46">
                  <c:v>38.5</c:v>
                </c:pt>
                <c:pt idx="47">
                  <c:v>38.5</c:v>
                </c:pt>
                <c:pt idx="48">
                  <c:v>38.5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28.5</c:v>
                </c:pt>
                <c:pt idx="53">
                  <c:v>20</c:v>
                </c:pt>
                <c:pt idx="54">
                  <c:v>20</c:v>
                </c:pt>
                <c:pt idx="55">
                  <c:v>13</c:v>
                </c:pt>
                <c:pt idx="56">
                  <c:v>11.4</c:v>
                </c:pt>
                <c:pt idx="57">
                  <c:v>8</c:v>
                </c:pt>
                <c:pt idx="58">
                  <c:v>3.7</c:v>
                </c:pt>
                <c:pt idx="5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AFF-4C86-BE23-A6D015FC22A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AFF-4C86-BE23-A6D015FC2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128.47999999999999</c:v>
                </c:pt>
                <c:pt idx="1">
                  <c:v>123.41</c:v>
                </c:pt>
                <c:pt idx="2">
                  <c:v>119.18</c:v>
                </c:pt>
                <c:pt idx="3">
                  <c:v>116.71</c:v>
                </c:pt>
                <c:pt idx="4">
                  <c:v>118</c:v>
                </c:pt>
                <c:pt idx="5">
                  <c:v>117.55</c:v>
                </c:pt>
                <c:pt idx="6">
                  <c:v>114</c:v>
                </c:pt>
                <c:pt idx="7">
                  <c:v>112.77</c:v>
                </c:pt>
                <c:pt idx="8">
                  <c:v>113.04</c:v>
                </c:pt>
                <c:pt idx="9">
                  <c:v>112.77</c:v>
                </c:pt>
                <c:pt idx="10">
                  <c:v>112.31</c:v>
                </c:pt>
                <c:pt idx="11">
                  <c:v>112.01</c:v>
                </c:pt>
                <c:pt idx="12">
                  <c:v>109.22</c:v>
                </c:pt>
                <c:pt idx="13">
                  <c:v>108.23</c:v>
                </c:pt>
                <c:pt idx="14">
                  <c:v>108.76</c:v>
                </c:pt>
                <c:pt idx="15">
                  <c:v>108.74</c:v>
                </c:pt>
                <c:pt idx="16">
                  <c:v>110.96</c:v>
                </c:pt>
                <c:pt idx="17">
                  <c:v>110.8</c:v>
                </c:pt>
                <c:pt idx="18">
                  <c:v>112.24</c:v>
                </c:pt>
                <c:pt idx="19">
                  <c:v>114.36</c:v>
                </c:pt>
                <c:pt idx="20">
                  <c:v>108.82</c:v>
                </c:pt>
                <c:pt idx="21">
                  <c:v>117.5</c:v>
                </c:pt>
                <c:pt idx="22">
                  <c:v>120.39</c:v>
                </c:pt>
                <c:pt idx="23">
                  <c:v>132.13</c:v>
                </c:pt>
                <c:pt idx="24">
                  <c:v>127.51</c:v>
                </c:pt>
                <c:pt idx="25">
                  <c:v>141.05000000000001</c:v>
                </c:pt>
                <c:pt idx="26">
                  <c:v>139.37</c:v>
                </c:pt>
                <c:pt idx="27">
                  <c:v>122.6</c:v>
                </c:pt>
                <c:pt idx="28">
                  <c:v>121.22</c:v>
                </c:pt>
                <c:pt idx="29">
                  <c:v>120.03</c:v>
                </c:pt>
                <c:pt idx="30">
                  <c:v>110</c:v>
                </c:pt>
                <c:pt idx="31">
                  <c:v>99.61</c:v>
                </c:pt>
                <c:pt idx="32">
                  <c:v>35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</c:v>
                </c:pt>
                <c:pt idx="44">
                  <c:v>-0.01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-0.01</c:v>
                </c:pt>
                <c:pt idx="60">
                  <c:v>-0.1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0.01</c:v>
                </c:pt>
                <c:pt idx="68">
                  <c:v>80.73</c:v>
                </c:pt>
                <c:pt idx="69">
                  <c:v>98.98</c:v>
                </c:pt>
                <c:pt idx="70">
                  <c:v>109.87</c:v>
                </c:pt>
                <c:pt idx="71">
                  <c:v>124.24</c:v>
                </c:pt>
                <c:pt idx="72">
                  <c:v>114.22</c:v>
                </c:pt>
                <c:pt idx="73">
                  <c:v>124.72</c:v>
                </c:pt>
                <c:pt idx="74">
                  <c:v>142.38999999999999</c:v>
                </c:pt>
                <c:pt idx="75">
                  <c:v>147.24</c:v>
                </c:pt>
                <c:pt idx="76">
                  <c:v>136.47999999999999</c:v>
                </c:pt>
                <c:pt idx="77">
                  <c:v>145</c:v>
                </c:pt>
                <c:pt idx="78">
                  <c:v>159.31</c:v>
                </c:pt>
                <c:pt idx="79">
                  <c:v>167.98</c:v>
                </c:pt>
                <c:pt idx="80">
                  <c:v>165.1</c:v>
                </c:pt>
                <c:pt idx="81">
                  <c:v>152.88</c:v>
                </c:pt>
                <c:pt idx="82">
                  <c:v>144.72999999999999</c:v>
                </c:pt>
                <c:pt idx="83">
                  <c:v>145.29</c:v>
                </c:pt>
                <c:pt idx="84">
                  <c:v>149.56</c:v>
                </c:pt>
                <c:pt idx="85">
                  <c:v>137.43</c:v>
                </c:pt>
                <c:pt idx="86">
                  <c:v>131.94</c:v>
                </c:pt>
                <c:pt idx="87">
                  <c:v>120.92</c:v>
                </c:pt>
                <c:pt idx="88">
                  <c:v>138.88999999999999</c:v>
                </c:pt>
                <c:pt idx="89">
                  <c:v>126.89</c:v>
                </c:pt>
                <c:pt idx="90">
                  <c:v>119.76</c:v>
                </c:pt>
                <c:pt idx="91">
                  <c:v>114.3</c:v>
                </c:pt>
                <c:pt idx="92">
                  <c:v>117.74</c:v>
                </c:pt>
                <c:pt idx="93">
                  <c:v>114.78</c:v>
                </c:pt>
                <c:pt idx="94">
                  <c:v>110.98</c:v>
                </c:pt>
                <c:pt idx="95">
                  <c:v>110.86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AFF-4C86-BE23-A6D015FC2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6551.76</v>
      </c>
      <c r="C5" s="25">
        <v>6168.6210000000001</v>
      </c>
      <c r="D5" s="25">
        <v>5956.9430000000002</v>
      </c>
      <c r="E5" s="25">
        <v>5917.8310000000001</v>
      </c>
      <c r="F5" s="25">
        <v>5542.8180000000002</v>
      </c>
      <c r="G5" s="25">
        <v>5549.2719999999999</v>
      </c>
      <c r="H5" s="25">
        <v>5387.3850000000002</v>
      </c>
      <c r="I5" s="25">
        <v>5292.9830000000002</v>
      </c>
      <c r="J5" s="25">
        <v>5310.3230000000003</v>
      </c>
      <c r="K5" s="25">
        <v>5291.3059999999996</v>
      </c>
      <c r="L5" s="25">
        <v>5226.72</v>
      </c>
      <c r="M5" s="25">
        <v>5214.0050000000001</v>
      </c>
      <c r="N5" s="25">
        <v>5141.0320000000002</v>
      </c>
      <c r="O5" s="25">
        <v>5202.2650000000003</v>
      </c>
      <c r="P5" s="25">
        <v>5211.0039999999999</v>
      </c>
      <c r="Q5" s="25">
        <v>5209.6379999999999</v>
      </c>
      <c r="R5" s="25">
        <v>5314.1289999999999</v>
      </c>
      <c r="S5" s="25">
        <v>5277.8429999999998</v>
      </c>
      <c r="T5" s="25">
        <v>5347.7290000000003</v>
      </c>
      <c r="U5" s="25">
        <v>5497.73</v>
      </c>
      <c r="V5" s="25">
        <v>5272.9539999999997</v>
      </c>
      <c r="W5" s="25">
        <v>5481.8109999999997</v>
      </c>
      <c r="X5" s="25">
        <v>6023.0159999999996</v>
      </c>
      <c r="Y5" s="25">
        <v>6167.473</v>
      </c>
      <c r="Z5" s="25">
        <v>6383.6120000000001</v>
      </c>
      <c r="AA5" s="25">
        <v>6593.5429999999997</v>
      </c>
      <c r="AB5" s="25">
        <v>6721.4440000000004</v>
      </c>
      <c r="AC5" s="25">
        <v>6849.7889999999998</v>
      </c>
      <c r="AD5" s="25">
        <v>6988.2139999999999</v>
      </c>
      <c r="AE5" s="25">
        <v>7106.8789999999999</v>
      </c>
      <c r="AF5" s="25">
        <v>7103.2250000000004</v>
      </c>
      <c r="AG5" s="25">
        <v>7111.7759999999998</v>
      </c>
      <c r="AH5" s="25">
        <v>7395.6869999999999</v>
      </c>
      <c r="AI5" s="25">
        <v>7485.9719999999998</v>
      </c>
      <c r="AJ5" s="25">
        <v>7521.0069999999996</v>
      </c>
      <c r="AK5" s="25">
        <v>7557.0240000000003</v>
      </c>
      <c r="AL5" s="25">
        <v>7321.5529999999999</v>
      </c>
      <c r="AM5" s="25">
        <v>7335.1790000000001</v>
      </c>
      <c r="AN5" s="25">
        <v>7338.9740000000002</v>
      </c>
      <c r="AO5" s="25">
        <v>7244.2790000000005</v>
      </c>
      <c r="AP5" s="25">
        <v>7325.4639999999999</v>
      </c>
      <c r="AQ5" s="25">
        <v>7329.83</v>
      </c>
      <c r="AR5" s="25">
        <v>7339.66</v>
      </c>
      <c r="AS5" s="25">
        <v>7353.8450000000003</v>
      </c>
      <c r="AT5" s="25">
        <v>7217.1890000000003</v>
      </c>
      <c r="AU5" s="25">
        <v>7234.04</v>
      </c>
      <c r="AV5" s="25">
        <v>7287.9930000000004</v>
      </c>
      <c r="AW5" s="25">
        <v>7328.4769999999999</v>
      </c>
      <c r="AX5" s="25">
        <v>7293.6980000000003</v>
      </c>
      <c r="AY5" s="25">
        <v>7273.8090000000002</v>
      </c>
      <c r="AZ5" s="25">
        <v>7244.5950000000003</v>
      </c>
      <c r="BA5" s="25">
        <v>7197.4859999999999</v>
      </c>
      <c r="BB5" s="25">
        <v>7109.3649999999998</v>
      </c>
      <c r="BC5" s="25">
        <v>7047.1869999999999</v>
      </c>
      <c r="BD5" s="25">
        <v>6980.5789999999997</v>
      </c>
      <c r="BE5" s="25">
        <v>6916.6419999999998</v>
      </c>
      <c r="BF5" s="25">
        <v>6829.049</v>
      </c>
      <c r="BG5" s="25">
        <v>6783.0749999999998</v>
      </c>
      <c r="BH5" s="25">
        <v>6739.982</v>
      </c>
      <c r="BI5" s="25">
        <v>6630.7479999999996</v>
      </c>
      <c r="BJ5" s="25">
        <v>6697.4189999999999</v>
      </c>
      <c r="BK5" s="25">
        <v>6638.223</v>
      </c>
      <c r="BL5" s="25">
        <v>6645.8339999999998</v>
      </c>
      <c r="BM5" s="25">
        <v>6655.01</v>
      </c>
      <c r="BN5" s="25">
        <v>6982.2749999999996</v>
      </c>
      <c r="BO5" s="25">
        <v>7037.3059999999996</v>
      </c>
      <c r="BP5" s="25">
        <v>7063.3739999999998</v>
      </c>
      <c r="BQ5" s="25">
        <v>7087.509</v>
      </c>
      <c r="BR5" s="25">
        <v>7152.5249999999996</v>
      </c>
      <c r="BS5" s="25">
        <v>6800.1019999999999</v>
      </c>
      <c r="BT5" s="25">
        <v>6570.7569999999996</v>
      </c>
      <c r="BU5" s="25">
        <v>7085.0839999999998</v>
      </c>
      <c r="BV5" s="25">
        <v>6578.0159999999996</v>
      </c>
      <c r="BW5" s="25">
        <v>6924.6379999999999</v>
      </c>
      <c r="BX5" s="25">
        <v>7179.6490000000003</v>
      </c>
      <c r="BY5" s="25">
        <v>7115.2259999999997</v>
      </c>
      <c r="BZ5" s="25">
        <v>7205.0169999999998</v>
      </c>
      <c r="CA5" s="25">
        <v>7345.9309999999996</v>
      </c>
      <c r="CB5" s="25">
        <v>7472.924</v>
      </c>
      <c r="CC5" s="25">
        <v>7561.0839999999998</v>
      </c>
      <c r="CD5" s="25">
        <v>7513.3919999999998</v>
      </c>
      <c r="CE5" s="25">
        <v>7448.3760000000002</v>
      </c>
      <c r="CF5" s="25">
        <v>7348.12</v>
      </c>
      <c r="CG5" s="25">
        <v>7377.6059999999998</v>
      </c>
      <c r="CH5" s="25">
        <v>7175.2349999999997</v>
      </c>
      <c r="CI5" s="25">
        <v>7061.0050000000001</v>
      </c>
      <c r="CJ5" s="25">
        <v>6953.9780000000001</v>
      </c>
      <c r="CK5" s="25">
        <v>6741.5060000000003</v>
      </c>
      <c r="CL5" s="25">
        <v>6804.9449999999997</v>
      </c>
      <c r="CM5" s="25">
        <v>6570.2569999999996</v>
      </c>
      <c r="CN5" s="25">
        <v>6324.9040000000005</v>
      </c>
      <c r="CO5" s="25">
        <v>6018.1049999999996</v>
      </c>
      <c r="CP5" s="25">
        <v>6104.9080000000004</v>
      </c>
      <c r="CQ5" s="25">
        <v>6051.451</v>
      </c>
      <c r="CR5" s="25">
        <v>5900.48</v>
      </c>
      <c r="CS5" s="25">
        <v>5871.8180000000002</v>
      </c>
      <c r="CT5" s="26"/>
      <c r="CU5" s="26"/>
      <c r="CV5" s="26"/>
      <c r="CW5" s="27"/>
      <c r="CX5" s="28">
        <f t="array" ref="CX5">SUMPRODUCT(B5:CW5*0.25)</f>
        <v>159035.36249999999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128.47999999999999</v>
      </c>
      <c r="C8" s="37">
        <v>123.41</v>
      </c>
      <c r="D8" s="37">
        <v>119.18</v>
      </c>
      <c r="E8" s="37">
        <v>116.71</v>
      </c>
      <c r="F8" s="37">
        <v>118</v>
      </c>
      <c r="G8" s="37">
        <v>117.55</v>
      </c>
      <c r="H8" s="37">
        <v>114</v>
      </c>
      <c r="I8" s="37">
        <v>112.77</v>
      </c>
      <c r="J8" s="37">
        <v>113.04</v>
      </c>
      <c r="K8" s="37">
        <v>112.77</v>
      </c>
      <c r="L8" s="37">
        <v>112.31</v>
      </c>
      <c r="M8" s="37">
        <v>112.01</v>
      </c>
      <c r="N8" s="37">
        <v>109.22</v>
      </c>
      <c r="O8" s="37">
        <v>108.23</v>
      </c>
      <c r="P8" s="37">
        <v>108.76</v>
      </c>
      <c r="Q8" s="37">
        <v>108.74</v>
      </c>
      <c r="R8" s="37">
        <v>110.96</v>
      </c>
      <c r="S8" s="37">
        <v>110.8</v>
      </c>
      <c r="T8" s="37">
        <v>112.24</v>
      </c>
      <c r="U8" s="37">
        <v>114.36</v>
      </c>
      <c r="V8" s="37">
        <v>108.82</v>
      </c>
      <c r="W8" s="37">
        <v>117.5</v>
      </c>
      <c r="X8" s="37">
        <v>120.39</v>
      </c>
      <c r="Y8" s="37">
        <v>132.13</v>
      </c>
      <c r="Z8" s="37">
        <v>127.51</v>
      </c>
      <c r="AA8" s="37">
        <v>141.05000000000001</v>
      </c>
      <c r="AB8" s="37">
        <v>139.37</v>
      </c>
      <c r="AC8" s="37">
        <v>122.6</v>
      </c>
      <c r="AD8" s="37">
        <v>121.22</v>
      </c>
      <c r="AE8" s="37">
        <v>120.03</v>
      </c>
      <c r="AF8" s="37">
        <v>110</v>
      </c>
      <c r="AG8" s="37">
        <v>99.61</v>
      </c>
      <c r="AH8" s="37">
        <v>35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-0.1</v>
      </c>
      <c r="AQ8" s="37">
        <v>-0.1</v>
      </c>
      <c r="AR8" s="37">
        <v>-0.1</v>
      </c>
      <c r="AS8" s="37">
        <v>-0.1</v>
      </c>
      <c r="AT8" s="37">
        <v>-0.01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-0.01</v>
      </c>
      <c r="BJ8" s="37">
        <v>-0.1</v>
      </c>
      <c r="BK8" s="37">
        <v>-0.01</v>
      </c>
      <c r="BL8" s="37">
        <v>-0.01</v>
      </c>
      <c r="BM8" s="37">
        <v>-0.01</v>
      </c>
      <c r="BN8" s="37">
        <v>0</v>
      </c>
      <c r="BO8" s="37">
        <v>0</v>
      </c>
      <c r="BP8" s="37">
        <v>0</v>
      </c>
      <c r="BQ8" s="37">
        <v>0.01</v>
      </c>
      <c r="BR8" s="37">
        <v>80.73</v>
      </c>
      <c r="BS8" s="37">
        <v>98.98</v>
      </c>
      <c r="BT8" s="37">
        <v>109.87</v>
      </c>
      <c r="BU8" s="37">
        <v>124.24</v>
      </c>
      <c r="BV8" s="37">
        <v>114.22</v>
      </c>
      <c r="BW8" s="37">
        <v>124.72</v>
      </c>
      <c r="BX8" s="37">
        <v>142.38999999999999</v>
      </c>
      <c r="BY8" s="37">
        <v>147.24</v>
      </c>
      <c r="BZ8" s="37">
        <v>136.47999999999999</v>
      </c>
      <c r="CA8" s="37">
        <v>145</v>
      </c>
      <c r="CB8" s="37">
        <v>159.31</v>
      </c>
      <c r="CC8" s="37">
        <v>167.98</v>
      </c>
      <c r="CD8" s="37">
        <v>165.1</v>
      </c>
      <c r="CE8" s="37">
        <v>152.88</v>
      </c>
      <c r="CF8" s="37">
        <v>144.72999999999999</v>
      </c>
      <c r="CG8" s="37">
        <v>145.29</v>
      </c>
      <c r="CH8" s="37">
        <v>149.56</v>
      </c>
      <c r="CI8" s="37">
        <v>137.43</v>
      </c>
      <c r="CJ8" s="37">
        <v>131.94</v>
      </c>
      <c r="CK8" s="37">
        <v>120.92</v>
      </c>
      <c r="CL8" s="37">
        <v>138.88999999999999</v>
      </c>
      <c r="CM8" s="37">
        <v>126.89</v>
      </c>
      <c r="CN8" s="37">
        <v>119.76</v>
      </c>
      <c r="CO8" s="37">
        <v>114.3</v>
      </c>
      <c r="CP8" s="37">
        <v>117.74</v>
      </c>
      <c r="CQ8" s="37">
        <v>114.78</v>
      </c>
      <c r="CR8" s="37">
        <v>110.98</v>
      </c>
      <c r="CS8" s="37">
        <v>110.86</v>
      </c>
      <c r="CT8" s="38"/>
      <c r="CU8" s="38"/>
      <c r="CV8" s="38"/>
      <c r="CW8" s="39"/>
      <c r="CX8" s="40">
        <f>IF(SUM(B8:CW8)&lt;&gt;0,AVERAGEIF(B8:CW8,"&lt;&gt;"""),"")</f>
        <v>77.396250000000023</v>
      </c>
    </row>
    <row r="9" spans="1:102" ht="24.95" customHeight="1" thickBot="1" x14ac:dyDescent="0.25">
      <c r="A9" s="41" t="s">
        <v>6</v>
      </c>
      <c r="B9" s="42">
        <v>121.94499999999999</v>
      </c>
      <c r="C9" s="43">
        <v>121.94499999999999</v>
      </c>
      <c r="D9" s="43">
        <v>121.94499999999999</v>
      </c>
      <c r="E9" s="43">
        <v>121.94499999999999</v>
      </c>
      <c r="F9" s="43">
        <v>115.58</v>
      </c>
      <c r="G9" s="43">
        <v>115.58</v>
      </c>
      <c r="H9" s="43">
        <v>115.58</v>
      </c>
      <c r="I9" s="43">
        <v>115.58</v>
      </c>
      <c r="J9" s="43">
        <v>112.5325</v>
      </c>
      <c r="K9" s="43">
        <v>112.5325</v>
      </c>
      <c r="L9" s="43">
        <v>112.5325</v>
      </c>
      <c r="M9" s="43">
        <v>112.5325</v>
      </c>
      <c r="N9" s="43">
        <v>108.7375</v>
      </c>
      <c r="O9" s="43">
        <v>108.7375</v>
      </c>
      <c r="P9" s="43">
        <v>108.7375</v>
      </c>
      <c r="Q9" s="43">
        <v>108.7375</v>
      </c>
      <c r="R9" s="43">
        <v>112.09</v>
      </c>
      <c r="S9" s="43">
        <v>112.09</v>
      </c>
      <c r="T9" s="43">
        <v>112.09</v>
      </c>
      <c r="U9" s="43">
        <v>112.09</v>
      </c>
      <c r="V9" s="43">
        <v>119.71</v>
      </c>
      <c r="W9" s="43">
        <v>119.71</v>
      </c>
      <c r="X9" s="43">
        <v>119.71</v>
      </c>
      <c r="Y9" s="43">
        <v>119.71</v>
      </c>
      <c r="Z9" s="43">
        <v>132.63249999999999</v>
      </c>
      <c r="AA9" s="43">
        <v>132.63249999999999</v>
      </c>
      <c r="AB9" s="43">
        <v>132.63249999999999</v>
      </c>
      <c r="AC9" s="43">
        <v>132.63249999999999</v>
      </c>
      <c r="AD9" s="43">
        <v>112.715</v>
      </c>
      <c r="AE9" s="43">
        <v>112.715</v>
      </c>
      <c r="AF9" s="43">
        <v>112.715</v>
      </c>
      <c r="AG9" s="43">
        <v>112.715</v>
      </c>
      <c r="AH9" s="43">
        <v>8.7524999999999995</v>
      </c>
      <c r="AI9" s="43">
        <v>8.7524999999999995</v>
      </c>
      <c r="AJ9" s="43">
        <v>8.7524999999999995</v>
      </c>
      <c r="AK9" s="43">
        <v>8.7524999999999995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</v>
      </c>
      <c r="AQ9" s="43">
        <v>-0.1</v>
      </c>
      <c r="AR9" s="43">
        <v>-0.1</v>
      </c>
      <c r="AS9" s="43">
        <v>-0.1</v>
      </c>
      <c r="AT9" s="43">
        <v>-7.7499999999999999E-2</v>
      </c>
      <c r="AU9" s="43">
        <v>-7.7499999999999999E-2</v>
      </c>
      <c r="AV9" s="43">
        <v>-7.7499999999999999E-2</v>
      </c>
      <c r="AW9" s="43">
        <v>-7.7499999999999999E-2</v>
      </c>
      <c r="AX9" s="43">
        <v>-0.1</v>
      </c>
      <c r="AY9" s="43">
        <v>-0.1</v>
      </c>
      <c r="AZ9" s="43">
        <v>-0.1</v>
      </c>
      <c r="BA9" s="43">
        <v>-0.1</v>
      </c>
      <c r="BB9" s="43">
        <v>-0.1</v>
      </c>
      <c r="BC9" s="43">
        <v>-0.1</v>
      </c>
      <c r="BD9" s="43">
        <v>-0.1</v>
      </c>
      <c r="BE9" s="43">
        <v>-0.1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-3.2500000000000001E-2</v>
      </c>
      <c r="BK9" s="43">
        <v>-3.2500000000000001E-2</v>
      </c>
      <c r="BL9" s="43">
        <v>-3.2500000000000001E-2</v>
      </c>
      <c r="BM9" s="43">
        <v>-3.2500000000000001E-2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103.455</v>
      </c>
      <c r="BS9" s="43">
        <v>103.455</v>
      </c>
      <c r="BT9" s="43">
        <v>103.455</v>
      </c>
      <c r="BU9" s="43">
        <v>103.455</v>
      </c>
      <c r="BV9" s="43">
        <v>132.14250000000001</v>
      </c>
      <c r="BW9" s="43">
        <v>132.14250000000001</v>
      </c>
      <c r="BX9" s="43">
        <v>132.14250000000001</v>
      </c>
      <c r="BY9" s="43">
        <v>132.14250000000001</v>
      </c>
      <c r="BZ9" s="43">
        <v>152.1925</v>
      </c>
      <c r="CA9" s="43">
        <v>152.1925</v>
      </c>
      <c r="CB9" s="43">
        <v>152.1925</v>
      </c>
      <c r="CC9" s="43">
        <v>152.1925</v>
      </c>
      <c r="CD9" s="43">
        <v>152</v>
      </c>
      <c r="CE9" s="43">
        <v>152</v>
      </c>
      <c r="CF9" s="43">
        <v>152</v>
      </c>
      <c r="CG9" s="43">
        <v>152</v>
      </c>
      <c r="CH9" s="43">
        <v>134.96250000000001</v>
      </c>
      <c r="CI9" s="43">
        <v>134.96250000000001</v>
      </c>
      <c r="CJ9" s="43">
        <v>134.96250000000001</v>
      </c>
      <c r="CK9" s="43">
        <v>134.96250000000001</v>
      </c>
      <c r="CL9" s="43">
        <v>124.96</v>
      </c>
      <c r="CM9" s="43">
        <v>124.96</v>
      </c>
      <c r="CN9" s="43">
        <v>124.96</v>
      </c>
      <c r="CO9" s="43">
        <v>124.96</v>
      </c>
      <c r="CP9" s="43">
        <v>113.59</v>
      </c>
      <c r="CQ9" s="43">
        <v>113.59</v>
      </c>
      <c r="CR9" s="43">
        <v>113.59</v>
      </c>
      <c r="CS9" s="43">
        <v>113.59</v>
      </c>
      <c r="CT9" s="44"/>
      <c r="CU9" s="44"/>
      <c r="CV9" s="44"/>
      <c r="CW9" s="45"/>
      <c r="CX9" s="46">
        <f>IF(SUM(B9:CW9)&lt;&gt;0,AVERAGEIF(B9:CW9,"&lt;&gt;"""),"")</f>
        <v>77.396250000000052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188</v>
      </c>
      <c r="AA11" s="53">
        <v>188</v>
      </c>
      <c r="AB11" s="53">
        <v>188</v>
      </c>
      <c r="AC11" s="53">
        <v>188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>
        <v>15</v>
      </c>
      <c r="BK12" s="59">
        <v>15</v>
      </c>
      <c r="BL12" s="59">
        <v>15</v>
      </c>
      <c r="BM12" s="59">
        <v>15</v>
      </c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15</v>
      </c>
    </row>
    <row r="13" spans="1:102" ht="24.95" customHeight="1" x14ac:dyDescent="0.2">
      <c r="A13" s="63" t="s">
        <v>10</v>
      </c>
      <c r="B13" s="64">
        <v>2557.6910000000003</v>
      </c>
      <c r="C13" s="65">
        <v>2162.6670000000004</v>
      </c>
      <c r="D13" s="65">
        <v>1939.2630000000001</v>
      </c>
      <c r="E13" s="65">
        <v>1887.056</v>
      </c>
      <c r="F13" s="65">
        <v>1459.7179999999998</v>
      </c>
      <c r="G13" s="65">
        <v>1450.3229999999999</v>
      </c>
      <c r="H13" s="65">
        <v>1273.242</v>
      </c>
      <c r="I13" s="65">
        <v>1166.4199999999998</v>
      </c>
      <c r="J13" s="65">
        <v>1189.902</v>
      </c>
      <c r="K13" s="65">
        <v>1166.4189999999999</v>
      </c>
      <c r="L13" s="65">
        <v>1092.268</v>
      </c>
      <c r="M13" s="65">
        <v>1070.335</v>
      </c>
      <c r="N13" s="65">
        <v>906.56</v>
      </c>
      <c r="O13" s="65">
        <v>901.9</v>
      </c>
      <c r="P13" s="65">
        <v>901.9</v>
      </c>
      <c r="Q13" s="65">
        <v>901.9</v>
      </c>
      <c r="R13" s="65">
        <v>994.08699999999988</v>
      </c>
      <c r="S13" s="65">
        <v>958.10599999999999</v>
      </c>
      <c r="T13" s="65">
        <v>1030.855</v>
      </c>
      <c r="U13" s="65">
        <v>1137.1929999999998</v>
      </c>
      <c r="V13" s="65">
        <v>931.9</v>
      </c>
      <c r="W13" s="65">
        <v>1135.5629999999999</v>
      </c>
      <c r="X13" s="65">
        <v>1411.606</v>
      </c>
      <c r="Y13" s="65">
        <v>1426.9009999999998</v>
      </c>
      <c r="Z13" s="65">
        <v>1324.9</v>
      </c>
      <c r="AA13" s="65">
        <v>1414.1559999999999</v>
      </c>
      <c r="AB13" s="65">
        <v>1389.3790000000001</v>
      </c>
      <c r="AC13" s="65">
        <v>1277.3330000000001</v>
      </c>
      <c r="AD13" s="65">
        <v>1240.6680000000001</v>
      </c>
      <c r="AE13" s="65">
        <v>1186.537</v>
      </c>
      <c r="AF13" s="65">
        <v>1076.9000000000001</v>
      </c>
      <c r="AG13" s="65">
        <v>1076.9000000000001</v>
      </c>
      <c r="AH13" s="65">
        <v>1076.9000000000001</v>
      </c>
      <c r="AI13" s="65">
        <v>1076.9000000000001</v>
      </c>
      <c r="AJ13" s="65">
        <v>1076.9000000000001</v>
      </c>
      <c r="AK13" s="65">
        <v>1076.9000000000001</v>
      </c>
      <c r="AL13" s="65">
        <v>904.9</v>
      </c>
      <c r="AM13" s="65">
        <v>904.9</v>
      </c>
      <c r="AN13" s="65">
        <v>904.9</v>
      </c>
      <c r="AO13" s="65">
        <v>904.9</v>
      </c>
      <c r="AP13" s="65">
        <v>904.9</v>
      </c>
      <c r="AQ13" s="65">
        <v>903.9</v>
      </c>
      <c r="AR13" s="65">
        <v>806.23299999999995</v>
      </c>
      <c r="AS13" s="65">
        <v>554.56700000000001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292.89999999999998</v>
      </c>
      <c r="BK13" s="65">
        <v>370.9</v>
      </c>
      <c r="BL13" s="65">
        <v>567.9</v>
      </c>
      <c r="BM13" s="65">
        <v>782.9</v>
      </c>
      <c r="BN13" s="65">
        <v>965.9</v>
      </c>
      <c r="BO13" s="65">
        <v>1005.9</v>
      </c>
      <c r="BP13" s="65">
        <v>1055.9000000000001</v>
      </c>
      <c r="BQ13" s="65">
        <v>1075.9000000000001</v>
      </c>
      <c r="BR13" s="65">
        <v>1076.9000000000001</v>
      </c>
      <c r="BS13" s="65">
        <v>1076.9000000000001</v>
      </c>
      <c r="BT13" s="65">
        <v>1105.9000000000001</v>
      </c>
      <c r="BU13" s="65">
        <v>1941.0139999999999</v>
      </c>
      <c r="BV13" s="65">
        <v>1492.9880000000001</v>
      </c>
      <c r="BW13" s="65">
        <v>1801.2310000000002</v>
      </c>
      <c r="BX13" s="65">
        <v>2076.4090000000001</v>
      </c>
      <c r="BY13" s="65">
        <v>2126.8820000000001</v>
      </c>
      <c r="BZ13" s="65">
        <v>1978.0680000000002</v>
      </c>
      <c r="CA13" s="65">
        <v>2122.723</v>
      </c>
      <c r="CB13" s="65">
        <v>2148.4989999999998</v>
      </c>
      <c r="CC13" s="65">
        <v>2225.2930000000001</v>
      </c>
      <c r="CD13" s="65">
        <v>2228.3820000000001</v>
      </c>
      <c r="CE13" s="65">
        <v>2148.9450000000002</v>
      </c>
      <c r="CF13" s="65">
        <v>2131.6210000000001</v>
      </c>
      <c r="CG13" s="65">
        <v>2139.4949999999999</v>
      </c>
      <c r="CH13" s="65">
        <v>2148.7759999999998</v>
      </c>
      <c r="CI13" s="65">
        <v>2021.569</v>
      </c>
      <c r="CJ13" s="65">
        <v>1896.6270000000002</v>
      </c>
      <c r="CK13" s="65">
        <v>1692.9420000000002</v>
      </c>
      <c r="CL13" s="65">
        <v>2142.8040000000001</v>
      </c>
      <c r="CM13" s="65">
        <v>1891.9550000000002</v>
      </c>
      <c r="CN13" s="65">
        <v>1729.325</v>
      </c>
      <c r="CO13" s="65">
        <v>1584.347</v>
      </c>
      <c r="CP13" s="65">
        <v>1655.703</v>
      </c>
      <c r="CQ13" s="65">
        <v>1583.2720000000002</v>
      </c>
      <c r="CR13" s="65">
        <v>1417.962</v>
      </c>
      <c r="CS13" s="65">
        <v>1412.6320000000001</v>
      </c>
      <c r="CT13" s="66"/>
      <c r="CU13" s="66"/>
      <c r="CV13" s="66"/>
      <c r="CW13" s="67"/>
      <c r="CX13" s="68">
        <f t="array" ref="CX13">SUMPRODUCT(B13:CW13*0.25)</f>
        <v>27825.278000000009</v>
      </c>
    </row>
    <row r="14" spans="1:102" ht="24.95" customHeight="1" x14ac:dyDescent="0.2">
      <c r="A14" s="63" t="s">
        <v>11</v>
      </c>
      <c r="B14" s="64">
        <v>114</v>
      </c>
      <c r="C14" s="65">
        <v>114</v>
      </c>
      <c r="D14" s="65">
        <v>114</v>
      </c>
      <c r="E14" s="65">
        <v>114</v>
      </c>
      <c r="F14" s="65">
        <v>114</v>
      </c>
      <c r="G14" s="65">
        <v>114</v>
      </c>
      <c r="H14" s="65">
        <v>114</v>
      </c>
      <c r="I14" s="65">
        <v>114</v>
      </c>
      <c r="J14" s="65">
        <v>90</v>
      </c>
      <c r="K14" s="65">
        <v>90</v>
      </c>
      <c r="L14" s="65">
        <v>90</v>
      </c>
      <c r="M14" s="65">
        <v>90</v>
      </c>
      <c r="N14" s="65">
        <v>168</v>
      </c>
      <c r="O14" s="65">
        <v>230</v>
      </c>
      <c r="P14" s="65">
        <v>230</v>
      </c>
      <c r="Q14" s="65">
        <v>230</v>
      </c>
      <c r="R14" s="65">
        <v>230</v>
      </c>
      <c r="S14" s="65">
        <v>230</v>
      </c>
      <c r="T14" s="65">
        <v>230</v>
      </c>
      <c r="U14" s="65">
        <v>280</v>
      </c>
      <c r="V14" s="65">
        <v>280</v>
      </c>
      <c r="W14" s="65">
        <v>280</v>
      </c>
      <c r="X14" s="65">
        <v>540</v>
      </c>
      <c r="Y14" s="65">
        <v>645</v>
      </c>
      <c r="Z14" s="65">
        <v>890</v>
      </c>
      <c r="AA14" s="65">
        <v>890</v>
      </c>
      <c r="AB14" s="65">
        <v>865</v>
      </c>
      <c r="AC14" s="65">
        <v>890</v>
      </c>
      <c r="AD14" s="65">
        <v>803</v>
      </c>
      <c r="AE14" s="65">
        <v>683</v>
      </c>
      <c r="AF14" s="65">
        <v>483</v>
      </c>
      <c r="AG14" s="65">
        <v>153</v>
      </c>
      <c r="AH14" s="65">
        <v>166</v>
      </c>
      <c r="AI14" s="65">
        <v>166</v>
      </c>
      <c r="AJ14" s="65">
        <v>166</v>
      </c>
      <c r="AK14" s="65">
        <v>116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115</v>
      </c>
      <c r="BC14" s="65">
        <v>115</v>
      </c>
      <c r="BD14" s="65">
        <v>115</v>
      </c>
      <c r="BE14" s="65">
        <v>115</v>
      </c>
      <c r="BF14" s="65">
        <v>153</v>
      </c>
      <c r="BG14" s="65">
        <v>153</v>
      </c>
      <c r="BH14" s="65">
        <v>153</v>
      </c>
      <c r="BI14" s="65">
        <v>153</v>
      </c>
      <c r="BJ14" s="65">
        <v>179</v>
      </c>
      <c r="BK14" s="65">
        <v>179</v>
      </c>
      <c r="BL14" s="65">
        <v>179</v>
      </c>
      <c r="BM14" s="65">
        <v>179</v>
      </c>
      <c r="BN14" s="65">
        <v>154</v>
      </c>
      <c r="BO14" s="65">
        <v>154</v>
      </c>
      <c r="BP14" s="65">
        <v>154</v>
      </c>
      <c r="BQ14" s="65">
        <v>154</v>
      </c>
      <c r="BR14" s="65">
        <v>167</v>
      </c>
      <c r="BS14" s="65">
        <v>167</v>
      </c>
      <c r="BT14" s="65">
        <v>287</v>
      </c>
      <c r="BU14" s="65">
        <v>307</v>
      </c>
      <c r="BV14" s="65">
        <v>522</v>
      </c>
      <c r="BW14" s="65">
        <v>792</v>
      </c>
      <c r="BX14" s="65">
        <v>952</v>
      </c>
      <c r="BY14" s="65">
        <v>952</v>
      </c>
      <c r="BZ14" s="65">
        <v>1274</v>
      </c>
      <c r="CA14" s="65">
        <v>1274</v>
      </c>
      <c r="CB14" s="65">
        <v>1374</v>
      </c>
      <c r="CC14" s="65">
        <v>1374</v>
      </c>
      <c r="CD14" s="65">
        <v>1300</v>
      </c>
      <c r="CE14" s="65">
        <v>1300</v>
      </c>
      <c r="CF14" s="65">
        <v>1200</v>
      </c>
      <c r="CG14" s="65">
        <v>1200</v>
      </c>
      <c r="CH14" s="65">
        <v>916</v>
      </c>
      <c r="CI14" s="65">
        <v>916</v>
      </c>
      <c r="CJ14" s="65">
        <v>916</v>
      </c>
      <c r="CK14" s="65">
        <v>896</v>
      </c>
      <c r="CL14" s="65">
        <v>536</v>
      </c>
      <c r="CM14" s="65">
        <v>536</v>
      </c>
      <c r="CN14" s="65">
        <v>436</v>
      </c>
      <c r="CO14" s="65">
        <v>256</v>
      </c>
      <c r="CP14" s="65">
        <v>254</v>
      </c>
      <c r="CQ14" s="65">
        <v>254</v>
      </c>
      <c r="CR14" s="65">
        <v>254</v>
      </c>
      <c r="CS14" s="65">
        <v>216</v>
      </c>
      <c r="CT14" s="66"/>
      <c r="CU14" s="66"/>
      <c r="CV14" s="66"/>
      <c r="CW14" s="67"/>
      <c r="CX14" s="68">
        <f t="array" ref="CX14">SUMPRODUCT(B14:CW14*0.25)</f>
        <v>8997</v>
      </c>
    </row>
    <row r="15" spans="1:102" ht="24.95" customHeight="1" x14ac:dyDescent="0.2">
      <c r="A15" s="69" t="s">
        <v>12</v>
      </c>
      <c r="B15" s="70">
        <v>3533.069</v>
      </c>
      <c r="C15" s="71">
        <v>3544.9540000000002</v>
      </c>
      <c r="D15" s="71">
        <v>3556.68</v>
      </c>
      <c r="E15" s="71">
        <v>3569.7750000000001</v>
      </c>
      <c r="F15" s="71">
        <v>3580.1</v>
      </c>
      <c r="G15" s="71">
        <v>3595.9490000000001</v>
      </c>
      <c r="H15" s="71">
        <v>3611.143</v>
      </c>
      <c r="I15" s="71">
        <v>3623.5629999999996</v>
      </c>
      <c r="J15" s="71">
        <v>3638.4210000000003</v>
      </c>
      <c r="K15" s="71">
        <v>3642.8870000000002</v>
      </c>
      <c r="L15" s="71">
        <v>3652.4519999999998</v>
      </c>
      <c r="M15" s="71">
        <v>3661.67</v>
      </c>
      <c r="N15" s="71">
        <v>3669.4719999999998</v>
      </c>
      <c r="O15" s="71">
        <v>3673.3649999999998</v>
      </c>
      <c r="P15" s="71">
        <v>3682.1040000000003</v>
      </c>
      <c r="Q15" s="71">
        <v>3680.7379999999998</v>
      </c>
      <c r="R15" s="71">
        <v>3690.0419999999999</v>
      </c>
      <c r="S15" s="71">
        <v>3689.7370000000001</v>
      </c>
      <c r="T15" s="71">
        <v>3686.8739999999998</v>
      </c>
      <c r="U15" s="71">
        <v>3680.5370000000003</v>
      </c>
      <c r="V15" s="71">
        <v>3659.0540000000001</v>
      </c>
      <c r="W15" s="71">
        <v>3664.248</v>
      </c>
      <c r="X15" s="71">
        <v>3669.41</v>
      </c>
      <c r="Y15" s="71">
        <v>3690.5719999999997</v>
      </c>
      <c r="Z15" s="71">
        <v>3752.5120000000002</v>
      </c>
      <c r="AA15" s="71">
        <v>3870.3870000000002</v>
      </c>
      <c r="AB15" s="71">
        <v>4041.7650000000003</v>
      </c>
      <c r="AC15" s="71">
        <v>4255.2560000000003</v>
      </c>
      <c r="AD15" s="71">
        <v>4533.3459999999995</v>
      </c>
      <c r="AE15" s="71">
        <v>4830.3419999999996</v>
      </c>
      <c r="AF15" s="71">
        <v>5139.7250000000004</v>
      </c>
      <c r="AG15" s="71">
        <v>5483.3760000000002</v>
      </c>
      <c r="AH15" s="71">
        <v>5786.7870000000003</v>
      </c>
      <c r="AI15" s="71">
        <v>5879.0720000000001</v>
      </c>
      <c r="AJ15" s="71">
        <v>5914.107</v>
      </c>
      <c r="AK15" s="71">
        <v>6000.1239999999998</v>
      </c>
      <c r="AL15" s="71">
        <v>5991.6529999999993</v>
      </c>
      <c r="AM15" s="71">
        <v>6005.2790000000005</v>
      </c>
      <c r="AN15" s="71">
        <v>6009.0740000000005</v>
      </c>
      <c r="AO15" s="71">
        <v>5914.3789999999999</v>
      </c>
      <c r="AP15" s="71">
        <v>5998.5640000000003</v>
      </c>
      <c r="AQ15" s="71">
        <v>6003.9299999999994</v>
      </c>
      <c r="AR15" s="71">
        <v>6111.4269999999997</v>
      </c>
      <c r="AS15" s="71">
        <v>6377.2780000000002</v>
      </c>
      <c r="AT15" s="71">
        <v>6639.2889999999998</v>
      </c>
      <c r="AU15" s="71">
        <v>6656.1399999999994</v>
      </c>
      <c r="AV15" s="71">
        <v>6710.0929999999998</v>
      </c>
      <c r="AW15" s="71">
        <v>6750.5770000000002</v>
      </c>
      <c r="AX15" s="71">
        <v>6715.7980000000007</v>
      </c>
      <c r="AY15" s="71">
        <v>6695.9090000000006</v>
      </c>
      <c r="AZ15" s="71">
        <v>6666.6949999999997</v>
      </c>
      <c r="BA15" s="71">
        <v>6619.5860000000002</v>
      </c>
      <c r="BB15" s="71">
        <v>6532.4649999999992</v>
      </c>
      <c r="BC15" s="71">
        <v>6470.2869999999994</v>
      </c>
      <c r="BD15" s="71">
        <v>6403.6790000000001</v>
      </c>
      <c r="BE15" s="71">
        <v>6339.7420000000002</v>
      </c>
      <c r="BF15" s="71">
        <v>6214.1489999999994</v>
      </c>
      <c r="BG15" s="71">
        <v>6168.1750000000002</v>
      </c>
      <c r="BH15" s="71">
        <v>6125.0820000000003</v>
      </c>
      <c r="BI15" s="71">
        <v>6015.848</v>
      </c>
      <c r="BJ15" s="71">
        <v>5875.5190000000002</v>
      </c>
      <c r="BK15" s="71">
        <v>5738.3230000000003</v>
      </c>
      <c r="BL15" s="71">
        <v>5548.9340000000002</v>
      </c>
      <c r="BM15" s="71">
        <v>5343.11</v>
      </c>
      <c r="BN15" s="71">
        <v>5521.375</v>
      </c>
      <c r="BO15" s="71">
        <v>5536.4059999999999</v>
      </c>
      <c r="BP15" s="71">
        <v>5512.4740000000002</v>
      </c>
      <c r="BQ15" s="71">
        <v>5516.6090000000004</v>
      </c>
      <c r="BR15" s="71">
        <v>5528.625</v>
      </c>
      <c r="BS15" s="71">
        <v>5176.2019999999993</v>
      </c>
      <c r="BT15" s="71">
        <v>4797.857</v>
      </c>
      <c r="BU15" s="71">
        <v>4457.0700000000006</v>
      </c>
      <c r="BV15" s="71">
        <v>4173.7280000000001</v>
      </c>
      <c r="BW15" s="71">
        <v>3932.5070000000001</v>
      </c>
      <c r="BX15" s="71">
        <v>3745.34</v>
      </c>
      <c r="BY15" s="71">
        <v>3616.8440000000001</v>
      </c>
      <c r="BZ15" s="71">
        <v>3556.7489999999998</v>
      </c>
      <c r="CA15" s="71">
        <v>3553.0080000000003</v>
      </c>
      <c r="CB15" s="71">
        <v>3554.2249999999999</v>
      </c>
      <c r="CC15" s="71">
        <v>3565.5909999999999</v>
      </c>
      <c r="CD15" s="71">
        <v>3592.81</v>
      </c>
      <c r="CE15" s="71">
        <v>3615.431</v>
      </c>
      <c r="CF15" s="71">
        <v>3632.4990000000003</v>
      </c>
      <c r="CG15" s="71">
        <v>3654.2109999999998</v>
      </c>
      <c r="CH15" s="71">
        <v>3671.8589999999999</v>
      </c>
      <c r="CI15" s="71">
        <v>3686.5360000000001</v>
      </c>
      <c r="CJ15" s="71">
        <v>3706.0509999999999</v>
      </c>
      <c r="CK15" s="71">
        <v>3720.2640000000001</v>
      </c>
      <c r="CL15" s="71">
        <v>3738.5409999999997</v>
      </c>
      <c r="CM15" s="71">
        <v>3756.3019999999997</v>
      </c>
      <c r="CN15" s="71">
        <v>3775.5790000000002</v>
      </c>
      <c r="CO15" s="71">
        <v>3793.7579999999998</v>
      </c>
      <c r="CP15" s="71">
        <v>3819.2049999999999</v>
      </c>
      <c r="CQ15" s="71">
        <v>3838.1789999999996</v>
      </c>
      <c r="CR15" s="71">
        <v>3852.518</v>
      </c>
      <c r="CS15" s="71">
        <v>3867.1860000000001</v>
      </c>
      <c r="CT15" s="72"/>
      <c r="CU15" s="72"/>
      <c r="CV15" s="72"/>
      <c r="CW15" s="73"/>
      <c r="CX15" s="74">
        <f t="array" ref="CX15">SUMPRODUCT(B15:CW15*0.25)</f>
        <v>113235.03449999999</v>
      </c>
    </row>
    <row r="16" spans="1:102" ht="24.95" customHeight="1" x14ac:dyDescent="0.2">
      <c r="A16" s="69" t="s">
        <v>13</v>
      </c>
      <c r="B16" s="70">
        <v>110</v>
      </c>
      <c r="C16" s="71">
        <v>110</v>
      </c>
      <c r="D16" s="71">
        <v>110</v>
      </c>
      <c r="E16" s="71">
        <v>110</v>
      </c>
      <c r="F16" s="71">
        <v>112</v>
      </c>
      <c r="G16" s="71">
        <v>112</v>
      </c>
      <c r="H16" s="71">
        <v>112</v>
      </c>
      <c r="I16" s="71">
        <v>112</v>
      </c>
      <c r="J16" s="71">
        <v>115</v>
      </c>
      <c r="K16" s="71">
        <v>115</v>
      </c>
      <c r="L16" s="71">
        <v>115</v>
      </c>
      <c r="M16" s="71">
        <v>115</v>
      </c>
      <c r="N16" s="71">
        <v>120</v>
      </c>
      <c r="O16" s="71">
        <v>120</v>
      </c>
      <c r="P16" s="71">
        <v>120</v>
      </c>
      <c r="Q16" s="71">
        <v>120</v>
      </c>
      <c r="R16" s="71">
        <v>123</v>
      </c>
      <c r="S16" s="71">
        <v>123</v>
      </c>
      <c r="T16" s="71">
        <v>123</v>
      </c>
      <c r="U16" s="71">
        <v>123</v>
      </c>
      <c r="V16" s="71">
        <v>125</v>
      </c>
      <c r="W16" s="71">
        <v>125</v>
      </c>
      <c r="X16" s="71">
        <v>125</v>
      </c>
      <c r="Y16" s="71">
        <v>125</v>
      </c>
      <c r="Z16" s="71">
        <v>127</v>
      </c>
      <c r="AA16" s="71">
        <v>127</v>
      </c>
      <c r="AB16" s="71">
        <v>127</v>
      </c>
      <c r="AC16" s="71">
        <v>127</v>
      </c>
      <c r="AD16" s="71">
        <v>131</v>
      </c>
      <c r="AE16" s="71">
        <v>131</v>
      </c>
      <c r="AF16" s="71">
        <v>131</v>
      </c>
      <c r="AG16" s="71">
        <v>131</v>
      </c>
      <c r="AH16" s="71">
        <v>136</v>
      </c>
      <c r="AI16" s="71">
        <v>136</v>
      </c>
      <c r="AJ16" s="71">
        <v>136</v>
      </c>
      <c r="AK16" s="71">
        <v>136</v>
      </c>
      <c r="AL16" s="71">
        <v>141</v>
      </c>
      <c r="AM16" s="71">
        <v>141</v>
      </c>
      <c r="AN16" s="71">
        <v>141</v>
      </c>
      <c r="AO16" s="71">
        <v>141</v>
      </c>
      <c r="AP16" s="71">
        <v>145</v>
      </c>
      <c r="AQ16" s="71">
        <v>145</v>
      </c>
      <c r="AR16" s="71">
        <v>145</v>
      </c>
      <c r="AS16" s="71">
        <v>145</v>
      </c>
      <c r="AT16" s="71">
        <v>148</v>
      </c>
      <c r="AU16" s="71">
        <v>148</v>
      </c>
      <c r="AV16" s="71">
        <v>148</v>
      </c>
      <c r="AW16" s="71">
        <v>148</v>
      </c>
      <c r="AX16" s="71">
        <v>148</v>
      </c>
      <c r="AY16" s="71">
        <v>148</v>
      </c>
      <c r="AZ16" s="71">
        <v>148</v>
      </c>
      <c r="BA16" s="71">
        <v>148</v>
      </c>
      <c r="BB16" s="71">
        <v>147</v>
      </c>
      <c r="BC16" s="71">
        <v>147</v>
      </c>
      <c r="BD16" s="71">
        <v>147</v>
      </c>
      <c r="BE16" s="71">
        <v>147</v>
      </c>
      <c r="BF16" s="71">
        <v>147</v>
      </c>
      <c r="BG16" s="71">
        <v>147</v>
      </c>
      <c r="BH16" s="71">
        <v>147</v>
      </c>
      <c r="BI16" s="71">
        <v>147</v>
      </c>
      <c r="BJ16" s="71">
        <v>148</v>
      </c>
      <c r="BK16" s="71">
        <v>148</v>
      </c>
      <c r="BL16" s="71">
        <v>148</v>
      </c>
      <c r="BM16" s="71">
        <v>148</v>
      </c>
      <c r="BN16" s="71">
        <v>147</v>
      </c>
      <c r="BO16" s="71">
        <v>147</v>
      </c>
      <c r="BP16" s="71">
        <v>147</v>
      </c>
      <c r="BQ16" s="71">
        <v>147</v>
      </c>
      <c r="BR16" s="71">
        <v>143</v>
      </c>
      <c r="BS16" s="71">
        <v>143</v>
      </c>
      <c r="BT16" s="71">
        <v>143</v>
      </c>
      <c r="BU16" s="71">
        <v>143</v>
      </c>
      <c r="BV16" s="71">
        <v>138</v>
      </c>
      <c r="BW16" s="71">
        <v>138</v>
      </c>
      <c r="BX16" s="71">
        <v>138</v>
      </c>
      <c r="BY16" s="71">
        <v>138</v>
      </c>
      <c r="BZ16" s="71">
        <v>131</v>
      </c>
      <c r="CA16" s="71">
        <v>131</v>
      </c>
      <c r="CB16" s="71">
        <v>131</v>
      </c>
      <c r="CC16" s="71">
        <v>131</v>
      </c>
      <c r="CD16" s="71">
        <v>127</v>
      </c>
      <c r="CE16" s="71">
        <v>127</v>
      </c>
      <c r="CF16" s="71">
        <v>127</v>
      </c>
      <c r="CG16" s="71">
        <v>127</v>
      </c>
      <c r="CH16" s="71">
        <v>128</v>
      </c>
      <c r="CI16" s="71">
        <v>128</v>
      </c>
      <c r="CJ16" s="71">
        <v>128</v>
      </c>
      <c r="CK16" s="71">
        <v>128</v>
      </c>
      <c r="CL16" s="71">
        <v>129</v>
      </c>
      <c r="CM16" s="71">
        <v>129</v>
      </c>
      <c r="CN16" s="71">
        <v>129</v>
      </c>
      <c r="CO16" s="71">
        <v>129</v>
      </c>
      <c r="CP16" s="71">
        <v>132</v>
      </c>
      <c r="CQ16" s="71">
        <v>132</v>
      </c>
      <c r="CR16" s="71">
        <v>132</v>
      </c>
      <c r="CS16" s="71">
        <v>132</v>
      </c>
      <c r="CT16" s="72"/>
      <c r="CU16" s="72"/>
      <c r="CV16" s="72"/>
      <c r="CW16" s="73"/>
      <c r="CX16" s="74">
        <f t="array" ref="CX16">SUMPRODUCT(B16:CW16*0.25)</f>
        <v>3198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3</v>
      </c>
      <c r="Z17" s="71">
        <v>6.2</v>
      </c>
      <c r="AA17" s="71">
        <v>9</v>
      </c>
      <c r="AB17" s="71">
        <v>15.3</v>
      </c>
      <c r="AC17" s="71">
        <v>17.2</v>
      </c>
      <c r="AD17" s="71">
        <v>17.2</v>
      </c>
      <c r="AE17" s="71">
        <v>13</v>
      </c>
      <c r="AF17" s="71">
        <v>9.6</v>
      </c>
      <c r="AG17" s="71">
        <v>4.5</v>
      </c>
      <c r="AH17" s="71">
        <v>2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2</v>
      </c>
      <c r="BW17" s="71">
        <v>11.6</v>
      </c>
      <c r="BX17" s="71">
        <v>18.600000000000001</v>
      </c>
      <c r="BY17" s="71">
        <v>32.200000000000003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24</v>
      </c>
      <c r="CF17" s="71">
        <v>24</v>
      </c>
      <c r="CG17" s="71">
        <v>23.9</v>
      </c>
      <c r="CH17" s="71">
        <v>23.9</v>
      </c>
      <c r="CI17" s="71">
        <v>22.2</v>
      </c>
      <c r="CJ17" s="71">
        <v>20.6</v>
      </c>
      <c r="CK17" s="71">
        <v>17.600000000000001</v>
      </c>
      <c r="CL17" s="71">
        <v>3.6</v>
      </c>
      <c r="CM17" s="71">
        <v>2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121.04999999999998</v>
      </c>
    </row>
    <row r="18" spans="1:102" ht="30" customHeight="1" thickBot="1" x14ac:dyDescent="0.25">
      <c r="A18" s="75" t="s">
        <v>15</v>
      </c>
      <c r="B18" s="76">
        <f>SUM(B11:B17)</f>
        <v>6497.76</v>
      </c>
      <c r="C18" s="77">
        <f t="shared" ref="C18:BN18" si="0">SUM(C11:C17)</f>
        <v>6114.621000000001</v>
      </c>
      <c r="D18" s="77">
        <f t="shared" si="0"/>
        <v>5902.9429999999993</v>
      </c>
      <c r="E18" s="77">
        <f t="shared" si="0"/>
        <v>5863.8310000000001</v>
      </c>
      <c r="F18" s="77">
        <f t="shared" si="0"/>
        <v>5448.8179999999993</v>
      </c>
      <c r="G18" s="77">
        <f t="shared" si="0"/>
        <v>5455.2719999999999</v>
      </c>
      <c r="H18" s="77">
        <f t="shared" si="0"/>
        <v>5293.3850000000002</v>
      </c>
      <c r="I18" s="77">
        <f t="shared" si="0"/>
        <v>5198.9829999999993</v>
      </c>
      <c r="J18" s="77">
        <f t="shared" si="0"/>
        <v>5216.3230000000003</v>
      </c>
      <c r="K18" s="77">
        <f t="shared" si="0"/>
        <v>5197.3060000000005</v>
      </c>
      <c r="L18" s="77">
        <f t="shared" si="0"/>
        <v>5132.7199999999993</v>
      </c>
      <c r="M18" s="77">
        <f t="shared" si="0"/>
        <v>5120.0050000000001</v>
      </c>
      <c r="N18" s="77">
        <f t="shared" si="0"/>
        <v>5047.0319999999992</v>
      </c>
      <c r="O18" s="77">
        <f t="shared" si="0"/>
        <v>5108.2649999999994</v>
      </c>
      <c r="P18" s="77">
        <f t="shared" si="0"/>
        <v>5117.0040000000008</v>
      </c>
      <c r="Q18" s="77">
        <f t="shared" si="0"/>
        <v>5115.6379999999999</v>
      </c>
      <c r="R18" s="77">
        <f t="shared" si="0"/>
        <v>5220.1289999999999</v>
      </c>
      <c r="S18" s="77">
        <f t="shared" si="0"/>
        <v>5183.8429999999998</v>
      </c>
      <c r="T18" s="77">
        <f t="shared" si="0"/>
        <v>5253.7289999999994</v>
      </c>
      <c r="U18" s="77">
        <f t="shared" si="0"/>
        <v>5403.73</v>
      </c>
      <c r="V18" s="77">
        <f t="shared" si="0"/>
        <v>5178.9539999999997</v>
      </c>
      <c r="W18" s="77">
        <f t="shared" si="0"/>
        <v>5387.8109999999997</v>
      </c>
      <c r="X18" s="77">
        <f t="shared" si="0"/>
        <v>5929.0159999999996</v>
      </c>
      <c r="Y18" s="77">
        <f t="shared" si="0"/>
        <v>6073.473</v>
      </c>
      <c r="Z18" s="77">
        <f t="shared" si="0"/>
        <v>6288.6120000000001</v>
      </c>
      <c r="AA18" s="77">
        <f t="shared" si="0"/>
        <v>6498.5429999999997</v>
      </c>
      <c r="AB18" s="77">
        <f t="shared" si="0"/>
        <v>6626.4440000000004</v>
      </c>
      <c r="AC18" s="77">
        <f t="shared" si="0"/>
        <v>6754.7889999999998</v>
      </c>
      <c r="AD18" s="77">
        <f t="shared" si="0"/>
        <v>6908.213999999999</v>
      </c>
      <c r="AE18" s="77">
        <f t="shared" si="0"/>
        <v>7026.8789999999999</v>
      </c>
      <c r="AF18" s="77">
        <f t="shared" si="0"/>
        <v>7023.2250000000004</v>
      </c>
      <c r="AG18" s="77">
        <f t="shared" si="0"/>
        <v>7031.7759999999998</v>
      </c>
      <c r="AH18" s="77">
        <f t="shared" si="0"/>
        <v>7350.6869999999999</v>
      </c>
      <c r="AI18" s="77">
        <f t="shared" si="0"/>
        <v>7440.9719999999998</v>
      </c>
      <c r="AJ18" s="77">
        <f t="shared" si="0"/>
        <v>7476.0069999999996</v>
      </c>
      <c r="AK18" s="77">
        <f t="shared" si="0"/>
        <v>7512.0239999999994</v>
      </c>
      <c r="AL18" s="77">
        <f t="shared" si="0"/>
        <v>7310.5529999999999</v>
      </c>
      <c r="AM18" s="77">
        <f t="shared" si="0"/>
        <v>7324.1790000000001</v>
      </c>
      <c r="AN18" s="77">
        <f t="shared" si="0"/>
        <v>7327.9740000000002</v>
      </c>
      <c r="AO18" s="77">
        <f t="shared" si="0"/>
        <v>7233.2790000000005</v>
      </c>
      <c r="AP18" s="77">
        <f t="shared" si="0"/>
        <v>7321.4639999999999</v>
      </c>
      <c r="AQ18" s="77">
        <f t="shared" si="0"/>
        <v>7325.83</v>
      </c>
      <c r="AR18" s="77">
        <f t="shared" si="0"/>
        <v>7335.66</v>
      </c>
      <c r="AS18" s="77">
        <f t="shared" si="0"/>
        <v>7349.8450000000003</v>
      </c>
      <c r="AT18" s="77">
        <f t="shared" si="0"/>
        <v>7213.1889999999994</v>
      </c>
      <c r="AU18" s="77">
        <f t="shared" si="0"/>
        <v>7230.0399999999991</v>
      </c>
      <c r="AV18" s="77">
        <f t="shared" si="0"/>
        <v>7283.9929999999995</v>
      </c>
      <c r="AW18" s="77">
        <f t="shared" si="0"/>
        <v>7324.4769999999999</v>
      </c>
      <c r="AX18" s="77">
        <f t="shared" si="0"/>
        <v>7289.6980000000003</v>
      </c>
      <c r="AY18" s="77">
        <f t="shared" si="0"/>
        <v>7269.8090000000002</v>
      </c>
      <c r="AZ18" s="77">
        <f t="shared" si="0"/>
        <v>7240.5949999999993</v>
      </c>
      <c r="BA18" s="77">
        <f t="shared" si="0"/>
        <v>7193.4859999999999</v>
      </c>
      <c r="BB18" s="77">
        <f t="shared" si="0"/>
        <v>7105.3649999999989</v>
      </c>
      <c r="BC18" s="77">
        <f t="shared" si="0"/>
        <v>7043.186999999999</v>
      </c>
      <c r="BD18" s="77">
        <f t="shared" si="0"/>
        <v>6976.5789999999997</v>
      </c>
      <c r="BE18" s="77">
        <f t="shared" si="0"/>
        <v>6912.6419999999998</v>
      </c>
      <c r="BF18" s="77">
        <f t="shared" si="0"/>
        <v>6825.0489999999991</v>
      </c>
      <c r="BG18" s="77">
        <f t="shared" si="0"/>
        <v>6779.0749999999998</v>
      </c>
      <c r="BH18" s="77">
        <f t="shared" si="0"/>
        <v>6735.982</v>
      </c>
      <c r="BI18" s="77">
        <f t="shared" si="0"/>
        <v>6626.7479999999996</v>
      </c>
      <c r="BJ18" s="77">
        <f t="shared" si="0"/>
        <v>6693.4189999999999</v>
      </c>
      <c r="BK18" s="77">
        <f t="shared" si="0"/>
        <v>6634.223</v>
      </c>
      <c r="BL18" s="77">
        <f t="shared" si="0"/>
        <v>6641.8339999999998</v>
      </c>
      <c r="BM18" s="77">
        <f t="shared" si="0"/>
        <v>6651.01</v>
      </c>
      <c r="BN18" s="77">
        <f t="shared" si="0"/>
        <v>6971.2749999999996</v>
      </c>
      <c r="BO18" s="77">
        <f t="shared" ref="BO18:CW18" si="1">SUM(BO11:BO17)</f>
        <v>7026.3060000000005</v>
      </c>
      <c r="BP18" s="77">
        <f t="shared" si="1"/>
        <v>7052.3739999999998</v>
      </c>
      <c r="BQ18" s="77">
        <f t="shared" si="1"/>
        <v>7076.509</v>
      </c>
      <c r="BR18" s="77">
        <f t="shared" si="1"/>
        <v>7098.5249999999996</v>
      </c>
      <c r="BS18" s="77">
        <f t="shared" si="1"/>
        <v>6746.101999999999</v>
      </c>
      <c r="BT18" s="77">
        <f t="shared" si="1"/>
        <v>6516.7569999999996</v>
      </c>
      <c r="BU18" s="77">
        <f t="shared" si="1"/>
        <v>7031.0840000000007</v>
      </c>
      <c r="BV18" s="77">
        <f t="shared" si="1"/>
        <v>6511.7160000000003</v>
      </c>
      <c r="BW18" s="77">
        <f t="shared" si="1"/>
        <v>6858.3380000000006</v>
      </c>
      <c r="BX18" s="77">
        <f t="shared" si="1"/>
        <v>7113.3490000000002</v>
      </c>
      <c r="BY18" s="77">
        <f t="shared" si="1"/>
        <v>7048.9260000000004</v>
      </c>
      <c r="BZ18" s="77">
        <f t="shared" si="1"/>
        <v>7155.0169999999998</v>
      </c>
      <c r="CA18" s="77">
        <f t="shared" si="1"/>
        <v>7295.9309999999996</v>
      </c>
      <c r="CB18" s="77">
        <f t="shared" si="1"/>
        <v>7422.924</v>
      </c>
      <c r="CC18" s="77">
        <f t="shared" si="1"/>
        <v>7511.0839999999998</v>
      </c>
      <c r="CD18" s="77">
        <f t="shared" si="1"/>
        <v>7463.3919999999998</v>
      </c>
      <c r="CE18" s="77">
        <f t="shared" si="1"/>
        <v>7398.3760000000002</v>
      </c>
      <c r="CF18" s="77">
        <f t="shared" si="1"/>
        <v>7298.1200000000008</v>
      </c>
      <c r="CG18" s="77">
        <f t="shared" si="1"/>
        <v>7327.6059999999998</v>
      </c>
      <c r="CH18" s="77">
        <f t="shared" si="1"/>
        <v>7071.5349999999999</v>
      </c>
      <c r="CI18" s="77">
        <f t="shared" si="1"/>
        <v>6957.3049999999994</v>
      </c>
      <c r="CJ18" s="77">
        <f t="shared" si="1"/>
        <v>6850.2780000000002</v>
      </c>
      <c r="CK18" s="77">
        <f t="shared" si="1"/>
        <v>6637.8060000000005</v>
      </c>
      <c r="CL18" s="77">
        <f t="shared" si="1"/>
        <v>6732.9449999999997</v>
      </c>
      <c r="CM18" s="77">
        <f t="shared" si="1"/>
        <v>6498.2569999999996</v>
      </c>
      <c r="CN18" s="77">
        <f t="shared" si="1"/>
        <v>6252.9040000000005</v>
      </c>
      <c r="CO18" s="77">
        <f t="shared" si="1"/>
        <v>5946.1049999999996</v>
      </c>
      <c r="CP18" s="77">
        <f t="shared" si="1"/>
        <v>6043.9079999999994</v>
      </c>
      <c r="CQ18" s="77">
        <f t="shared" si="1"/>
        <v>5990.451</v>
      </c>
      <c r="CR18" s="77">
        <f t="shared" si="1"/>
        <v>5839.48</v>
      </c>
      <c r="CS18" s="77">
        <f t="shared" si="1"/>
        <v>5810.8180000000002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157788.36249999999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2264.9</v>
      </c>
      <c r="C31" s="88">
        <v>2269.9</v>
      </c>
      <c r="D31" s="88">
        <v>2276.9</v>
      </c>
      <c r="E31" s="88">
        <v>2283.9</v>
      </c>
      <c r="F31" s="88">
        <v>2294.9</v>
      </c>
      <c r="G31" s="88">
        <v>2302.9</v>
      </c>
      <c r="H31" s="88">
        <v>2310.9</v>
      </c>
      <c r="I31" s="88">
        <v>2317.9</v>
      </c>
      <c r="J31" s="88">
        <v>2303.9</v>
      </c>
      <c r="K31" s="88">
        <v>2309.9</v>
      </c>
      <c r="L31" s="88">
        <v>2314.9</v>
      </c>
      <c r="M31" s="88">
        <v>2318.9</v>
      </c>
      <c r="N31" s="88">
        <v>2326.9</v>
      </c>
      <c r="O31" s="88">
        <v>2330.9</v>
      </c>
      <c r="P31" s="88">
        <v>2335.9</v>
      </c>
      <c r="Q31" s="88">
        <v>2341.9</v>
      </c>
      <c r="R31" s="88">
        <v>2351.9</v>
      </c>
      <c r="S31" s="88">
        <v>2355.9</v>
      </c>
      <c r="T31" s="88">
        <v>2357.9</v>
      </c>
      <c r="U31" s="88">
        <v>2407.9</v>
      </c>
      <c r="V31" s="88">
        <v>2409.9</v>
      </c>
      <c r="W31" s="88">
        <v>2412.9</v>
      </c>
      <c r="X31" s="88">
        <v>2680.9</v>
      </c>
      <c r="Y31" s="88">
        <v>2802.9</v>
      </c>
      <c r="Z31" s="88">
        <v>3077.51</v>
      </c>
      <c r="AA31" s="88">
        <v>3109.31</v>
      </c>
      <c r="AB31" s="88">
        <v>3130.61</v>
      </c>
      <c r="AC31" s="88">
        <v>3206.51</v>
      </c>
      <c r="AD31" s="88">
        <v>3181.76</v>
      </c>
      <c r="AE31" s="88">
        <v>3166.56</v>
      </c>
      <c r="AF31" s="88">
        <v>3141.16</v>
      </c>
      <c r="AG31" s="88">
        <v>2894.06</v>
      </c>
      <c r="AH31" s="88">
        <v>3016.08</v>
      </c>
      <c r="AI31" s="88">
        <v>3111.08</v>
      </c>
      <c r="AJ31" s="88">
        <v>3207.08</v>
      </c>
      <c r="AK31" s="88">
        <v>3254.08</v>
      </c>
      <c r="AL31" s="88">
        <v>3359.87</v>
      </c>
      <c r="AM31" s="88">
        <v>3451.87</v>
      </c>
      <c r="AN31" s="88">
        <v>3539.87</v>
      </c>
      <c r="AO31" s="88">
        <v>3623.87</v>
      </c>
      <c r="AP31" s="88">
        <v>3703.7</v>
      </c>
      <c r="AQ31" s="88">
        <v>3776.7</v>
      </c>
      <c r="AR31" s="88">
        <v>3840.7</v>
      </c>
      <c r="AS31" s="88">
        <v>3897.7</v>
      </c>
      <c r="AT31" s="88">
        <v>3950.85</v>
      </c>
      <c r="AU31" s="88">
        <v>3989.85</v>
      </c>
      <c r="AV31" s="88">
        <v>4016.85</v>
      </c>
      <c r="AW31" s="88">
        <v>4033.85</v>
      </c>
      <c r="AX31" s="88">
        <v>4039.36</v>
      </c>
      <c r="AY31" s="88">
        <v>4043.36</v>
      </c>
      <c r="AZ31" s="88">
        <v>4044.36</v>
      </c>
      <c r="BA31" s="88">
        <v>4042.36</v>
      </c>
      <c r="BB31" s="88">
        <v>4033.34</v>
      </c>
      <c r="BC31" s="88">
        <v>4021.34</v>
      </c>
      <c r="BD31" s="88">
        <v>4002.34</v>
      </c>
      <c r="BE31" s="88">
        <v>3975.34</v>
      </c>
      <c r="BF31" s="88">
        <v>3978.54</v>
      </c>
      <c r="BG31" s="88">
        <v>3935.54</v>
      </c>
      <c r="BH31" s="88">
        <v>3885.54</v>
      </c>
      <c r="BI31" s="88">
        <v>3826.54</v>
      </c>
      <c r="BJ31" s="88">
        <v>3778.06</v>
      </c>
      <c r="BK31" s="88">
        <v>3706.06</v>
      </c>
      <c r="BL31" s="88">
        <v>3628.06</v>
      </c>
      <c r="BM31" s="88">
        <v>3545.06</v>
      </c>
      <c r="BN31" s="88">
        <v>3433.92</v>
      </c>
      <c r="BO31" s="88">
        <v>3337.92</v>
      </c>
      <c r="BP31" s="88">
        <v>3233.92</v>
      </c>
      <c r="BQ31" s="88">
        <v>3122.92</v>
      </c>
      <c r="BR31" s="88">
        <v>3003.68</v>
      </c>
      <c r="BS31" s="88">
        <v>2893.68</v>
      </c>
      <c r="BT31" s="88">
        <v>2791.68</v>
      </c>
      <c r="BU31" s="88">
        <v>2697.68</v>
      </c>
      <c r="BV31" s="88">
        <v>2823.25</v>
      </c>
      <c r="BW31" s="88">
        <v>3033.85</v>
      </c>
      <c r="BX31" s="88">
        <v>3146.85</v>
      </c>
      <c r="BY31" s="88">
        <v>3160.45</v>
      </c>
      <c r="BZ31" s="88">
        <v>3357.1</v>
      </c>
      <c r="CA31" s="88">
        <v>3362.1</v>
      </c>
      <c r="CB31" s="88">
        <v>3501.1</v>
      </c>
      <c r="CC31" s="88">
        <v>3501.1</v>
      </c>
      <c r="CD31" s="88">
        <v>3429.1</v>
      </c>
      <c r="CE31" s="88">
        <v>3426.9</v>
      </c>
      <c r="CF31" s="88">
        <v>3286.9</v>
      </c>
      <c r="CG31" s="88">
        <v>3235.8</v>
      </c>
      <c r="CH31" s="88">
        <v>3056.8</v>
      </c>
      <c r="CI31" s="88">
        <v>3062.1</v>
      </c>
      <c r="CJ31" s="88">
        <v>3068.5</v>
      </c>
      <c r="CK31" s="88">
        <v>3052.5</v>
      </c>
      <c r="CL31" s="88">
        <v>2686.5</v>
      </c>
      <c r="CM31" s="88">
        <v>2691.9</v>
      </c>
      <c r="CN31" s="88">
        <v>2597.9</v>
      </c>
      <c r="CO31" s="88">
        <v>2424.9</v>
      </c>
      <c r="CP31" s="88">
        <v>2433.9</v>
      </c>
      <c r="CQ31" s="88">
        <v>2439.9</v>
      </c>
      <c r="CR31" s="88">
        <v>2444.9</v>
      </c>
      <c r="CS31" s="88">
        <v>2448.9</v>
      </c>
      <c r="CT31" s="89"/>
      <c r="CU31" s="89"/>
      <c r="CV31" s="89"/>
      <c r="CW31" s="90"/>
      <c r="CX31" s="91">
        <f t="array" ref="CX31">SUMPRODUCT(B31:CW31*0.25)</f>
        <v>74510.22000000003</v>
      </c>
    </row>
    <row r="32" spans="1:102" ht="24.95" customHeight="1" x14ac:dyDescent="0.2">
      <c r="A32" s="92" t="s">
        <v>27</v>
      </c>
      <c r="B32" s="93">
        <v>3037.86</v>
      </c>
      <c r="C32" s="94">
        <v>2809.721</v>
      </c>
      <c r="D32" s="94">
        <v>2591.0430000000001</v>
      </c>
      <c r="E32" s="94">
        <v>2544.931</v>
      </c>
      <c r="F32" s="94">
        <v>2498.9180000000001</v>
      </c>
      <c r="G32" s="94">
        <v>2497.3719999999998</v>
      </c>
      <c r="H32" s="94">
        <v>2327.4850000000001</v>
      </c>
      <c r="I32" s="94">
        <v>2226.0830000000001</v>
      </c>
      <c r="J32" s="94">
        <v>2257.4229999999998</v>
      </c>
      <c r="K32" s="94">
        <v>2232.4059999999999</v>
      </c>
      <c r="L32" s="94">
        <v>2162.8200000000002</v>
      </c>
      <c r="M32" s="94">
        <v>2146.105</v>
      </c>
      <c r="N32" s="94">
        <v>2065.1320000000001</v>
      </c>
      <c r="O32" s="94">
        <v>2122.3649999999998</v>
      </c>
      <c r="P32" s="94">
        <v>2126.1040000000003</v>
      </c>
      <c r="Q32" s="94">
        <v>2118.7380000000003</v>
      </c>
      <c r="R32" s="94">
        <v>2213.2289999999998</v>
      </c>
      <c r="S32" s="94">
        <v>2172.9430000000002</v>
      </c>
      <c r="T32" s="94">
        <v>2240.8290000000002</v>
      </c>
      <c r="U32" s="94">
        <v>2340.83</v>
      </c>
      <c r="V32" s="94">
        <v>2084.0540000000001</v>
      </c>
      <c r="W32" s="94">
        <v>2269.9110000000001</v>
      </c>
      <c r="X32" s="94">
        <v>2443.116</v>
      </c>
      <c r="Y32" s="94">
        <v>2455.5729999999999</v>
      </c>
      <c r="Z32" s="94">
        <v>2382.1019999999999</v>
      </c>
      <c r="AA32" s="94">
        <v>2560.2330000000002</v>
      </c>
      <c r="AB32" s="94">
        <v>2666.8339999999998</v>
      </c>
      <c r="AC32" s="94">
        <v>2719.279</v>
      </c>
      <c r="AD32" s="94">
        <v>2882.4540000000002</v>
      </c>
      <c r="AE32" s="94">
        <v>3016.319</v>
      </c>
      <c r="AF32" s="94">
        <v>3038.0650000000001</v>
      </c>
      <c r="AG32" s="94">
        <v>3293.7159999999999</v>
      </c>
      <c r="AH32" s="94">
        <v>3455.607</v>
      </c>
      <c r="AI32" s="94">
        <v>3450.8919999999998</v>
      </c>
      <c r="AJ32" s="94">
        <v>3389.9270000000001</v>
      </c>
      <c r="AK32" s="94">
        <v>3378.944</v>
      </c>
      <c r="AL32" s="94">
        <v>3209.683</v>
      </c>
      <c r="AM32" s="94">
        <v>3131.3090000000002</v>
      </c>
      <c r="AN32" s="94">
        <v>3047.1039999999998</v>
      </c>
      <c r="AO32" s="94">
        <v>2868.4090000000001</v>
      </c>
      <c r="AP32" s="94">
        <v>2869.7640000000001</v>
      </c>
      <c r="AQ32" s="94">
        <v>2802.13</v>
      </c>
      <c r="AR32" s="94">
        <v>2845.627</v>
      </c>
      <c r="AS32" s="94">
        <v>3054.4780000000001</v>
      </c>
      <c r="AT32" s="94">
        <v>3266.3389999999999</v>
      </c>
      <c r="AU32" s="94">
        <v>3244.19</v>
      </c>
      <c r="AV32" s="94">
        <v>3271.143</v>
      </c>
      <c r="AW32" s="94">
        <v>3294.627</v>
      </c>
      <c r="AX32" s="94">
        <v>3254.3380000000002</v>
      </c>
      <c r="AY32" s="94">
        <v>3230.4490000000001</v>
      </c>
      <c r="AZ32" s="94">
        <v>3200.2350000000001</v>
      </c>
      <c r="BA32" s="94">
        <v>3155.1260000000002</v>
      </c>
      <c r="BB32" s="94">
        <v>3076.0250000000001</v>
      </c>
      <c r="BC32" s="94">
        <v>3025.8470000000002</v>
      </c>
      <c r="BD32" s="94">
        <v>2978.239</v>
      </c>
      <c r="BE32" s="94">
        <v>2941.3020000000001</v>
      </c>
      <c r="BF32" s="94">
        <v>2850.509</v>
      </c>
      <c r="BG32" s="94">
        <v>2847.5349999999999</v>
      </c>
      <c r="BH32" s="94">
        <v>2854.442</v>
      </c>
      <c r="BI32" s="94">
        <v>2804.2080000000001</v>
      </c>
      <c r="BJ32" s="94">
        <v>2754.3589999999999</v>
      </c>
      <c r="BK32" s="94">
        <v>2689.163</v>
      </c>
      <c r="BL32" s="94">
        <v>2577.7739999999999</v>
      </c>
      <c r="BM32" s="94">
        <v>2454.9499999999998</v>
      </c>
      <c r="BN32" s="94">
        <v>2735.355</v>
      </c>
      <c r="BO32" s="94">
        <v>2846.386</v>
      </c>
      <c r="BP32" s="94">
        <v>2926.4540000000002</v>
      </c>
      <c r="BQ32" s="94">
        <v>3041.5889999999999</v>
      </c>
      <c r="BR32" s="94">
        <v>3224.8449999999998</v>
      </c>
      <c r="BS32" s="94">
        <v>2982.422</v>
      </c>
      <c r="BT32" s="94">
        <v>2826.0770000000002</v>
      </c>
      <c r="BU32" s="94">
        <v>3434.404</v>
      </c>
      <c r="BV32" s="94">
        <v>2688.4659999999999</v>
      </c>
      <c r="BW32" s="94">
        <v>2824.4879999999998</v>
      </c>
      <c r="BX32" s="94">
        <v>2966.4989999999998</v>
      </c>
      <c r="BY32" s="94">
        <v>2888.4760000000001</v>
      </c>
      <c r="BZ32" s="94">
        <v>2797.9169999999999</v>
      </c>
      <c r="CA32" s="94">
        <v>2933.8310000000001</v>
      </c>
      <c r="CB32" s="94">
        <v>2921.8240000000001</v>
      </c>
      <c r="CC32" s="94">
        <v>3009.9839999999999</v>
      </c>
      <c r="CD32" s="94">
        <v>3034.2919999999999</v>
      </c>
      <c r="CE32" s="94">
        <v>2971.4760000000001</v>
      </c>
      <c r="CF32" s="94">
        <v>3011.22</v>
      </c>
      <c r="CG32" s="94">
        <v>3091.806</v>
      </c>
      <c r="CH32" s="94">
        <v>3014.7350000000001</v>
      </c>
      <c r="CI32" s="94">
        <v>2895.2049999999999</v>
      </c>
      <c r="CJ32" s="94">
        <v>2781.7779999999998</v>
      </c>
      <c r="CK32" s="94">
        <v>2585.306</v>
      </c>
      <c r="CL32" s="94">
        <v>2968.4450000000002</v>
      </c>
      <c r="CM32" s="94">
        <v>2728.357</v>
      </c>
      <c r="CN32" s="94">
        <v>2577.0039999999999</v>
      </c>
      <c r="CO32" s="94">
        <v>2471.2049999999999</v>
      </c>
      <c r="CP32" s="94">
        <v>2549.0079999999998</v>
      </c>
      <c r="CQ32" s="94">
        <v>2489.5509999999999</v>
      </c>
      <c r="CR32" s="94">
        <v>2333.58</v>
      </c>
      <c r="CS32" s="94">
        <v>2300.9180000000001</v>
      </c>
      <c r="CT32" s="95"/>
      <c r="CU32" s="95"/>
      <c r="CV32" s="95"/>
      <c r="CW32" s="96"/>
      <c r="CX32" s="97">
        <f t="array" ref="CX32">SUMPRODUCT(B32:CW32*0.25)</f>
        <v>66667.892499999987</v>
      </c>
    </row>
    <row r="33" spans="1:102" ht="24.95" customHeight="1" x14ac:dyDescent="0.2">
      <c r="A33" s="101" t="s">
        <v>28</v>
      </c>
      <c r="B33" s="98">
        <v>1249</v>
      </c>
      <c r="C33" s="99">
        <v>1089</v>
      </c>
      <c r="D33" s="99">
        <v>1089</v>
      </c>
      <c r="E33" s="99">
        <v>1089</v>
      </c>
      <c r="F33" s="99">
        <v>749</v>
      </c>
      <c r="G33" s="99">
        <v>749</v>
      </c>
      <c r="H33" s="99">
        <v>749</v>
      </c>
      <c r="I33" s="99">
        <v>749</v>
      </c>
      <c r="J33" s="99">
        <v>749</v>
      </c>
      <c r="K33" s="99">
        <v>749</v>
      </c>
      <c r="L33" s="99">
        <v>749</v>
      </c>
      <c r="M33" s="99">
        <v>749</v>
      </c>
      <c r="N33" s="99">
        <v>749</v>
      </c>
      <c r="O33" s="99">
        <v>749</v>
      </c>
      <c r="P33" s="99">
        <v>749</v>
      </c>
      <c r="Q33" s="99">
        <v>749</v>
      </c>
      <c r="R33" s="99">
        <v>749</v>
      </c>
      <c r="S33" s="99">
        <v>749</v>
      </c>
      <c r="T33" s="99">
        <v>749</v>
      </c>
      <c r="U33" s="99">
        <v>749</v>
      </c>
      <c r="V33" s="99">
        <v>779</v>
      </c>
      <c r="W33" s="99">
        <v>799</v>
      </c>
      <c r="X33" s="99">
        <v>899</v>
      </c>
      <c r="Y33" s="99">
        <v>909</v>
      </c>
      <c r="Z33" s="99">
        <v>924</v>
      </c>
      <c r="AA33" s="99">
        <v>924</v>
      </c>
      <c r="AB33" s="99">
        <v>924</v>
      </c>
      <c r="AC33" s="99">
        <v>924</v>
      </c>
      <c r="AD33" s="99">
        <v>924</v>
      </c>
      <c r="AE33" s="99">
        <v>924</v>
      </c>
      <c r="AF33" s="99">
        <v>924</v>
      </c>
      <c r="AG33" s="99">
        <v>924</v>
      </c>
      <c r="AH33" s="99">
        <v>924</v>
      </c>
      <c r="AI33" s="99">
        <v>924</v>
      </c>
      <c r="AJ33" s="99">
        <v>924</v>
      </c>
      <c r="AK33" s="99">
        <v>924</v>
      </c>
      <c r="AL33" s="99">
        <v>752</v>
      </c>
      <c r="AM33" s="99">
        <v>752</v>
      </c>
      <c r="AN33" s="99">
        <v>752</v>
      </c>
      <c r="AO33" s="99">
        <v>752</v>
      </c>
      <c r="AP33" s="99">
        <v>752</v>
      </c>
      <c r="AQ33" s="99">
        <v>751</v>
      </c>
      <c r="AR33" s="99">
        <v>653.33299999999997</v>
      </c>
      <c r="AS33" s="99">
        <v>401.66699999999997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165</v>
      </c>
      <c r="BK33" s="99">
        <v>243</v>
      </c>
      <c r="BL33" s="99">
        <v>440</v>
      </c>
      <c r="BM33" s="99">
        <v>655</v>
      </c>
      <c r="BN33" s="99">
        <v>813</v>
      </c>
      <c r="BO33" s="99">
        <v>853</v>
      </c>
      <c r="BP33" s="99">
        <v>903</v>
      </c>
      <c r="BQ33" s="99">
        <v>923</v>
      </c>
      <c r="BR33" s="99">
        <v>924</v>
      </c>
      <c r="BS33" s="99">
        <v>924</v>
      </c>
      <c r="BT33" s="99">
        <v>953</v>
      </c>
      <c r="BU33" s="99">
        <v>953</v>
      </c>
      <c r="BV33" s="99">
        <v>1050</v>
      </c>
      <c r="BW33" s="99">
        <v>1050</v>
      </c>
      <c r="BX33" s="99">
        <v>1050</v>
      </c>
      <c r="BY33" s="99">
        <v>1050</v>
      </c>
      <c r="BZ33" s="99">
        <v>1050</v>
      </c>
      <c r="CA33" s="99">
        <v>1050</v>
      </c>
      <c r="CB33" s="99">
        <v>1050</v>
      </c>
      <c r="CC33" s="99">
        <v>1050</v>
      </c>
      <c r="CD33" s="99">
        <v>1050</v>
      </c>
      <c r="CE33" s="99">
        <v>1050</v>
      </c>
      <c r="CF33" s="99">
        <v>1050</v>
      </c>
      <c r="CG33" s="99">
        <v>1050</v>
      </c>
      <c r="CH33" s="99">
        <v>1050</v>
      </c>
      <c r="CI33" s="99">
        <v>1050</v>
      </c>
      <c r="CJ33" s="99">
        <v>1050</v>
      </c>
      <c r="CK33" s="99">
        <v>1050</v>
      </c>
      <c r="CL33" s="99">
        <v>1150</v>
      </c>
      <c r="CM33" s="99">
        <v>1150</v>
      </c>
      <c r="CN33" s="99">
        <v>1150</v>
      </c>
      <c r="CO33" s="99">
        <v>1122</v>
      </c>
      <c r="CP33" s="99">
        <v>1122</v>
      </c>
      <c r="CQ33" s="99">
        <v>1122</v>
      </c>
      <c r="CR33" s="99">
        <v>1122</v>
      </c>
      <c r="CS33" s="99">
        <v>1122</v>
      </c>
      <c r="CT33" s="100"/>
      <c r="CU33" s="100"/>
      <c r="CV33" s="100"/>
      <c r="CW33" s="102"/>
      <c r="CX33" s="103">
        <f t="array" ref="CX33">SUMPRODUCT(B33:CW33*0.25)</f>
        <v>17787.25</v>
      </c>
    </row>
    <row r="34" spans="1:102" ht="30" customHeight="1" thickBot="1" x14ac:dyDescent="0.25">
      <c r="A34" s="75" t="s">
        <v>29</v>
      </c>
      <c r="B34" s="76">
        <f>SUM(B31:B33)</f>
        <v>6551.76</v>
      </c>
      <c r="C34" s="77">
        <f t="shared" ref="C34:BN34" si="5">SUM(C31:C33)</f>
        <v>6168.6210000000001</v>
      </c>
      <c r="D34" s="77">
        <f t="shared" si="5"/>
        <v>5956.9430000000002</v>
      </c>
      <c r="E34" s="77">
        <f t="shared" si="5"/>
        <v>5917.8310000000001</v>
      </c>
      <c r="F34" s="77">
        <f t="shared" si="5"/>
        <v>5542.8180000000002</v>
      </c>
      <c r="G34" s="77">
        <f t="shared" si="5"/>
        <v>5549.2719999999999</v>
      </c>
      <c r="H34" s="77">
        <f t="shared" si="5"/>
        <v>5387.3850000000002</v>
      </c>
      <c r="I34" s="77">
        <f t="shared" si="5"/>
        <v>5292.9830000000002</v>
      </c>
      <c r="J34" s="77">
        <f t="shared" si="5"/>
        <v>5310.3230000000003</v>
      </c>
      <c r="K34" s="77">
        <f t="shared" si="5"/>
        <v>5291.3060000000005</v>
      </c>
      <c r="L34" s="77">
        <f t="shared" si="5"/>
        <v>5226.72</v>
      </c>
      <c r="M34" s="77">
        <f t="shared" si="5"/>
        <v>5214.0050000000001</v>
      </c>
      <c r="N34" s="77">
        <f t="shared" si="5"/>
        <v>5141.0320000000002</v>
      </c>
      <c r="O34" s="77">
        <f t="shared" si="5"/>
        <v>5202.2649999999994</v>
      </c>
      <c r="P34" s="77">
        <f t="shared" si="5"/>
        <v>5211.0040000000008</v>
      </c>
      <c r="Q34" s="77">
        <f t="shared" si="5"/>
        <v>5209.6380000000008</v>
      </c>
      <c r="R34" s="77">
        <f t="shared" si="5"/>
        <v>5314.1289999999999</v>
      </c>
      <c r="S34" s="77">
        <f t="shared" si="5"/>
        <v>5277.8430000000008</v>
      </c>
      <c r="T34" s="77">
        <f t="shared" si="5"/>
        <v>5347.7290000000003</v>
      </c>
      <c r="U34" s="77">
        <f t="shared" si="5"/>
        <v>5497.73</v>
      </c>
      <c r="V34" s="77">
        <f t="shared" si="5"/>
        <v>5272.9539999999997</v>
      </c>
      <c r="W34" s="77">
        <f t="shared" si="5"/>
        <v>5481.8109999999997</v>
      </c>
      <c r="X34" s="77">
        <f t="shared" si="5"/>
        <v>6023.0159999999996</v>
      </c>
      <c r="Y34" s="77">
        <f t="shared" si="5"/>
        <v>6167.473</v>
      </c>
      <c r="Z34" s="77">
        <f t="shared" si="5"/>
        <v>6383.6120000000001</v>
      </c>
      <c r="AA34" s="77">
        <f t="shared" si="5"/>
        <v>6593.5429999999997</v>
      </c>
      <c r="AB34" s="77">
        <f t="shared" si="5"/>
        <v>6721.4439999999995</v>
      </c>
      <c r="AC34" s="77">
        <f t="shared" si="5"/>
        <v>6849.7890000000007</v>
      </c>
      <c r="AD34" s="77">
        <f t="shared" si="5"/>
        <v>6988.2139999999999</v>
      </c>
      <c r="AE34" s="77">
        <f t="shared" si="5"/>
        <v>7106.8789999999999</v>
      </c>
      <c r="AF34" s="77">
        <f t="shared" si="5"/>
        <v>7103.2250000000004</v>
      </c>
      <c r="AG34" s="77">
        <f t="shared" si="5"/>
        <v>7111.7759999999998</v>
      </c>
      <c r="AH34" s="77">
        <f t="shared" si="5"/>
        <v>7395.6869999999999</v>
      </c>
      <c r="AI34" s="77">
        <f t="shared" si="5"/>
        <v>7485.9719999999998</v>
      </c>
      <c r="AJ34" s="77">
        <f t="shared" si="5"/>
        <v>7521.0069999999996</v>
      </c>
      <c r="AK34" s="77">
        <f t="shared" si="5"/>
        <v>7557.0239999999994</v>
      </c>
      <c r="AL34" s="77">
        <f t="shared" si="5"/>
        <v>7321.5529999999999</v>
      </c>
      <c r="AM34" s="77">
        <f t="shared" si="5"/>
        <v>7335.1790000000001</v>
      </c>
      <c r="AN34" s="77">
        <f t="shared" si="5"/>
        <v>7338.9740000000002</v>
      </c>
      <c r="AO34" s="77">
        <f t="shared" si="5"/>
        <v>7244.2790000000005</v>
      </c>
      <c r="AP34" s="77">
        <f t="shared" si="5"/>
        <v>7325.4639999999999</v>
      </c>
      <c r="AQ34" s="77">
        <f t="shared" si="5"/>
        <v>7329.83</v>
      </c>
      <c r="AR34" s="77">
        <f t="shared" si="5"/>
        <v>7339.6599999999989</v>
      </c>
      <c r="AS34" s="77">
        <f t="shared" si="5"/>
        <v>7353.8450000000003</v>
      </c>
      <c r="AT34" s="77">
        <f t="shared" si="5"/>
        <v>7217.1890000000003</v>
      </c>
      <c r="AU34" s="77">
        <f t="shared" si="5"/>
        <v>7234.04</v>
      </c>
      <c r="AV34" s="77">
        <f t="shared" si="5"/>
        <v>7287.9930000000004</v>
      </c>
      <c r="AW34" s="77">
        <f t="shared" si="5"/>
        <v>7328.4769999999999</v>
      </c>
      <c r="AX34" s="77">
        <f t="shared" si="5"/>
        <v>7293.6980000000003</v>
      </c>
      <c r="AY34" s="77">
        <f t="shared" si="5"/>
        <v>7273.8090000000002</v>
      </c>
      <c r="AZ34" s="77">
        <f t="shared" si="5"/>
        <v>7244.5950000000003</v>
      </c>
      <c r="BA34" s="77">
        <f t="shared" si="5"/>
        <v>7197.4860000000008</v>
      </c>
      <c r="BB34" s="77">
        <f t="shared" si="5"/>
        <v>7109.3649999999998</v>
      </c>
      <c r="BC34" s="77">
        <f t="shared" si="5"/>
        <v>7047.1869999999999</v>
      </c>
      <c r="BD34" s="77">
        <f t="shared" si="5"/>
        <v>6980.5789999999997</v>
      </c>
      <c r="BE34" s="77">
        <f t="shared" si="5"/>
        <v>6916.6419999999998</v>
      </c>
      <c r="BF34" s="77">
        <f t="shared" si="5"/>
        <v>6829.049</v>
      </c>
      <c r="BG34" s="77">
        <f t="shared" si="5"/>
        <v>6783.0749999999998</v>
      </c>
      <c r="BH34" s="77">
        <f t="shared" si="5"/>
        <v>6739.982</v>
      </c>
      <c r="BI34" s="77">
        <f t="shared" si="5"/>
        <v>6630.7479999999996</v>
      </c>
      <c r="BJ34" s="77">
        <f t="shared" si="5"/>
        <v>6697.4189999999999</v>
      </c>
      <c r="BK34" s="77">
        <f t="shared" si="5"/>
        <v>6638.223</v>
      </c>
      <c r="BL34" s="77">
        <f t="shared" si="5"/>
        <v>6645.8339999999998</v>
      </c>
      <c r="BM34" s="77">
        <f t="shared" si="5"/>
        <v>6655.01</v>
      </c>
      <c r="BN34" s="77">
        <f t="shared" si="5"/>
        <v>6982.2749999999996</v>
      </c>
      <c r="BO34" s="77">
        <f t="shared" ref="BO34:CW34" si="6">SUM(BO31:BO33)</f>
        <v>7037.3060000000005</v>
      </c>
      <c r="BP34" s="77">
        <f t="shared" si="6"/>
        <v>7063.3739999999998</v>
      </c>
      <c r="BQ34" s="77">
        <f t="shared" si="6"/>
        <v>7087.509</v>
      </c>
      <c r="BR34" s="77">
        <f t="shared" si="6"/>
        <v>7152.5249999999996</v>
      </c>
      <c r="BS34" s="77">
        <f t="shared" si="6"/>
        <v>6800.1019999999999</v>
      </c>
      <c r="BT34" s="77">
        <f t="shared" si="6"/>
        <v>6570.7569999999996</v>
      </c>
      <c r="BU34" s="77">
        <f t="shared" si="6"/>
        <v>7085.0839999999998</v>
      </c>
      <c r="BV34" s="77">
        <f t="shared" si="6"/>
        <v>6561.7160000000003</v>
      </c>
      <c r="BW34" s="77">
        <f t="shared" si="6"/>
        <v>6908.3379999999997</v>
      </c>
      <c r="BX34" s="77">
        <f t="shared" si="6"/>
        <v>7163.3490000000002</v>
      </c>
      <c r="BY34" s="77">
        <f t="shared" si="6"/>
        <v>7098.9259999999995</v>
      </c>
      <c r="BZ34" s="77">
        <f t="shared" si="6"/>
        <v>7205.0169999999998</v>
      </c>
      <c r="CA34" s="77">
        <f t="shared" si="6"/>
        <v>7345.9310000000005</v>
      </c>
      <c r="CB34" s="77">
        <f t="shared" si="6"/>
        <v>7472.924</v>
      </c>
      <c r="CC34" s="77">
        <f t="shared" si="6"/>
        <v>7561.0839999999998</v>
      </c>
      <c r="CD34" s="77">
        <f t="shared" si="6"/>
        <v>7513.3919999999998</v>
      </c>
      <c r="CE34" s="77">
        <f t="shared" si="6"/>
        <v>7448.3760000000002</v>
      </c>
      <c r="CF34" s="77">
        <f t="shared" si="6"/>
        <v>7348.12</v>
      </c>
      <c r="CG34" s="77">
        <f t="shared" si="6"/>
        <v>7377.6059999999998</v>
      </c>
      <c r="CH34" s="77">
        <f t="shared" si="6"/>
        <v>7121.5349999999999</v>
      </c>
      <c r="CI34" s="77">
        <f t="shared" si="6"/>
        <v>7007.3050000000003</v>
      </c>
      <c r="CJ34" s="77">
        <f t="shared" si="6"/>
        <v>6900.2780000000002</v>
      </c>
      <c r="CK34" s="77">
        <f t="shared" si="6"/>
        <v>6687.8060000000005</v>
      </c>
      <c r="CL34" s="77">
        <f t="shared" si="6"/>
        <v>6804.9449999999997</v>
      </c>
      <c r="CM34" s="77">
        <f t="shared" si="6"/>
        <v>6570.2569999999996</v>
      </c>
      <c r="CN34" s="77">
        <f t="shared" si="6"/>
        <v>6324.9040000000005</v>
      </c>
      <c r="CO34" s="77">
        <f t="shared" si="6"/>
        <v>6018.1049999999996</v>
      </c>
      <c r="CP34" s="77">
        <f t="shared" si="6"/>
        <v>6104.9079999999994</v>
      </c>
      <c r="CQ34" s="77">
        <f t="shared" si="6"/>
        <v>6051.451</v>
      </c>
      <c r="CR34" s="77">
        <f t="shared" si="6"/>
        <v>5900.48</v>
      </c>
      <c r="CS34" s="77">
        <f t="shared" si="6"/>
        <v>5871.8180000000002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158965.36250000002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</v>
      </c>
      <c r="C37" s="115">
        <v>4</v>
      </c>
      <c r="D37" s="115">
        <v>4</v>
      </c>
      <c r="E37" s="115">
        <v>4</v>
      </c>
      <c r="F37" s="115">
        <v>44</v>
      </c>
      <c r="G37" s="115">
        <v>44</v>
      </c>
      <c r="H37" s="115">
        <v>44</v>
      </c>
      <c r="I37" s="115">
        <v>44</v>
      </c>
      <c r="J37" s="115">
        <v>44</v>
      </c>
      <c r="K37" s="115">
        <v>44</v>
      </c>
      <c r="L37" s="115">
        <v>44</v>
      </c>
      <c r="M37" s="115">
        <v>44</v>
      </c>
      <c r="N37" s="115">
        <v>44</v>
      </c>
      <c r="O37" s="115">
        <v>44</v>
      </c>
      <c r="P37" s="115">
        <v>44</v>
      </c>
      <c r="Q37" s="115">
        <v>44</v>
      </c>
      <c r="R37" s="115">
        <v>44</v>
      </c>
      <c r="S37" s="115">
        <v>44</v>
      </c>
      <c r="T37" s="115">
        <v>44</v>
      </c>
      <c r="U37" s="115">
        <v>44</v>
      </c>
      <c r="V37" s="115">
        <v>44</v>
      </c>
      <c r="W37" s="115">
        <v>44</v>
      </c>
      <c r="X37" s="115">
        <v>44</v>
      </c>
      <c r="Y37" s="115">
        <v>44</v>
      </c>
      <c r="Z37" s="115">
        <v>45</v>
      </c>
      <c r="AA37" s="115">
        <v>45</v>
      </c>
      <c r="AB37" s="115">
        <v>45</v>
      </c>
      <c r="AC37" s="115">
        <v>45</v>
      </c>
      <c r="AD37" s="115">
        <v>30</v>
      </c>
      <c r="AE37" s="115">
        <v>30</v>
      </c>
      <c r="AF37" s="115">
        <v>30</v>
      </c>
      <c r="AG37" s="115">
        <v>30</v>
      </c>
      <c r="AH37" s="115">
        <v>30</v>
      </c>
      <c r="AI37" s="115">
        <v>30</v>
      </c>
      <c r="AJ37" s="115">
        <v>30</v>
      </c>
      <c r="AK37" s="115">
        <v>30</v>
      </c>
      <c r="AL37" s="115">
        <v>4</v>
      </c>
      <c r="AM37" s="115">
        <v>4</v>
      </c>
      <c r="AN37" s="115">
        <v>4</v>
      </c>
      <c r="AO37" s="115">
        <v>4</v>
      </c>
      <c r="AP37" s="115">
        <v>4</v>
      </c>
      <c r="AQ37" s="115">
        <v>4</v>
      </c>
      <c r="AR37" s="115">
        <v>4</v>
      </c>
      <c r="AS37" s="115">
        <v>4</v>
      </c>
      <c r="AT37" s="115">
        <v>4</v>
      </c>
      <c r="AU37" s="115">
        <v>4</v>
      </c>
      <c r="AV37" s="115">
        <v>4</v>
      </c>
      <c r="AW37" s="115">
        <v>4</v>
      </c>
      <c r="AX37" s="115">
        <v>4</v>
      </c>
      <c r="AY37" s="115">
        <v>4</v>
      </c>
      <c r="AZ37" s="115">
        <v>4</v>
      </c>
      <c r="BA37" s="115">
        <v>4</v>
      </c>
      <c r="BB37" s="115">
        <v>4</v>
      </c>
      <c r="BC37" s="115">
        <v>4</v>
      </c>
      <c r="BD37" s="115">
        <v>4</v>
      </c>
      <c r="BE37" s="115">
        <v>4</v>
      </c>
      <c r="BF37" s="115">
        <v>4</v>
      </c>
      <c r="BG37" s="115">
        <v>4</v>
      </c>
      <c r="BH37" s="115">
        <v>4</v>
      </c>
      <c r="BI37" s="115">
        <v>4</v>
      </c>
      <c r="BJ37" s="115">
        <v>4</v>
      </c>
      <c r="BK37" s="115">
        <v>4</v>
      </c>
      <c r="BL37" s="115">
        <v>4</v>
      </c>
      <c r="BM37" s="115">
        <v>4</v>
      </c>
      <c r="BN37" s="115">
        <v>4</v>
      </c>
      <c r="BO37" s="115">
        <v>4</v>
      </c>
      <c r="BP37" s="115">
        <v>4</v>
      </c>
      <c r="BQ37" s="115">
        <v>4</v>
      </c>
      <c r="BR37" s="115">
        <v>4</v>
      </c>
      <c r="BS37" s="115">
        <v>4</v>
      </c>
      <c r="BT37" s="115">
        <v>4</v>
      </c>
      <c r="BU37" s="115">
        <v>4</v>
      </c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>
        <v>22</v>
      </c>
      <c r="CM37" s="115">
        <v>22</v>
      </c>
      <c r="CN37" s="115">
        <v>22</v>
      </c>
      <c r="CO37" s="115">
        <v>22</v>
      </c>
      <c r="CP37" s="115">
        <v>11</v>
      </c>
      <c r="CQ37" s="115">
        <v>11</v>
      </c>
      <c r="CR37" s="115">
        <v>11</v>
      </c>
      <c r="CS37" s="115">
        <v>11</v>
      </c>
      <c r="CT37" s="116"/>
      <c r="CU37" s="116"/>
      <c r="CV37" s="116"/>
      <c r="CW37" s="117"/>
      <c r="CX37" s="91">
        <f t="array" ref="CX37">SUMPRODUCT(B37:CW37*0.25)</f>
        <v>398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15</v>
      </c>
      <c r="AI40" s="120">
        <v>15</v>
      </c>
      <c r="AJ40" s="120">
        <v>15</v>
      </c>
      <c r="AK40" s="120">
        <v>15</v>
      </c>
      <c r="AL40" s="120">
        <v>7</v>
      </c>
      <c r="AM40" s="120">
        <v>7</v>
      </c>
      <c r="AN40" s="120">
        <v>7</v>
      </c>
      <c r="AO40" s="120">
        <v>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</v>
      </c>
      <c r="BO40" s="120">
        <v>7</v>
      </c>
      <c r="BP40" s="120">
        <v>7</v>
      </c>
      <c r="BQ40" s="120">
        <v>7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779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16.3</v>
      </c>
      <c r="BW41" s="120">
        <v>16.3</v>
      </c>
      <c r="BX41" s="120">
        <v>16.3</v>
      </c>
      <c r="BY41" s="120">
        <v>16.3</v>
      </c>
      <c r="BZ41" s="120"/>
      <c r="CA41" s="120"/>
      <c r="CB41" s="120"/>
      <c r="CC41" s="120"/>
      <c r="CD41" s="120"/>
      <c r="CE41" s="120"/>
      <c r="CF41" s="120"/>
      <c r="CG41" s="120"/>
      <c r="CH41" s="120">
        <v>53.7</v>
      </c>
      <c r="CI41" s="120">
        <v>53.7</v>
      </c>
      <c r="CJ41" s="120">
        <v>53.7</v>
      </c>
      <c r="CK41" s="120">
        <v>53.7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70</v>
      </c>
    </row>
    <row r="42" spans="1:102" ht="30" customHeight="1" thickBot="1" x14ac:dyDescent="0.25">
      <c r="A42" s="105" t="s">
        <v>36</v>
      </c>
      <c r="B42" s="106">
        <f>SUM(B37:B41)</f>
        <v>54</v>
      </c>
      <c r="C42" s="107">
        <f t="shared" ref="C42:BN42" si="7">SUM(C37:C41)</f>
        <v>54</v>
      </c>
      <c r="D42" s="107">
        <f t="shared" si="7"/>
        <v>54</v>
      </c>
      <c r="E42" s="107">
        <f t="shared" si="7"/>
        <v>54</v>
      </c>
      <c r="F42" s="107">
        <f t="shared" si="7"/>
        <v>94</v>
      </c>
      <c r="G42" s="107">
        <f t="shared" si="7"/>
        <v>94</v>
      </c>
      <c r="H42" s="107">
        <f t="shared" si="7"/>
        <v>94</v>
      </c>
      <c r="I42" s="107">
        <f t="shared" si="7"/>
        <v>94</v>
      </c>
      <c r="J42" s="107">
        <f t="shared" si="7"/>
        <v>94</v>
      </c>
      <c r="K42" s="107">
        <f t="shared" si="7"/>
        <v>94</v>
      </c>
      <c r="L42" s="107">
        <f t="shared" si="7"/>
        <v>94</v>
      </c>
      <c r="M42" s="107">
        <f t="shared" si="7"/>
        <v>94</v>
      </c>
      <c r="N42" s="107">
        <f t="shared" si="7"/>
        <v>94</v>
      </c>
      <c r="O42" s="107">
        <f t="shared" si="7"/>
        <v>94</v>
      </c>
      <c r="P42" s="107">
        <f t="shared" si="7"/>
        <v>94</v>
      </c>
      <c r="Q42" s="107">
        <f t="shared" si="7"/>
        <v>94</v>
      </c>
      <c r="R42" s="107">
        <f t="shared" si="7"/>
        <v>94</v>
      </c>
      <c r="S42" s="107">
        <f t="shared" si="7"/>
        <v>94</v>
      </c>
      <c r="T42" s="107">
        <f t="shared" si="7"/>
        <v>94</v>
      </c>
      <c r="U42" s="107">
        <f t="shared" si="7"/>
        <v>94</v>
      </c>
      <c r="V42" s="107">
        <f t="shared" si="7"/>
        <v>94</v>
      </c>
      <c r="W42" s="107">
        <f t="shared" si="7"/>
        <v>94</v>
      </c>
      <c r="X42" s="107">
        <f t="shared" si="7"/>
        <v>94</v>
      </c>
      <c r="Y42" s="107">
        <f t="shared" si="7"/>
        <v>94</v>
      </c>
      <c r="Z42" s="107">
        <f t="shared" si="7"/>
        <v>95</v>
      </c>
      <c r="AA42" s="107">
        <f t="shared" si="7"/>
        <v>95</v>
      </c>
      <c r="AB42" s="107">
        <f t="shared" si="7"/>
        <v>95</v>
      </c>
      <c r="AC42" s="107">
        <f t="shared" si="7"/>
        <v>95</v>
      </c>
      <c r="AD42" s="107">
        <f t="shared" si="7"/>
        <v>80</v>
      </c>
      <c r="AE42" s="107">
        <f t="shared" si="7"/>
        <v>80</v>
      </c>
      <c r="AF42" s="107">
        <f t="shared" si="7"/>
        <v>80</v>
      </c>
      <c r="AG42" s="107">
        <f t="shared" si="7"/>
        <v>80</v>
      </c>
      <c r="AH42" s="107">
        <f t="shared" si="7"/>
        <v>45</v>
      </c>
      <c r="AI42" s="107">
        <f t="shared" si="7"/>
        <v>45</v>
      </c>
      <c r="AJ42" s="107">
        <f t="shared" si="7"/>
        <v>45</v>
      </c>
      <c r="AK42" s="107">
        <f t="shared" si="7"/>
        <v>45</v>
      </c>
      <c r="AL42" s="107">
        <f t="shared" si="7"/>
        <v>11</v>
      </c>
      <c r="AM42" s="107">
        <f t="shared" si="7"/>
        <v>11</v>
      </c>
      <c r="AN42" s="107">
        <f t="shared" si="7"/>
        <v>11</v>
      </c>
      <c r="AO42" s="107">
        <f t="shared" si="7"/>
        <v>11</v>
      </c>
      <c r="AP42" s="107">
        <f t="shared" si="7"/>
        <v>4</v>
      </c>
      <c r="AQ42" s="107">
        <f t="shared" si="7"/>
        <v>4</v>
      </c>
      <c r="AR42" s="107">
        <f t="shared" si="7"/>
        <v>4</v>
      </c>
      <c r="AS42" s="107">
        <f t="shared" si="7"/>
        <v>4</v>
      </c>
      <c r="AT42" s="107">
        <f t="shared" si="7"/>
        <v>4</v>
      </c>
      <c r="AU42" s="107">
        <f t="shared" si="7"/>
        <v>4</v>
      </c>
      <c r="AV42" s="107">
        <f t="shared" si="7"/>
        <v>4</v>
      </c>
      <c r="AW42" s="107">
        <f t="shared" si="7"/>
        <v>4</v>
      </c>
      <c r="AX42" s="107">
        <f t="shared" si="7"/>
        <v>4</v>
      </c>
      <c r="AY42" s="107">
        <f t="shared" si="7"/>
        <v>4</v>
      </c>
      <c r="AZ42" s="107">
        <f t="shared" si="7"/>
        <v>4</v>
      </c>
      <c r="BA42" s="107">
        <f t="shared" si="7"/>
        <v>4</v>
      </c>
      <c r="BB42" s="107">
        <f t="shared" si="7"/>
        <v>4</v>
      </c>
      <c r="BC42" s="107">
        <f t="shared" si="7"/>
        <v>4</v>
      </c>
      <c r="BD42" s="107">
        <f t="shared" si="7"/>
        <v>4</v>
      </c>
      <c r="BE42" s="107">
        <f t="shared" si="7"/>
        <v>4</v>
      </c>
      <c r="BF42" s="107">
        <f t="shared" si="7"/>
        <v>4</v>
      </c>
      <c r="BG42" s="107">
        <f t="shared" si="7"/>
        <v>4</v>
      </c>
      <c r="BH42" s="107">
        <f t="shared" si="7"/>
        <v>4</v>
      </c>
      <c r="BI42" s="107">
        <f t="shared" si="7"/>
        <v>4</v>
      </c>
      <c r="BJ42" s="107">
        <f t="shared" si="7"/>
        <v>4</v>
      </c>
      <c r="BK42" s="107">
        <f t="shared" si="7"/>
        <v>4</v>
      </c>
      <c r="BL42" s="107">
        <f t="shared" si="7"/>
        <v>4</v>
      </c>
      <c r="BM42" s="107">
        <f t="shared" si="7"/>
        <v>4</v>
      </c>
      <c r="BN42" s="107">
        <f t="shared" si="7"/>
        <v>11</v>
      </c>
      <c r="BO42" s="107">
        <f t="shared" ref="BO42:CW42" si="8">SUM(BO37:BO41)</f>
        <v>11</v>
      </c>
      <c r="BP42" s="107">
        <f t="shared" si="8"/>
        <v>11</v>
      </c>
      <c r="BQ42" s="107">
        <f t="shared" si="8"/>
        <v>11</v>
      </c>
      <c r="BR42" s="107">
        <f t="shared" si="8"/>
        <v>54</v>
      </c>
      <c r="BS42" s="107">
        <f t="shared" si="8"/>
        <v>54</v>
      </c>
      <c r="BT42" s="107">
        <f t="shared" si="8"/>
        <v>54</v>
      </c>
      <c r="BU42" s="107">
        <f t="shared" si="8"/>
        <v>54</v>
      </c>
      <c r="BV42" s="107">
        <f t="shared" si="8"/>
        <v>66.3</v>
      </c>
      <c r="BW42" s="107">
        <f t="shared" si="8"/>
        <v>66.3</v>
      </c>
      <c r="BX42" s="107">
        <f t="shared" si="8"/>
        <v>66.3</v>
      </c>
      <c r="BY42" s="107">
        <f t="shared" si="8"/>
        <v>66.3</v>
      </c>
      <c r="BZ42" s="107">
        <f t="shared" si="8"/>
        <v>50</v>
      </c>
      <c r="CA42" s="107">
        <f t="shared" si="8"/>
        <v>50</v>
      </c>
      <c r="CB42" s="107">
        <f t="shared" si="8"/>
        <v>50</v>
      </c>
      <c r="CC42" s="107">
        <f t="shared" si="8"/>
        <v>50</v>
      </c>
      <c r="CD42" s="107">
        <f t="shared" si="8"/>
        <v>50</v>
      </c>
      <c r="CE42" s="107">
        <f t="shared" si="8"/>
        <v>50</v>
      </c>
      <c r="CF42" s="107">
        <f t="shared" si="8"/>
        <v>50</v>
      </c>
      <c r="CG42" s="107">
        <f t="shared" si="8"/>
        <v>50</v>
      </c>
      <c r="CH42" s="107">
        <f t="shared" si="8"/>
        <v>103.7</v>
      </c>
      <c r="CI42" s="107">
        <f t="shared" si="8"/>
        <v>103.7</v>
      </c>
      <c r="CJ42" s="107">
        <f t="shared" si="8"/>
        <v>103.7</v>
      </c>
      <c r="CK42" s="107">
        <f t="shared" si="8"/>
        <v>103.7</v>
      </c>
      <c r="CL42" s="107">
        <f t="shared" si="8"/>
        <v>72</v>
      </c>
      <c r="CM42" s="107">
        <f t="shared" si="8"/>
        <v>72</v>
      </c>
      <c r="CN42" s="107">
        <f t="shared" si="8"/>
        <v>72</v>
      </c>
      <c r="CO42" s="107">
        <f t="shared" si="8"/>
        <v>72</v>
      </c>
      <c r="CP42" s="107">
        <f t="shared" si="8"/>
        <v>61</v>
      </c>
      <c r="CQ42" s="107">
        <f t="shared" si="8"/>
        <v>61</v>
      </c>
      <c r="CR42" s="107">
        <f t="shared" si="8"/>
        <v>61</v>
      </c>
      <c r="CS42" s="107">
        <f t="shared" si="8"/>
        <v>61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1247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16.3</v>
      </c>
      <c r="BW49" s="120">
        <v>16.3</v>
      </c>
      <c r="BX49" s="120">
        <v>16.3</v>
      </c>
      <c r="BY49" s="120">
        <v>16.3</v>
      </c>
      <c r="BZ49" s="120"/>
      <c r="CA49" s="120"/>
      <c r="CB49" s="120"/>
      <c r="CC49" s="120"/>
      <c r="CD49" s="120"/>
      <c r="CE49" s="120"/>
      <c r="CF49" s="120"/>
      <c r="CG49" s="120"/>
      <c r="CH49" s="120">
        <v>53.7</v>
      </c>
      <c r="CI49" s="120">
        <v>53.7</v>
      </c>
      <c r="CJ49" s="120">
        <v>53.7</v>
      </c>
      <c r="CK49" s="120">
        <v>53.7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16.3</v>
      </c>
      <c r="BW51" s="107">
        <f t="shared" si="10"/>
        <v>16.3</v>
      </c>
      <c r="BX51" s="107">
        <f t="shared" si="10"/>
        <v>16.3</v>
      </c>
      <c r="BY51" s="107">
        <f t="shared" si="10"/>
        <v>16.3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53.7</v>
      </c>
      <c r="CI51" s="107">
        <f t="shared" si="10"/>
        <v>53.7</v>
      </c>
      <c r="CJ51" s="107">
        <f t="shared" si="10"/>
        <v>53.7</v>
      </c>
      <c r="CK51" s="107">
        <f t="shared" si="10"/>
        <v>53.7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6551.76</v>
      </c>
      <c r="C54" s="107">
        <f t="shared" ref="C54:BN54" si="13">C18+C28+C42</f>
        <v>6168.621000000001</v>
      </c>
      <c r="D54" s="107">
        <f t="shared" si="13"/>
        <v>5956.9429999999993</v>
      </c>
      <c r="E54" s="107">
        <f t="shared" si="13"/>
        <v>5917.8310000000001</v>
      </c>
      <c r="F54" s="107">
        <f t="shared" si="13"/>
        <v>5542.8179999999993</v>
      </c>
      <c r="G54" s="107">
        <f t="shared" si="13"/>
        <v>5549.2719999999999</v>
      </c>
      <c r="H54" s="107">
        <f t="shared" si="13"/>
        <v>5387.3850000000002</v>
      </c>
      <c r="I54" s="107">
        <f t="shared" si="13"/>
        <v>5292.9829999999993</v>
      </c>
      <c r="J54" s="107">
        <f t="shared" si="13"/>
        <v>5310.3230000000003</v>
      </c>
      <c r="K54" s="107">
        <f t="shared" si="13"/>
        <v>5291.3060000000005</v>
      </c>
      <c r="L54" s="107">
        <f t="shared" si="13"/>
        <v>5226.7199999999993</v>
      </c>
      <c r="M54" s="107">
        <f t="shared" si="13"/>
        <v>5214.0050000000001</v>
      </c>
      <c r="N54" s="107">
        <f t="shared" si="13"/>
        <v>5141.0319999999992</v>
      </c>
      <c r="O54" s="107">
        <f t="shared" si="13"/>
        <v>5202.2649999999994</v>
      </c>
      <c r="P54" s="107">
        <f t="shared" si="13"/>
        <v>5211.0040000000008</v>
      </c>
      <c r="Q54" s="107">
        <f t="shared" si="13"/>
        <v>5209.6379999999999</v>
      </c>
      <c r="R54" s="107">
        <f t="shared" si="13"/>
        <v>5314.1289999999999</v>
      </c>
      <c r="S54" s="107">
        <f t="shared" si="13"/>
        <v>5277.8429999999998</v>
      </c>
      <c r="T54" s="107">
        <f t="shared" si="13"/>
        <v>5347.7289999999994</v>
      </c>
      <c r="U54" s="107">
        <f t="shared" si="13"/>
        <v>5497.73</v>
      </c>
      <c r="V54" s="107">
        <f t="shared" si="13"/>
        <v>5272.9539999999997</v>
      </c>
      <c r="W54" s="107">
        <f t="shared" si="13"/>
        <v>5481.8109999999997</v>
      </c>
      <c r="X54" s="107">
        <f t="shared" si="13"/>
        <v>6023.0159999999996</v>
      </c>
      <c r="Y54" s="107">
        <f t="shared" si="13"/>
        <v>6167.473</v>
      </c>
      <c r="Z54" s="107">
        <f t="shared" si="13"/>
        <v>6383.6120000000001</v>
      </c>
      <c r="AA54" s="107">
        <f t="shared" si="13"/>
        <v>6593.5429999999997</v>
      </c>
      <c r="AB54" s="107">
        <f t="shared" si="13"/>
        <v>6721.4440000000004</v>
      </c>
      <c r="AC54" s="107">
        <f t="shared" si="13"/>
        <v>6849.7889999999998</v>
      </c>
      <c r="AD54" s="107">
        <f t="shared" si="13"/>
        <v>6988.213999999999</v>
      </c>
      <c r="AE54" s="107">
        <f t="shared" si="13"/>
        <v>7106.8789999999999</v>
      </c>
      <c r="AF54" s="107">
        <f t="shared" si="13"/>
        <v>7103.2250000000004</v>
      </c>
      <c r="AG54" s="107">
        <f t="shared" si="13"/>
        <v>7111.7759999999998</v>
      </c>
      <c r="AH54" s="107">
        <f t="shared" si="13"/>
        <v>7395.6869999999999</v>
      </c>
      <c r="AI54" s="107">
        <f t="shared" si="13"/>
        <v>7485.9719999999998</v>
      </c>
      <c r="AJ54" s="107">
        <f t="shared" si="13"/>
        <v>7521.0069999999996</v>
      </c>
      <c r="AK54" s="107">
        <f t="shared" si="13"/>
        <v>7557.0239999999994</v>
      </c>
      <c r="AL54" s="107">
        <f t="shared" si="13"/>
        <v>7321.5529999999999</v>
      </c>
      <c r="AM54" s="107">
        <f t="shared" si="13"/>
        <v>7335.1790000000001</v>
      </c>
      <c r="AN54" s="107">
        <f t="shared" si="13"/>
        <v>7338.9740000000002</v>
      </c>
      <c r="AO54" s="107">
        <f t="shared" si="13"/>
        <v>7244.2790000000005</v>
      </c>
      <c r="AP54" s="107">
        <f t="shared" si="13"/>
        <v>7325.4639999999999</v>
      </c>
      <c r="AQ54" s="107">
        <f t="shared" si="13"/>
        <v>7329.83</v>
      </c>
      <c r="AR54" s="107">
        <f t="shared" si="13"/>
        <v>7339.66</v>
      </c>
      <c r="AS54" s="107">
        <f t="shared" si="13"/>
        <v>7353.8450000000003</v>
      </c>
      <c r="AT54" s="107">
        <f t="shared" si="13"/>
        <v>7217.1889999999994</v>
      </c>
      <c r="AU54" s="107">
        <f t="shared" si="13"/>
        <v>7234.0399999999991</v>
      </c>
      <c r="AV54" s="107">
        <f t="shared" si="13"/>
        <v>7287.9929999999995</v>
      </c>
      <c r="AW54" s="107">
        <f t="shared" si="13"/>
        <v>7328.4769999999999</v>
      </c>
      <c r="AX54" s="107">
        <f t="shared" si="13"/>
        <v>7293.6980000000003</v>
      </c>
      <c r="AY54" s="107">
        <f t="shared" si="13"/>
        <v>7273.8090000000002</v>
      </c>
      <c r="AZ54" s="107">
        <f t="shared" si="13"/>
        <v>7244.5949999999993</v>
      </c>
      <c r="BA54" s="107">
        <f t="shared" si="13"/>
        <v>7197.4859999999999</v>
      </c>
      <c r="BB54" s="107">
        <f t="shared" si="13"/>
        <v>7109.3649999999989</v>
      </c>
      <c r="BC54" s="107">
        <f t="shared" si="13"/>
        <v>7047.186999999999</v>
      </c>
      <c r="BD54" s="107">
        <f t="shared" si="13"/>
        <v>6980.5789999999997</v>
      </c>
      <c r="BE54" s="107">
        <f t="shared" si="13"/>
        <v>6916.6419999999998</v>
      </c>
      <c r="BF54" s="107">
        <f t="shared" si="13"/>
        <v>6829.0489999999991</v>
      </c>
      <c r="BG54" s="107">
        <f t="shared" si="13"/>
        <v>6783.0749999999998</v>
      </c>
      <c r="BH54" s="107">
        <f t="shared" si="13"/>
        <v>6739.982</v>
      </c>
      <c r="BI54" s="107">
        <f t="shared" si="13"/>
        <v>6630.7479999999996</v>
      </c>
      <c r="BJ54" s="107">
        <f t="shared" si="13"/>
        <v>6697.4189999999999</v>
      </c>
      <c r="BK54" s="107">
        <f t="shared" si="13"/>
        <v>6638.223</v>
      </c>
      <c r="BL54" s="107">
        <f t="shared" si="13"/>
        <v>6645.8339999999998</v>
      </c>
      <c r="BM54" s="107">
        <f t="shared" si="13"/>
        <v>6655.01</v>
      </c>
      <c r="BN54" s="107">
        <f t="shared" si="13"/>
        <v>6982.2749999999996</v>
      </c>
      <c r="BO54" s="107">
        <f t="shared" ref="BO54:CX54" si="14">BO18+BO28+BO42</f>
        <v>7037.3060000000005</v>
      </c>
      <c r="BP54" s="107">
        <f t="shared" si="14"/>
        <v>7063.3739999999998</v>
      </c>
      <c r="BQ54" s="107">
        <f t="shared" si="14"/>
        <v>7087.509</v>
      </c>
      <c r="BR54" s="107">
        <f t="shared" si="14"/>
        <v>7152.5249999999996</v>
      </c>
      <c r="BS54" s="107">
        <f t="shared" si="14"/>
        <v>6800.101999999999</v>
      </c>
      <c r="BT54" s="107">
        <f t="shared" si="14"/>
        <v>6570.7569999999996</v>
      </c>
      <c r="BU54" s="107">
        <f t="shared" si="14"/>
        <v>7085.0840000000007</v>
      </c>
      <c r="BV54" s="107">
        <f t="shared" si="14"/>
        <v>6578.0160000000005</v>
      </c>
      <c r="BW54" s="107">
        <f t="shared" si="14"/>
        <v>6924.6380000000008</v>
      </c>
      <c r="BX54" s="107">
        <f t="shared" si="14"/>
        <v>7179.6490000000003</v>
      </c>
      <c r="BY54" s="107">
        <f t="shared" si="14"/>
        <v>7115.2260000000006</v>
      </c>
      <c r="BZ54" s="107">
        <f t="shared" si="14"/>
        <v>7205.0169999999998</v>
      </c>
      <c r="CA54" s="107">
        <f t="shared" si="14"/>
        <v>7345.9309999999996</v>
      </c>
      <c r="CB54" s="107">
        <f t="shared" si="14"/>
        <v>7472.924</v>
      </c>
      <c r="CC54" s="107">
        <f t="shared" si="14"/>
        <v>7561.0839999999998</v>
      </c>
      <c r="CD54" s="107">
        <f t="shared" si="14"/>
        <v>7513.3919999999998</v>
      </c>
      <c r="CE54" s="107">
        <f t="shared" si="14"/>
        <v>7448.3760000000002</v>
      </c>
      <c r="CF54" s="107">
        <f t="shared" si="14"/>
        <v>7348.1200000000008</v>
      </c>
      <c r="CG54" s="107">
        <f t="shared" si="14"/>
        <v>7377.6059999999998</v>
      </c>
      <c r="CH54" s="107">
        <f t="shared" si="14"/>
        <v>7175.2349999999997</v>
      </c>
      <c r="CI54" s="107">
        <f t="shared" si="14"/>
        <v>7061.0049999999992</v>
      </c>
      <c r="CJ54" s="107">
        <f t="shared" si="14"/>
        <v>6953.9780000000001</v>
      </c>
      <c r="CK54" s="107">
        <f t="shared" si="14"/>
        <v>6741.5060000000003</v>
      </c>
      <c r="CL54" s="107">
        <f t="shared" si="14"/>
        <v>6804.9449999999997</v>
      </c>
      <c r="CM54" s="107">
        <f t="shared" si="14"/>
        <v>6570.2569999999996</v>
      </c>
      <c r="CN54" s="107">
        <f t="shared" si="14"/>
        <v>6324.9040000000005</v>
      </c>
      <c r="CO54" s="107">
        <f t="shared" si="14"/>
        <v>6018.1049999999996</v>
      </c>
      <c r="CP54" s="107">
        <f t="shared" si="14"/>
        <v>6104.9079999999994</v>
      </c>
      <c r="CQ54" s="107">
        <f t="shared" si="14"/>
        <v>6051.451</v>
      </c>
      <c r="CR54" s="107">
        <f t="shared" si="14"/>
        <v>5900.48</v>
      </c>
      <c r="CS54" s="107">
        <f t="shared" si="14"/>
        <v>5871.8180000000002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159035.36249999999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6551.7169999999996</v>
      </c>
      <c r="C5" s="25">
        <v>6168.6009999999997</v>
      </c>
      <c r="D5" s="25">
        <v>5956.9</v>
      </c>
      <c r="E5" s="25">
        <v>5917.8789999999999</v>
      </c>
      <c r="F5" s="25">
        <v>5542.8190000000004</v>
      </c>
      <c r="G5" s="25">
        <v>5549.3159999999998</v>
      </c>
      <c r="H5" s="25">
        <v>5387.43</v>
      </c>
      <c r="I5" s="25">
        <v>5292.9750000000004</v>
      </c>
      <c r="J5" s="25">
        <v>5310.28</v>
      </c>
      <c r="K5" s="25">
        <v>5291.2870000000003</v>
      </c>
      <c r="L5" s="25">
        <v>5226.7619999999997</v>
      </c>
      <c r="M5" s="25">
        <v>5213.9970000000003</v>
      </c>
      <c r="N5" s="25">
        <v>5141.0810000000001</v>
      </c>
      <c r="O5" s="25">
        <v>5202.2730000000001</v>
      </c>
      <c r="P5" s="25">
        <v>5210.9970000000003</v>
      </c>
      <c r="Q5" s="25">
        <v>5209.6379999999999</v>
      </c>
      <c r="R5" s="25">
        <v>5314.1049999999996</v>
      </c>
      <c r="S5" s="25">
        <v>5277.8050000000003</v>
      </c>
      <c r="T5" s="25">
        <v>5347.7259999999997</v>
      </c>
      <c r="U5" s="25">
        <v>5497.7520000000004</v>
      </c>
      <c r="V5" s="25">
        <v>5272.96</v>
      </c>
      <c r="W5" s="25">
        <v>5481.7849999999999</v>
      </c>
      <c r="X5" s="25">
        <v>6023.03</v>
      </c>
      <c r="Y5" s="25">
        <v>6167.4440000000004</v>
      </c>
      <c r="Z5" s="25">
        <v>6383.5739999999996</v>
      </c>
      <c r="AA5" s="25">
        <v>6593.5429999999997</v>
      </c>
      <c r="AB5" s="25">
        <v>6721.4440000000004</v>
      </c>
      <c r="AC5" s="25">
        <v>6849.7889999999998</v>
      </c>
      <c r="AD5" s="25">
        <v>6988.2139999999999</v>
      </c>
      <c r="AE5" s="25">
        <v>7106.8789999999999</v>
      </c>
      <c r="AF5" s="25">
        <v>7103.2250000000004</v>
      </c>
      <c r="AG5" s="25">
        <v>7111.7520000000004</v>
      </c>
      <c r="AH5" s="25">
        <v>7395.6869999999999</v>
      </c>
      <c r="AI5" s="25">
        <v>7485.9719999999998</v>
      </c>
      <c r="AJ5" s="25">
        <v>7521.0069999999996</v>
      </c>
      <c r="AK5" s="25">
        <v>7557.0240000000003</v>
      </c>
      <c r="AL5" s="25">
        <v>7321.5529999999999</v>
      </c>
      <c r="AM5" s="25">
        <v>7335.1790000000001</v>
      </c>
      <c r="AN5" s="25">
        <v>7338.9740000000002</v>
      </c>
      <c r="AO5" s="25">
        <v>7244.2790000000005</v>
      </c>
      <c r="AP5" s="25">
        <v>7325.4639999999999</v>
      </c>
      <c r="AQ5" s="25">
        <v>7329.83</v>
      </c>
      <c r="AR5" s="25">
        <v>7339.66</v>
      </c>
      <c r="AS5" s="25">
        <v>7353.8450000000003</v>
      </c>
      <c r="AT5" s="25">
        <v>7217.1890000000003</v>
      </c>
      <c r="AU5" s="25">
        <v>7234.04</v>
      </c>
      <c r="AV5" s="25">
        <v>7287.9930000000004</v>
      </c>
      <c r="AW5" s="25">
        <v>7328.4769999999999</v>
      </c>
      <c r="AX5" s="25">
        <v>7293.6980000000003</v>
      </c>
      <c r="AY5" s="25">
        <v>7273.8090000000002</v>
      </c>
      <c r="AZ5" s="25">
        <v>7244.5950000000003</v>
      </c>
      <c r="BA5" s="25">
        <v>7197.4859999999999</v>
      </c>
      <c r="BB5" s="25">
        <v>7109.3649999999998</v>
      </c>
      <c r="BC5" s="25">
        <v>7047.1869999999999</v>
      </c>
      <c r="BD5" s="25">
        <v>6980.5789999999997</v>
      </c>
      <c r="BE5" s="25">
        <v>6916.6419999999998</v>
      </c>
      <c r="BF5" s="25">
        <v>6829.049</v>
      </c>
      <c r="BG5" s="25">
        <v>6783.0749999999998</v>
      </c>
      <c r="BH5" s="25">
        <v>6739.982</v>
      </c>
      <c r="BI5" s="25">
        <v>6630.7479999999996</v>
      </c>
      <c r="BJ5" s="25">
        <v>6697.4189999999999</v>
      </c>
      <c r="BK5" s="25">
        <v>6638.223</v>
      </c>
      <c r="BL5" s="25">
        <v>6645.8339999999998</v>
      </c>
      <c r="BM5" s="25">
        <v>6655.01</v>
      </c>
      <c r="BN5" s="25">
        <v>6982.2749999999996</v>
      </c>
      <c r="BO5" s="25">
        <v>7037.3059999999996</v>
      </c>
      <c r="BP5" s="25">
        <v>7063.3739999999998</v>
      </c>
      <c r="BQ5" s="25">
        <v>7087.509</v>
      </c>
      <c r="BR5" s="25">
        <v>7152.4780000000001</v>
      </c>
      <c r="BS5" s="25">
        <v>6800.085</v>
      </c>
      <c r="BT5" s="25">
        <v>6570.7449999999999</v>
      </c>
      <c r="BU5" s="25">
        <v>7085.05</v>
      </c>
      <c r="BV5" s="25">
        <v>6578.0749999999998</v>
      </c>
      <c r="BW5" s="25">
        <v>6924.67</v>
      </c>
      <c r="BX5" s="25">
        <v>7179.7039999999997</v>
      </c>
      <c r="BY5" s="25">
        <v>7115.2470000000003</v>
      </c>
      <c r="BZ5" s="25">
        <v>7205</v>
      </c>
      <c r="CA5" s="25">
        <v>7345.9620000000004</v>
      </c>
      <c r="CB5" s="25">
        <v>7472.9830000000002</v>
      </c>
      <c r="CC5" s="25">
        <v>7561.0929999999998</v>
      </c>
      <c r="CD5" s="25">
        <v>7513.4210000000003</v>
      </c>
      <c r="CE5" s="25">
        <v>7448.4049999999997</v>
      </c>
      <c r="CF5" s="25">
        <v>7348.1490000000003</v>
      </c>
      <c r="CG5" s="25">
        <v>7377.6450000000004</v>
      </c>
      <c r="CH5" s="25">
        <v>7175.2370000000001</v>
      </c>
      <c r="CI5" s="25">
        <v>7061.0069999999996</v>
      </c>
      <c r="CJ5" s="25">
        <v>6953.98</v>
      </c>
      <c r="CK5" s="25">
        <v>6741.5349999999999</v>
      </c>
      <c r="CL5" s="25">
        <v>6804.9070000000002</v>
      </c>
      <c r="CM5" s="25">
        <v>6570.2470000000003</v>
      </c>
      <c r="CN5" s="25">
        <v>6324.8670000000002</v>
      </c>
      <c r="CO5" s="25">
        <v>6018.067</v>
      </c>
      <c r="CP5" s="25">
        <v>6104.8580000000002</v>
      </c>
      <c r="CQ5" s="25">
        <v>6051.4949999999999</v>
      </c>
      <c r="CR5" s="25">
        <v>5900.4830000000002</v>
      </c>
      <c r="CS5" s="25">
        <v>5871.86</v>
      </c>
      <c r="CT5" s="26"/>
      <c r="CU5" s="26"/>
      <c r="CV5" s="26"/>
      <c r="CW5" s="27"/>
      <c r="CX5" s="28">
        <f t="array" ref="CX5">SUMPRODUCT(B5:CW5*0.25)</f>
        <v>159035.39300000001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128.47999999999999</v>
      </c>
      <c r="C8" s="37">
        <v>123.41</v>
      </c>
      <c r="D8" s="37">
        <v>119.18</v>
      </c>
      <c r="E8" s="37">
        <v>116.71</v>
      </c>
      <c r="F8" s="37">
        <v>118</v>
      </c>
      <c r="G8" s="37">
        <v>117.55</v>
      </c>
      <c r="H8" s="37">
        <v>114</v>
      </c>
      <c r="I8" s="37">
        <v>112.77</v>
      </c>
      <c r="J8" s="37">
        <v>113.04</v>
      </c>
      <c r="K8" s="37">
        <v>112.77</v>
      </c>
      <c r="L8" s="37">
        <v>112.31</v>
      </c>
      <c r="M8" s="37">
        <v>112.01</v>
      </c>
      <c r="N8" s="37">
        <v>109.22</v>
      </c>
      <c r="O8" s="37">
        <v>108.23</v>
      </c>
      <c r="P8" s="37">
        <v>108.76</v>
      </c>
      <c r="Q8" s="37">
        <v>108.74</v>
      </c>
      <c r="R8" s="37">
        <v>110.96</v>
      </c>
      <c r="S8" s="37">
        <v>110.8</v>
      </c>
      <c r="T8" s="37">
        <v>112.24</v>
      </c>
      <c r="U8" s="37">
        <v>114.36</v>
      </c>
      <c r="V8" s="37">
        <v>108.82</v>
      </c>
      <c r="W8" s="37">
        <v>117.5</v>
      </c>
      <c r="X8" s="37">
        <v>120.39</v>
      </c>
      <c r="Y8" s="37">
        <v>132.13</v>
      </c>
      <c r="Z8" s="37">
        <v>127.51</v>
      </c>
      <c r="AA8" s="37">
        <v>141.05000000000001</v>
      </c>
      <c r="AB8" s="37">
        <v>139.37</v>
      </c>
      <c r="AC8" s="37">
        <v>122.6</v>
      </c>
      <c r="AD8" s="37">
        <v>121.22</v>
      </c>
      <c r="AE8" s="37">
        <v>120.03</v>
      </c>
      <c r="AF8" s="37">
        <v>110</v>
      </c>
      <c r="AG8" s="37">
        <v>99.61</v>
      </c>
      <c r="AH8" s="37">
        <v>35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-0.1</v>
      </c>
      <c r="AQ8" s="37">
        <v>-0.1</v>
      </c>
      <c r="AR8" s="37">
        <v>-0.1</v>
      </c>
      <c r="AS8" s="37">
        <v>-0.1</v>
      </c>
      <c r="AT8" s="37">
        <v>-0.01</v>
      </c>
      <c r="AU8" s="37">
        <v>-0.1</v>
      </c>
      <c r="AV8" s="37">
        <v>-0.1</v>
      </c>
      <c r="AW8" s="37">
        <v>-0.1</v>
      </c>
      <c r="AX8" s="37">
        <v>-0.1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-0.01</v>
      </c>
      <c r="BJ8" s="37">
        <v>-0.1</v>
      </c>
      <c r="BK8" s="37">
        <v>-0.01</v>
      </c>
      <c r="BL8" s="37">
        <v>-0.01</v>
      </c>
      <c r="BM8" s="37">
        <v>-0.01</v>
      </c>
      <c r="BN8" s="37">
        <v>0</v>
      </c>
      <c r="BO8" s="37">
        <v>0</v>
      </c>
      <c r="BP8" s="37">
        <v>0</v>
      </c>
      <c r="BQ8" s="37">
        <v>0.01</v>
      </c>
      <c r="BR8" s="37">
        <v>80.73</v>
      </c>
      <c r="BS8" s="37">
        <v>98.98</v>
      </c>
      <c r="BT8" s="37">
        <v>109.87</v>
      </c>
      <c r="BU8" s="37">
        <v>124.24</v>
      </c>
      <c r="BV8" s="37">
        <v>114.22</v>
      </c>
      <c r="BW8" s="37">
        <v>124.72</v>
      </c>
      <c r="BX8" s="37">
        <v>142.38999999999999</v>
      </c>
      <c r="BY8" s="37">
        <v>147.24</v>
      </c>
      <c r="BZ8" s="37">
        <v>136.47999999999999</v>
      </c>
      <c r="CA8" s="37">
        <v>145</v>
      </c>
      <c r="CB8" s="37">
        <v>159.31</v>
      </c>
      <c r="CC8" s="37">
        <v>167.98</v>
      </c>
      <c r="CD8" s="37">
        <v>165.1</v>
      </c>
      <c r="CE8" s="37">
        <v>152.88</v>
      </c>
      <c r="CF8" s="37">
        <v>144.72999999999999</v>
      </c>
      <c r="CG8" s="37">
        <v>145.29</v>
      </c>
      <c r="CH8" s="37">
        <v>149.56</v>
      </c>
      <c r="CI8" s="37">
        <v>137.43</v>
      </c>
      <c r="CJ8" s="37">
        <v>131.94</v>
      </c>
      <c r="CK8" s="37">
        <v>120.92</v>
      </c>
      <c r="CL8" s="37">
        <v>138.88999999999999</v>
      </c>
      <c r="CM8" s="37">
        <v>126.89</v>
      </c>
      <c r="CN8" s="37">
        <v>119.76</v>
      </c>
      <c r="CO8" s="37">
        <v>114.3</v>
      </c>
      <c r="CP8" s="37">
        <v>117.74</v>
      </c>
      <c r="CQ8" s="37">
        <v>114.78</v>
      </c>
      <c r="CR8" s="37">
        <v>110.98</v>
      </c>
      <c r="CS8" s="37">
        <v>110.86</v>
      </c>
      <c r="CT8" s="38"/>
      <c r="CU8" s="38"/>
      <c r="CV8" s="38"/>
      <c r="CW8" s="39"/>
      <c r="CX8" s="40">
        <f>IF(SUM(B8:CW8)&lt;&gt;0,AVERAGEIF(B8:CW8,"&lt;&gt;"""),"")</f>
        <v>77.396250000000023</v>
      </c>
    </row>
    <row r="9" spans="1:102" ht="24.95" customHeight="1" thickBot="1" x14ac:dyDescent="0.25">
      <c r="A9" s="41" t="s">
        <v>6</v>
      </c>
      <c r="B9" s="42">
        <v>121.94499999999999</v>
      </c>
      <c r="C9" s="43">
        <v>121.94499999999999</v>
      </c>
      <c r="D9" s="43">
        <v>121.94499999999999</v>
      </c>
      <c r="E9" s="43">
        <v>121.94499999999999</v>
      </c>
      <c r="F9" s="43">
        <v>115.58</v>
      </c>
      <c r="G9" s="43">
        <v>115.58</v>
      </c>
      <c r="H9" s="43">
        <v>115.58</v>
      </c>
      <c r="I9" s="43">
        <v>115.58</v>
      </c>
      <c r="J9" s="43">
        <v>112.5325</v>
      </c>
      <c r="K9" s="43">
        <v>112.5325</v>
      </c>
      <c r="L9" s="43">
        <v>112.5325</v>
      </c>
      <c r="M9" s="43">
        <v>112.5325</v>
      </c>
      <c r="N9" s="43">
        <v>108.7375</v>
      </c>
      <c r="O9" s="43">
        <v>108.7375</v>
      </c>
      <c r="P9" s="43">
        <v>108.7375</v>
      </c>
      <c r="Q9" s="43">
        <v>108.7375</v>
      </c>
      <c r="R9" s="43">
        <v>112.09</v>
      </c>
      <c r="S9" s="43">
        <v>112.09</v>
      </c>
      <c r="T9" s="43">
        <v>112.09</v>
      </c>
      <c r="U9" s="43">
        <v>112.09</v>
      </c>
      <c r="V9" s="43">
        <v>119.71</v>
      </c>
      <c r="W9" s="43">
        <v>119.71</v>
      </c>
      <c r="X9" s="43">
        <v>119.71</v>
      </c>
      <c r="Y9" s="43">
        <v>119.71</v>
      </c>
      <c r="Z9" s="43">
        <v>132.63249999999999</v>
      </c>
      <c r="AA9" s="43">
        <v>132.63249999999999</v>
      </c>
      <c r="AB9" s="43">
        <v>132.63249999999999</v>
      </c>
      <c r="AC9" s="43">
        <v>132.63249999999999</v>
      </c>
      <c r="AD9" s="43">
        <v>112.715</v>
      </c>
      <c r="AE9" s="43">
        <v>112.715</v>
      </c>
      <c r="AF9" s="43">
        <v>112.715</v>
      </c>
      <c r="AG9" s="43">
        <v>112.715</v>
      </c>
      <c r="AH9" s="43">
        <v>8.7524999999999995</v>
      </c>
      <c r="AI9" s="43">
        <v>8.7524999999999995</v>
      </c>
      <c r="AJ9" s="43">
        <v>8.7524999999999995</v>
      </c>
      <c r="AK9" s="43">
        <v>8.7524999999999995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</v>
      </c>
      <c r="AQ9" s="43">
        <v>-0.1</v>
      </c>
      <c r="AR9" s="43">
        <v>-0.1</v>
      </c>
      <c r="AS9" s="43">
        <v>-0.1</v>
      </c>
      <c r="AT9" s="43">
        <v>-7.7499999999999999E-2</v>
      </c>
      <c r="AU9" s="43">
        <v>-7.7499999999999999E-2</v>
      </c>
      <c r="AV9" s="43">
        <v>-7.7499999999999999E-2</v>
      </c>
      <c r="AW9" s="43">
        <v>-7.7499999999999999E-2</v>
      </c>
      <c r="AX9" s="43">
        <v>-0.1</v>
      </c>
      <c r="AY9" s="43">
        <v>-0.1</v>
      </c>
      <c r="AZ9" s="43">
        <v>-0.1</v>
      </c>
      <c r="BA9" s="43">
        <v>-0.1</v>
      </c>
      <c r="BB9" s="43">
        <v>-0.1</v>
      </c>
      <c r="BC9" s="43">
        <v>-0.1</v>
      </c>
      <c r="BD9" s="43">
        <v>-0.1</v>
      </c>
      <c r="BE9" s="43">
        <v>-0.1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-3.2500000000000001E-2</v>
      </c>
      <c r="BK9" s="43">
        <v>-3.2500000000000001E-2</v>
      </c>
      <c r="BL9" s="43">
        <v>-3.2500000000000001E-2</v>
      </c>
      <c r="BM9" s="43">
        <v>-3.2500000000000001E-2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103.455</v>
      </c>
      <c r="BS9" s="43">
        <v>103.455</v>
      </c>
      <c r="BT9" s="43">
        <v>103.455</v>
      </c>
      <c r="BU9" s="43">
        <v>103.455</v>
      </c>
      <c r="BV9" s="43">
        <v>132.14250000000001</v>
      </c>
      <c r="BW9" s="43">
        <v>132.14250000000001</v>
      </c>
      <c r="BX9" s="43">
        <v>132.14250000000001</v>
      </c>
      <c r="BY9" s="43">
        <v>132.14250000000001</v>
      </c>
      <c r="BZ9" s="43">
        <v>152.1925</v>
      </c>
      <c r="CA9" s="43">
        <v>152.1925</v>
      </c>
      <c r="CB9" s="43">
        <v>152.1925</v>
      </c>
      <c r="CC9" s="43">
        <v>152.1925</v>
      </c>
      <c r="CD9" s="43">
        <v>152</v>
      </c>
      <c r="CE9" s="43">
        <v>152</v>
      </c>
      <c r="CF9" s="43">
        <v>152</v>
      </c>
      <c r="CG9" s="43">
        <v>152</v>
      </c>
      <c r="CH9" s="43">
        <v>134.96250000000001</v>
      </c>
      <c r="CI9" s="43">
        <v>134.96250000000001</v>
      </c>
      <c r="CJ9" s="43">
        <v>134.96250000000001</v>
      </c>
      <c r="CK9" s="43">
        <v>134.96250000000001</v>
      </c>
      <c r="CL9" s="43">
        <v>124.96</v>
      </c>
      <c r="CM9" s="43">
        <v>124.96</v>
      </c>
      <c r="CN9" s="43">
        <v>124.96</v>
      </c>
      <c r="CO9" s="43">
        <v>124.96</v>
      </c>
      <c r="CP9" s="43">
        <v>113.59</v>
      </c>
      <c r="CQ9" s="43">
        <v>113.59</v>
      </c>
      <c r="CR9" s="43">
        <v>113.59</v>
      </c>
      <c r="CS9" s="43">
        <v>113.59</v>
      </c>
      <c r="CT9" s="44"/>
      <c r="CU9" s="44"/>
      <c r="CV9" s="44"/>
      <c r="CW9" s="45"/>
      <c r="CX9" s="46">
        <f>IF(SUM(B9:CW9)&lt;&gt;0,AVERAGEIF(B9:CW9,"&lt;&gt;"""),"")</f>
        <v>77.396250000000052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53.24</v>
      </c>
      <c r="Z15" s="71">
        <v>52.131999999999998</v>
      </c>
      <c r="AA15" s="71">
        <v>50.62</v>
      </c>
      <c r="AB15" s="71">
        <v>48.58</v>
      </c>
      <c r="AC15" s="71">
        <v>45.744</v>
      </c>
      <c r="AD15" s="71">
        <v>42.216000000000001</v>
      </c>
      <c r="AE15" s="71">
        <v>38.787999999999997</v>
      </c>
      <c r="AF15" s="71">
        <v>34.655999999999999</v>
      </c>
      <c r="AG15" s="71">
        <v>28.391999999999999</v>
      </c>
      <c r="AH15" s="71">
        <v>20.271999999999998</v>
      </c>
      <c r="AI15" s="71">
        <v>13.192</v>
      </c>
      <c r="AJ15" s="71">
        <v>8.1440000000000001</v>
      </c>
      <c r="AK15" s="71">
        <v>4.3120000000000003</v>
      </c>
      <c r="AL15" s="71">
        <v>0.70399999999999996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1.4159999999999999</v>
      </c>
      <c r="BK15" s="71">
        <v>4.1040000000000001</v>
      </c>
      <c r="BL15" s="71">
        <v>7.024</v>
      </c>
      <c r="BM15" s="71">
        <v>10.055999999999999</v>
      </c>
      <c r="BN15" s="71">
        <v>13.156000000000001</v>
      </c>
      <c r="BO15" s="71">
        <v>16.504000000000001</v>
      </c>
      <c r="BP15" s="71">
        <v>20.856000000000002</v>
      </c>
      <c r="BQ15" s="71">
        <v>26.768000000000001</v>
      </c>
      <c r="BR15" s="71">
        <v>33.42</v>
      </c>
      <c r="BS15" s="71">
        <v>38.603999999999999</v>
      </c>
      <c r="BT15" s="71">
        <v>42.095999999999997</v>
      </c>
      <c r="BU15" s="71">
        <v>44.948</v>
      </c>
      <c r="BV15" s="71">
        <v>47.804000000000002</v>
      </c>
      <c r="BW15" s="71">
        <v>50.136000000000003</v>
      </c>
      <c r="BX15" s="71">
        <v>51.828000000000003</v>
      </c>
      <c r="BY15" s="71">
        <v>52.975999999999999</v>
      </c>
      <c r="BZ15" s="71">
        <v>53.792000000000002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806.11999999999989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6</v>
      </c>
      <c r="J17" s="71">
        <v>9.4</v>
      </c>
      <c r="K17" s="71">
        <v>13.1</v>
      </c>
      <c r="L17" s="71">
        <v>16.2</v>
      </c>
      <c r="M17" s="71">
        <v>17</v>
      </c>
      <c r="N17" s="71">
        <v>17</v>
      </c>
      <c r="O17" s="71">
        <v>14</v>
      </c>
      <c r="P17" s="71">
        <v>7</v>
      </c>
      <c r="Q17" s="71">
        <v>4.5</v>
      </c>
      <c r="R17" s="71">
        <v>3.6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8.5</v>
      </c>
      <c r="AQ17" s="71">
        <v>13</v>
      </c>
      <c r="AR17" s="71">
        <v>21</v>
      </c>
      <c r="AS17" s="71">
        <v>23</v>
      </c>
      <c r="AT17" s="71">
        <v>27</v>
      </c>
      <c r="AU17" s="71">
        <v>29.5</v>
      </c>
      <c r="AV17" s="71">
        <v>38.5</v>
      </c>
      <c r="AW17" s="71">
        <v>38.5</v>
      </c>
      <c r="AX17" s="71">
        <v>38.5</v>
      </c>
      <c r="AY17" s="71">
        <v>38.5</v>
      </c>
      <c r="AZ17" s="71">
        <v>38.5</v>
      </c>
      <c r="BA17" s="71">
        <v>38.5</v>
      </c>
      <c r="BB17" s="71">
        <v>28.5</v>
      </c>
      <c r="BC17" s="71">
        <v>20</v>
      </c>
      <c r="BD17" s="71">
        <v>20</v>
      </c>
      <c r="BE17" s="71">
        <v>13</v>
      </c>
      <c r="BF17" s="71">
        <v>11.4</v>
      </c>
      <c r="BG17" s="71">
        <v>8</v>
      </c>
      <c r="BH17" s="71">
        <v>3.7</v>
      </c>
      <c r="BI17" s="71">
        <v>2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60</v>
      </c>
      <c r="J18" s="77">
        <f t="shared" si="0"/>
        <v>63.4</v>
      </c>
      <c r="K18" s="77">
        <f t="shared" si="0"/>
        <v>67.099999999999994</v>
      </c>
      <c r="L18" s="77">
        <f t="shared" si="0"/>
        <v>70.2</v>
      </c>
      <c r="M18" s="77">
        <f t="shared" si="0"/>
        <v>71</v>
      </c>
      <c r="N18" s="77">
        <f t="shared" si="0"/>
        <v>71</v>
      </c>
      <c r="O18" s="77">
        <f t="shared" si="0"/>
        <v>68</v>
      </c>
      <c r="P18" s="77">
        <f t="shared" si="0"/>
        <v>61</v>
      </c>
      <c r="Q18" s="77">
        <f t="shared" si="0"/>
        <v>58.5</v>
      </c>
      <c r="R18" s="77">
        <f t="shared" si="0"/>
        <v>57.6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53.24</v>
      </c>
      <c r="Z18" s="77">
        <f t="shared" si="0"/>
        <v>52.131999999999998</v>
      </c>
      <c r="AA18" s="77">
        <f t="shared" si="0"/>
        <v>50.62</v>
      </c>
      <c r="AB18" s="77">
        <f t="shared" si="0"/>
        <v>48.58</v>
      </c>
      <c r="AC18" s="77">
        <f t="shared" si="0"/>
        <v>45.744</v>
      </c>
      <c r="AD18" s="77">
        <f t="shared" si="0"/>
        <v>42.216000000000001</v>
      </c>
      <c r="AE18" s="77">
        <f t="shared" si="0"/>
        <v>38.787999999999997</v>
      </c>
      <c r="AF18" s="77">
        <f t="shared" si="0"/>
        <v>34.655999999999999</v>
      </c>
      <c r="AG18" s="77">
        <f t="shared" si="0"/>
        <v>28.391999999999999</v>
      </c>
      <c r="AH18" s="77">
        <f t="shared" si="0"/>
        <v>20.271999999999998</v>
      </c>
      <c r="AI18" s="77">
        <f t="shared" si="0"/>
        <v>13.192</v>
      </c>
      <c r="AJ18" s="77">
        <f t="shared" si="0"/>
        <v>8.1440000000000001</v>
      </c>
      <c r="AK18" s="77">
        <f t="shared" si="0"/>
        <v>4.3120000000000003</v>
      </c>
      <c r="AL18" s="77">
        <f t="shared" si="0"/>
        <v>0.70399999999999996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8.5</v>
      </c>
      <c r="AQ18" s="77">
        <f t="shared" si="0"/>
        <v>13</v>
      </c>
      <c r="AR18" s="77">
        <f t="shared" si="0"/>
        <v>21</v>
      </c>
      <c r="AS18" s="77">
        <f t="shared" si="0"/>
        <v>23</v>
      </c>
      <c r="AT18" s="77">
        <f t="shared" si="0"/>
        <v>27</v>
      </c>
      <c r="AU18" s="77">
        <f t="shared" si="0"/>
        <v>29.5</v>
      </c>
      <c r="AV18" s="77">
        <f t="shared" si="0"/>
        <v>38.5</v>
      </c>
      <c r="AW18" s="77">
        <f t="shared" si="0"/>
        <v>38.5</v>
      </c>
      <c r="AX18" s="77">
        <f t="shared" si="0"/>
        <v>38.5</v>
      </c>
      <c r="AY18" s="77">
        <f t="shared" si="0"/>
        <v>38.5</v>
      </c>
      <c r="AZ18" s="77">
        <f t="shared" si="0"/>
        <v>38.5</v>
      </c>
      <c r="BA18" s="77">
        <f t="shared" si="0"/>
        <v>38.5</v>
      </c>
      <c r="BB18" s="77">
        <f t="shared" si="0"/>
        <v>28.5</v>
      </c>
      <c r="BC18" s="77">
        <f t="shared" si="0"/>
        <v>20</v>
      </c>
      <c r="BD18" s="77">
        <f t="shared" si="0"/>
        <v>20</v>
      </c>
      <c r="BE18" s="77">
        <f t="shared" si="0"/>
        <v>13</v>
      </c>
      <c r="BF18" s="77">
        <f t="shared" si="0"/>
        <v>11.4</v>
      </c>
      <c r="BG18" s="77">
        <f t="shared" si="0"/>
        <v>8</v>
      </c>
      <c r="BH18" s="77">
        <f t="shared" si="0"/>
        <v>3.7</v>
      </c>
      <c r="BI18" s="77">
        <f t="shared" si="0"/>
        <v>2</v>
      </c>
      <c r="BJ18" s="77">
        <f t="shared" si="0"/>
        <v>1.4159999999999999</v>
      </c>
      <c r="BK18" s="77">
        <f t="shared" si="0"/>
        <v>4.1040000000000001</v>
      </c>
      <c r="BL18" s="77">
        <f t="shared" si="0"/>
        <v>7.024</v>
      </c>
      <c r="BM18" s="77">
        <f t="shared" si="0"/>
        <v>10.055999999999999</v>
      </c>
      <c r="BN18" s="77">
        <f t="shared" si="0"/>
        <v>13.156000000000001</v>
      </c>
      <c r="BO18" s="77">
        <f t="shared" ref="BO18:CW18" si="1">SUM(BO11:BO17)</f>
        <v>16.504000000000001</v>
      </c>
      <c r="BP18" s="77">
        <f t="shared" si="1"/>
        <v>20.856000000000002</v>
      </c>
      <c r="BQ18" s="77">
        <f t="shared" si="1"/>
        <v>26.768000000000001</v>
      </c>
      <c r="BR18" s="77">
        <f t="shared" si="1"/>
        <v>33.42</v>
      </c>
      <c r="BS18" s="77">
        <f t="shared" si="1"/>
        <v>38.603999999999999</v>
      </c>
      <c r="BT18" s="77">
        <f t="shared" si="1"/>
        <v>42.095999999999997</v>
      </c>
      <c r="BU18" s="77">
        <f t="shared" si="1"/>
        <v>44.948</v>
      </c>
      <c r="BV18" s="77">
        <f t="shared" si="1"/>
        <v>47.804000000000002</v>
      </c>
      <c r="BW18" s="77">
        <f t="shared" si="1"/>
        <v>50.136000000000003</v>
      </c>
      <c r="BX18" s="77">
        <f t="shared" si="1"/>
        <v>51.828000000000003</v>
      </c>
      <c r="BY18" s="77">
        <f t="shared" si="1"/>
        <v>52.975999999999999</v>
      </c>
      <c r="BZ18" s="77">
        <f t="shared" si="1"/>
        <v>53.792000000000002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947.96999999999991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793.00800000000004</v>
      </c>
      <c r="C21" s="88">
        <v>793.49599999999998</v>
      </c>
      <c r="D21" s="88">
        <v>793.64599999999996</v>
      </c>
      <c r="E21" s="88">
        <v>793.56799999999998</v>
      </c>
      <c r="F21" s="88">
        <v>809.91300000000001</v>
      </c>
      <c r="G21" s="88">
        <v>809.75300000000004</v>
      </c>
      <c r="H21" s="88">
        <v>809.55799999999999</v>
      </c>
      <c r="I21" s="88">
        <v>809.44</v>
      </c>
      <c r="J21" s="88">
        <v>835.76300000000003</v>
      </c>
      <c r="K21" s="88">
        <v>835.97900000000004</v>
      </c>
      <c r="L21" s="88">
        <v>836.08299999999997</v>
      </c>
      <c r="M21" s="88">
        <v>836.02</v>
      </c>
      <c r="N21" s="88">
        <v>828.38300000000004</v>
      </c>
      <c r="O21" s="88">
        <v>828.13400000000001</v>
      </c>
      <c r="P21" s="88">
        <v>827.702</v>
      </c>
      <c r="Q21" s="88">
        <v>827.02800000000002</v>
      </c>
      <c r="R21" s="88">
        <v>829.27300000000002</v>
      </c>
      <c r="S21" s="88">
        <v>828.84400000000005</v>
      </c>
      <c r="T21" s="88">
        <v>828.25300000000004</v>
      </c>
      <c r="U21" s="88">
        <v>827.79</v>
      </c>
      <c r="V21" s="88">
        <v>825.47299999999996</v>
      </c>
      <c r="W21" s="88">
        <v>824.79899999999998</v>
      </c>
      <c r="X21" s="88">
        <v>825.17399999999998</v>
      </c>
      <c r="Y21" s="88">
        <v>825.85799999999995</v>
      </c>
      <c r="Z21" s="88">
        <v>830.58900000000006</v>
      </c>
      <c r="AA21" s="88">
        <v>831.04200000000003</v>
      </c>
      <c r="AB21" s="88">
        <v>833.101</v>
      </c>
      <c r="AC21" s="88">
        <v>833.596</v>
      </c>
      <c r="AD21" s="88">
        <v>828.33799999999997</v>
      </c>
      <c r="AE21" s="88">
        <v>828.81700000000001</v>
      </c>
      <c r="AF21" s="88">
        <v>829.09199999999998</v>
      </c>
      <c r="AG21" s="88">
        <v>828.42700000000002</v>
      </c>
      <c r="AH21" s="88">
        <v>827.60599999999999</v>
      </c>
      <c r="AI21" s="88">
        <v>827.63699999999994</v>
      </c>
      <c r="AJ21" s="88">
        <v>826.90200000000004</v>
      </c>
      <c r="AK21" s="88">
        <v>826.173</v>
      </c>
      <c r="AL21" s="88">
        <v>849.97500000000002</v>
      </c>
      <c r="AM21" s="88">
        <v>849.64300000000003</v>
      </c>
      <c r="AN21" s="88">
        <v>849.03</v>
      </c>
      <c r="AO21" s="88">
        <v>848.495</v>
      </c>
      <c r="AP21" s="88">
        <v>862.15</v>
      </c>
      <c r="AQ21" s="88">
        <v>861.279</v>
      </c>
      <c r="AR21" s="88">
        <v>860.47699999999998</v>
      </c>
      <c r="AS21" s="88">
        <v>860.548</v>
      </c>
      <c r="AT21" s="88">
        <v>869.89599999999996</v>
      </c>
      <c r="AU21" s="88">
        <v>868.97299999999996</v>
      </c>
      <c r="AV21" s="88">
        <v>868.43399999999997</v>
      </c>
      <c r="AW21" s="88">
        <v>868.38400000000001</v>
      </c>
      <c r="AX21" s="88">
        <v>869.19899999999996</v>
      </c>
      <c r="AY21" s="88">
        <v>869.93</v>
      </c>
      <c r="AZ21" s="88">
        <v>869.12400000000002</v>
      </c>
      <c r="BA21" s="88">
        <v>868.87400000000002</v>
      </c>
      <c r="BB21" s="88">
        <v>862.32500000000005</v>
      </c>
      <c r="BC21" s="88">
        <v>862.76</v>
      </c>
      <c r="BD21" s="88">
        <v>861.92</v>
      </c>
      <c r="BE21" s="88">
        <v>862.09</v>
      </c>
      <c r="BF21" s="88">
        <v>872.80200000000002</v>
      </c>
      <c r="BG21" s="88">
        <v>872.88400000000001</v>
      </c>
      <c r="BH21" s="88">
        <v>874.31799999999998</v>
      </c>
      <c r="BI21" s="88">
        <v>874.75</v>
      </c>
      <c r="BJ21" s="88">
        <v>878.83600000000001</v>
      </c>
      <c r="BK21" s="88">
        <v>880.57299999999998</v>
      </c>
      <c r="BL21" s="88">
        <v>881.245</v>
      </c>
      <c r="BM21" s="88">
        <v>882.02200000000005</v>
      </c>
      <c r="BN21" s="88">
        <v>813.43299999999999</v>
      </c>
      <c r="BO21" s="88">
        <v>814.404</v>
      </c>
      <c r="BP21" s="88">
        <v>815.01300000000003</v>
      </c>
      <c r="BQ21" s="88">
        <v>815.30899999999997</v>
      </c>
      <c r="BR21" s="88">
        <v>758.32600000000002</v>
      </c>
      <c r="BS21" s="88">
        <v>758.01300000000003</v>
      </c>
      <c r="BT21" s="88">
        <v>758.55100000000004</v>
      </c>
      <c r="BU21" s="88">
        <v>759.23199999999997</v>
      </c>
      <c r="BV21" s="88">
        <v>709.38199999999995</v>
      </c>
      <c r="BW21" s="88">
        <v>709.84799999999996</v>
      </c>
      <c r="BX21" s="88">
        <v>710.81200000000001</v>
      </c>
      <c r="BY21" s="88">
        <v>710.86199999999997</v>
      </c>
      <c r="BZ21" s="88">
        <v>706.79899999999998</v>
      </c>
      <c r="CA21" s="88">
        <v>706.83</v>
      </c>
      <c r="CB21" s="88">
        <v>706.84699999999998</v>
      </c>
      <c r="CC21" s="88">
        <v>706.80100000000004</v>
      </c>
      <c r="CD21" s="88">
        <v>708.024</v>
      </c>
      <c r="CE21" s="88">
        <v>708.07299999999998</v>
      </c>
      <c r="CF21" s="88">
        <v>707.68700000000001</v>
      </c>
      <c r="CG21" s="88">
        <v>707.23</v>
      </c>
      <c r="CH21" s="88">
        <v>690.452</v>
      </c>
      <c r="CI21" s="88">
        <v>689.90300000000002</v>
      </c>
      <c r="CJ21" s="88">
        <v>688.65700000000004</v>
      </c>
      <c r="CK21" s="88">
        <v>687.351</v>
      </c>
      <c r="CL21" s="88">
        <v>709.31799999999998</v>
      </c>
      <c r="CM21" s="88">
        <v>708.95399999999995</v>
      </c>
      <c r="CN21" s="88">
        <v>710</v>
      </c>
      <c r="CO21" s="88">
        <v>710.73</v>
      </c>
      <c r="CP21" s="88">
        <v>802.13800000000003</v>
      </c>
      <c r="CQ21" s="88">
        <v>803.41600000000005</v>
      </c>
      <c r="CR21" s="88">
        <v>804.46500000000003</v>
      </c>
      <c r="CS21" s="88">
        <v>806.17499999999995</v>
      </c>
      <c r="CT21" s="89"/>
      <c r="CU21" s="89"/>
      <c r="CV21" s="89"/>
      <c r="CW21" s="90"/>
      <c r="CX21" s="91">
        <f t="array" ref="CX21">SUMPRODUCT(B21:CW21*0.25)</f>
        <v>19374.557250000005</v>
      </c>
    </row>
    <row r="22" spans="1:102" ht="24.95" customHeight="1" x14ac:dyDescent="0.2">
      <c r="A22" s="92" t="s">
        <v>18</v>
      </c>
      <c r="B22" s="93">
        <v>1017.516</v>
      </c>
      <c r="C22" s="94">
        <v>1015.123</v>
      </c>
      <c r="D22" s="94">
        <v>1012.217</v>
      </c>
      <c r="E22" s="94">
        <v>1011.998</v>
      </c>
      <c r="F22" s="94">
        <v>996.07100000000003</v>
      </c>
      <c r="G22" s="94">
        <v>992.80799999999999</v>
      </c>
      <c r="H22" s="94">
        <v>989.41899999999998</v>
      </c>
      <c r="I22" s="94">
        <v>988.99400000000003</v>
      </c>
      <c r="J22" s="94">
        <v>989.25599999999997</v>
      </c>
      <c r="K22" s="94">
        <v>989.49300000000005</v>
      </c>
      <c r="L22" s="94">
        <v>985.75400000000002</v>
      </c>
      <c r="M22" s="94">
        <v>985.44299999999998</v>
      </c>
      <c r="N22" s="94">
        <v>998.49699999999996</v>
      </c>
      <c r="O22" s="94">
        <v>1001.056</v>
      </c>
      <c r="P22" s="94">
        <v>1002.402</v>
      </c>
      <c r="Q22" s="94">
        <v>1007.4450000000001</v>
      </c>
      <c r="R22" s="94">
        <v>1044.712</v>
      </c>
      <c r="S22" s="94">
        <v>1047.7940000000001</v>
      </c>
      <c r="T22" s="94">
        <v>1054.623</v>
      </c>
      <c r="U22" s="94">
        <v>1064.7239999999999</v>
      </c>
      <c r="V22" s="94">
        <v>1161.664</v>
      </c>
      <c r="W22" s="94">
        <v>1187.356</v>
      </c>
      <c r="X22" s="94">
        <v>1203.431</v>
      </c>
      <c r="Y22" s="94">
        <v>1214.7929999999999</v>
      </c>
      <c r="Z22" s="94">
        <v>1311.0340000000001</v>
      </c>
      <c r="AA22" s="94">
        <v>1331.3340000000001</v>
      </c>
      <c r="AB22" s="94">
        <v>1354.576</v>
      </c>
      <c r="AC22" s="94">
        <v>1375.258</v>
      </c>
      <c r="AD22" s="94">
        <v>1440.0329999999999</v>
      </c>
      <c r="AE22" s="94">
        <v>1445.393</v>
      </c>
      <c r="AF22" s="94">
        <v>1452.905</v>
      </c>
      <c r="AG22" s="94">
        <v>1455.7149999999999</v>
      </c>
      <c r="AH22" s="94">
        <v>1487.9469999999999</v>
      </c>
      <c r="AI22" s="94">
        <v>1510.5239999999999</v>
      </c>
      <c r="AJ22" s="94">
        <v>1505.7380000000001</v>
      </c>
      <c r="AK22" s="94">
        <v>1506.22</v>
      </c>
      <c r="AL22" s="94">
        <v>1488.9880000000001</v>
      </c>
      <c r="AM22" s="94">
        <v>1482.8779999999999</v>
      </c>
      <c r="AN22" s="94">
        <v>1478.231</v>
      </c>
      <c r="AO22" s="94">
        <v>1469.193</v>
      </c>
      <c r="AP22" s="94">
        <v>1446.3309999999999</v>
      </c>
      <c r="AQ22" s="94">
        <v>1441.5429999999999</v>
      </c>
      <c r="AR22" s="94">
        <v>1439.1859999999999</v>
      </c>
      <c r="AS22" s="94">
        <v>1433.838</v>
      </c>
      <c r="AT22" s="94">
        <v>1385.9639999999999</v>
      </c>
      <c r="AU22" s="94">
        <v>1379.991</v>
      </c>
      <c r="AV22" s="94">
        <v>1385.6479999999999</v>
      </c>
      <c r="AW22" s="94">
        <v>1386.251</v>
      </c>
      <c r="AX22" s="94">
        <v>1371.7909999999999</v>
      </c>
      <c r="AY22" s="94">
        <v>1368.62</v>
      </c>
      <c r="AZ22" s="94">
        <v>1364.472</v>
      </c>
      <c r="BA22" s="94">
        <v>1357.123</v>
      </c>
      <c r="BB22" s="94">
        <v>1325.0719999999999</v>
      </c>
      <c r="BC22" s="94">
        <v>1323.49</v>
      </c>
      <c r="BD22" s="94">
        <v>1318.7629999999999</v>
      </c>
      <c r="BE22" s="94">
        <v>1311.933</v>
      </c>
      <c r="BF22" s="94">
        <v>1279.1389999999999</v>
      </c>
      <c r="BG22" s="94">
        <v>1278.1020000000001</v>
      </c>
      <c r="BH22" s="94">
        <v>1272.7829999999999</v>
      </c>
      <c r="BI22" s="94">
        <v>1300.8910000000001</v>
      </c>
      <c r="BJ22" s="94">
        <v>1272.79</v>
      </c>
      <c r="BK22" s="94">
        <v>1271.674</v>
      </c>
      <c r="BL22" s="94">
        <v>1270.126</v>
      </c>
      <c r="BM22" s="94">
        <v>1267.567</v>
      </c>
      <c r="BN22" s="94">
        <v>1270.421</v>
      </c>
      <c r="BO22" s="94">
        <v>1272.729</v>
      </c>
      <c r="BP22" s="94">
        <v>1271.9860000000001</v>
      </c>
      <c r="BQ22" s="94">
        <v>1264.106</v>
      </c>
      <c r="BR22" s="94">
        <v>1244.5519999999999</v>
      </c>
      <c r="BS22" s="94">
        <v>1245.056</v>
      </c>
      <c r="BT22" s="94">
        <v>1247.5830000000001</v>
      </c>
      <c r="BU22" s="94">
        <v>1250.5360000000001</v>
      </c>
      <c r="BV22" s="94">
        <v>1253.7670000000001</v>
      </c>
      <c r="BW22" s="94">
        <v>1258.04</v>
      </c>
      <c r="BX22" s="94">
        <v>1253.5229999999999</v>
      </c>
      <c r="BY22" s="94">
        <v>1252.4880000000001</v>
      </c>
      <c r="BZ22" s="94">
        <v>1263.384</v>
      </c>
      <c r="CA22" s="94">
        <v>1258.0150000000001</v>
      </c>
      <c r="CB22" s="94">
        <v>1251.6559999999999</v>
      </c>
      <c r="CC22" s="94">
        <v>1244.3900000000001</v>
      </c>
      <c r="CD22" s="94">
        <v>1197.836</v>
      </c>
      <c r="CE22" s="94">
        <v>1182.7249999999999</v>
      </c>
      <c r="CF22" s="94">
        <v>1169.1400000000001</v>
      </c>
      <c r="CG22" s="94">
        <v>1147.0070000000001</v>
      </c>
      <c r="CH22" s="94">
        <v>1105.8599999999999</v>
      </c>
      <c r="CI22" s="94">
        <v>1096.4269999999999</v>
      </c>
      <c r="CJ22" s="94">
        <v>1087.3050000000001</v>
      </c>
      <c r="CK22" s="94">
        <v>1085.2550000000001</v>
      </c>
      <c r="CL22" s="94">
        <v>1062.492</v>
      </c>
      <c r="CM22" s="94">
        <v>1057.732</v>
      </c>
      <c r="CN22" s="94">
        <v>1055.809</v>
      </c>
      <c r="CO22" s="94">
        <v>1048.5219999999999</v>
      </c>
      <c r="CP22" s="94">
        <v>1032.4280000000001</v>
      </c>
      <c r="CQ22" s="94">
        <v>1030.5419999999999</v>
      </c>
      <c r="CR22" s="94">
        <v>1026.0309999999999</v>
      </c>
      <c r="CS22" s="94">
        <v>1019.562</v>
      </c>
      <c r="CT22" s="95"/>
      <c r="CU22" s="95"/>
      <c r="CV22" s="95"/>
      <c r="CW22" s="96"/>
      <c r="CX22" s="97">
        <f t="array" ref="CX22">SUMPRODUCT(B22:CW22*0.25)</f>
        <v>29454.637249999996</v>
      </c>
    </row>
    <row r="23" spans="1:102" ht="24.95" customHeight="1" x14ac:dyDescent="0.2">
      <c r="A23" s="92" t="s">
        <v>19</v>
      </c>
      <c r="B23" s="98">
        <v>2503.893</v>
      </c>
      <c r="C23" s="99">
        <v>2442.0819999999999</v>
      </c>
      <c r="D23" s="99">
        <v>2391.837</v>
      </c>
      <c r="E23" s="99">
        <v>2348.7130000000002</v>
      </c>
      <c r="F23" s="99">
        <v>2333.0349999999999</v>
      </c>
      <c r="G23" s="99">
        <v>2303.2550000000001</v>
      </c>
      <c r="H23" s="99">
        <v>2267.6529999999998</v>
      </c>
      <c r="I23" s="99">
        <v>2229.4409999999998</v>
      </c>
      <c r="J23" s="99">
        <v>2244.261</v>
      </c>
      <c r="K23" s="99">
        <v>2217.1149999999998</v>
      </c>
      <c r="L23" s="99">
        <v>2199.625</v>
      </c>
      <c r="M23" s="99">
        <v>2183.9340000000002</v>
      </c>
      <c r="N23" s="99">
        <v>2147.8009999999999</v>
      </c>
      <c r="O23" s="99">
        <v>2140.4830000000002</v>
      </c>
      <c r="P23" s="99">
        <v>2147.6930000000002</v>
      </c>
      <c r="Q23" s="99">
        <v>2161.7649999999999</v>
      </c>
      <c r="R23" s="99">
        <v>2157.52</v>
      </c>
      <c r="S23" s="99">
        <v>2180.567</v>
      </c>
      <c r="T23" s="99">
        <v>2223.65</v>
      </c>
      <c r="U23" s="99">
        <v>2275.538</v>
      </c>
      <c r="V23" s="99">
        <v>2296.723</v>
      </c>
      <c r="W23" s="99">
        <v>2370.9299999999998</v>
      </c>
      <c r="X23" s="99">
        <v>2457.0250000000001</v>
      </c>
      <c r="Y23" s="99">
        <v>2549.2530000000002</v>
      </c>
      <c r="Z23" s="99">
        <v>2594.2190000000001</v>
      </c>
      <c r="AA23" s="99">
        <v>2691.547</v>
      </c>
      <c r="AB23" s="99">
        <v>2795.1869999999999</v>
      </c>
      <c r="AC23" s="99">
        <v>2905.1909999999998</v>
      </c>
      <c r="AD23" s="99">
        <v>2966.627</v>
      </c>
      <c r="AE23" s="99">
        <v>3083.8809999999999</v>
      </c>
      <c r="AF23" s="99">
        <v>3163.3719999999998</v>
      </c>
      <c r="AG23" s="99">
        <v>3251.9180000000001</v>
      </c>
      <c r="AH23" s="99">
        <v>3341.8620000000001</v>
      </c>
      <c r="AI23" s="99">
        <v>3419.6190000000001</v>
      </c>
      <c r="AJ23" s="99">
        <v>3469.223</v>
      </c>
      <c r="AK23" s="99">
        <v>3513.319</v>
      </c>
      <c r="AL23" s="99">
        <v>3487.886</v>
      </c>
      <c r="AM23" s="99">
        <v>3512.6579999999999</v>
      </c>
      <c r="AN23" s="99">
        <v>3525.7130000000002</v>
      </c>
      <c r="AO23" s="99">
        <v>3444.5909999999999</v>
      </c>
      <c r="AP23" s="99">
        <v>3437.4830000000002</v>
      </c>
      <c r="AQ23" s="99">
        <v>3446.0079999999998</v>
      </c>
      <c r="AR23" s="99">
        <v>3453.9969999999998</v>
      </c>
      <c r="AS23" s="99">
        <v>3474.4589999999998</v>
      </c>
      <c r="AT23" s="99">
        <v>3481.3290000000002</v>
      </c>
      <c r="AU23" s="99">
        <v>3487.569</v>
      </c>
      <c r="AV23" s="99">
        <v>3493.623</v>
      </c>
      <c r="AW23" s="99">
        <v>3492.6990000000001</v>
      </c>
      <c r="AX23" s="99">
        <v>3478.2080000000001</v>
      </c>
      <c r="AY23" s="99">
        <v>3460.759</v>
      </c>
      <c r="AZ23" s="99">
        <v>3437.4989999999998</v>
      </c>
      <c r="BA23" s="99">
        <v>3399.989</v>
      </c>
      <c r="BB23" s="99">
        <v>3374.4679999999998</v>
      </c>
      <c r="BC23" s="99">
        <v>3321.9369999999999</v>
      </c>
      <c r="BD23" s="99">
        <v>3261.8960000000002</v>
      </c>
      <c r="BE23" s="99">
        <v>3211.6190000000001</v>
      </c>
      <c r="BF23" s="99">
        <v>3165.7080000000001</v>
      </c>
      <c r="BG23" s="99">
        <v>3123.0889999999999</v>
      </c>
      <c r="BH23" s="99">
        <v>3086.181</v>
      </c>
      <c r="BI23" s="99">
        <v>3058.107</v>
      </c>
      <c r="BJ23" s="99">
        <v>3048.6990000000001</v>
      </c>
      <c r="BK23" s="99">
        <v>3034.8719999999998</v>
      </c>
      <c r="BL23" s="99">
        <v>3036.4389999999999</v>
      </c>
      <c r="BM23" s="99">
        <v>3040.3649999999998</v>
      </c>
      <c r="BN23" s="99">
        <v>3089.2649999999999</v>
      </c>
      <c r="BO23" s="99">
        <v>3131.6689999999999</v>
      </c>
      <c r="BP23" s="99">
        <v>3148.5189999999998</v>
      </c>
      <c r="BQ23" s="99">
        <v>3167.326</v>
      </c>
      <c r="BR23" s="99">
        <v>3247.78</v>
      </c>
      <c r="BS23" s="99">
        <v>3288.8119999999999</v>
      </c>
      <c r="BT23" s="99">
        <v>3353.3150000000001</v>
      </c>
      <c r="BU23" s="99">
        <v>3394.5340000000001</v>
      </c>
      <c r="BV23" s="99">
        <v>3453.0219999999999</v>
      </c>
      <c r="BW23" s="99">
        <v>3507.4459999999999</v>
      </c>
      <c r="BX23" s="99">
        <v>3536.9409999999998</v>
      </c>
      <c r="BY23" s="99">
        <v>3633.0210000000002</v>
      </c>
      <c r="BZ23" s="99">
        <v>3800.625</v>
      </c>
      <c r="CA23" s="99">
        <v>3849.5169999999998</v>
      </c>
      <c r="CB23" s="99">
        <v>3898.88</v>
      </c>
      <c r="CC23" s="99">
        <v>3905.3020000000001</v>
      </c>
      <c r="CD23" s="99">
        <v>3924.1610000000001</v>
      </c>
      <c r="CE23" s="99">
        <v>3875.607</v>
      </c>
      <c r="CF23" s="99">
        <v>3808.8220000000001</v>
      </c>
      <c r="CG23" s="99">
        <v>3710.1080000000002</v>
      </c>
      <c r="CH23" s="99">
        <v>3624.9250000000002</v>
      </c>
      <c r="CI23" s="99">
        <v>3523.6770000000001</v>
      </c>
      <c r="CJ23" s="99">
        <v>3429.018</v>
      </c>
      <c r="CK23" s="99">
        <v>3376.1289999999999</v>
      </c>
      <c r="CL23" s="99">
        <v>3226.0970000000002</v>
      </c>
      <c r="CM23" s="99">
        <v>3116.5610000000001</v>
      </c>
      <c r="CN23" s="99">
        <v>3022.8580000000002</v>
      </c>
      <c r="CO23" s="99">
        <v>2861.0149999999999</v>
      </c>
      <c r="CP23" s="99">
        <v>2672.4920000000002</v>
      </c>
      <c r="CQ23" s="99">
        <v>2537.5369999999998</v>
      </c>
      <c r="CR23" s="99">
        <v>2431.3870000000002</v>
      </c>
      <c r="CS23" s="99">
        <v>2342.723</v>
      </c>
      <c r="CT23" s="100"/>
      <c r="CU23" s="100"/>
      <c r="CV23" s="100"/>
      <c r="CW23" s="96"/>
      <c r="CX23" s="97">
        <f t="array" ref="CX23">SUMPRODUCT(B23:CW23*0.25)</f>
        <v>73034.174500000023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/>
      <c r="AU24" s="99">
        <v>16.007000000000001</v>
      </c>
      <c r="AV24" s="99">
        <v>51.787999999999997</v>
      </c>
      <c r="AW24" s="99">
        <v>93.643000000000001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/>
      <c r="BJ24" s="99">
        <v>51.677999999999997</v>
      </c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465.779</v>
      </c>
    </row>
    <row r="25" spans="1:102" ht="24.95" customHeight="1" x14ac:dyDescent="0.2">
      <c r="A25" s="104" t="s">
        <v>21</v>
      </c>
      <c r="B25" s="94">
        <v>101</v>
      </c>
      <c r="C25" s="94">
        <v>99</v>
      </c>
      <c r="D25" s="94">
        <v>98</v>
      </c>
      <c r="E25" s="94">
        <v>97</v>
      </c>
      <c r="F25" s="94">
        <v>97</v>
      </c>
      <c r="G25" s="94">
        <v>96</v>
      </c>
      <c r="H25" s="94">
        <v>95</v>
      </c>
      <c r="I25" s="94">
        <v>95</v>
      </c>
      <c r="J25" s="94">
        <v>94</v>
      </c>
      <c r="K25" s="94">
        <v>93</v>
      </c>
      <c r="L25" s="94">
        <v>92</v>
      </c>
      <c r="M25" s="94">
        <v>91</v>
      </c>
      <c r="N25" s="94">
        <v>91</v>
      </c>
      <c r="O25" s="94">
        <v>91</v>
      </c>
      <c r="P25" s="94">
        <v>91</v>
      </c>
      <c r="Q25" s="94">
        <v>91</v>
      </c>
      <c r="R25" s="94">
        <v>91</v>
      </c>
      <c r="S25" s="94">
        <v>92</v>
      </c>
      <c r="T25" s="94">
        <v>93</v>
      </c>
      <c r="U25" s="94">
        <v>94</v>
      </c>
      <c r="V25" s="94">
        <v>96</v>
      </c>
      <c r="W25" s="94">
        <v>99</v>
      </c>
      <c r="X25" s="94">
        <v>101</v>
      </c>
      <c r="Y25" s="94">
        <v>104</v>
      </c>
      <c r="Z25" s="94">
        <v>107</v>
      </c>
      <c r="AA25" s="94">
        <v>109</v>
      </c>
      <c r="AB25" s="94">
        <v>110</v>
      </c>
      <c r="AC25" s="94">
        <v>110</v>
      </c>
      <c r="AD25" s="94">
        <v>109</v>
      </c>
      <c r="AE25" s="94">
        <v>108</v>
      </c>
      <c r="AF25" s="94">
        <v>106</v>
      </c>
      <c r="AG25" s="94">
        <v>103</v>
      </c>
      <c r="AH25" s="94">
        <v>100</v>
      </c>
      <c r="AI25" s="94">
        <v>97</v>
      </c>
      <c r="AJ25" s="94">
        <v>93</v>
      </c>
      <c r="AK25" s="94">
        <v>89</v>
      </c>
      <c r="AL25" s="94">
        <v>84</v>
      </c>
      <c r="AM25" s="94">
        <v>80</v>
      </c>
      <c r="AN25" s="94">
        <v>76</v>
      </c>
      <c r="AO25" s="94">
        <v>72</v>
      </c>
      <c r="AP25" s="94">
        <v>68</v>
      </c>
      <c r="AQ25" s="94">
        <v>65</v>
      </c>
      <c r="AR25" s="94">
        <v>62</v>
      </c>
      <c r="AS25" s="94">
        <v>59</v>
      </c>
      <c r="AT25" s="94">
        <v>57</v>
      </c>
      <c r="AU25" s="94">
        <v>56</v>
      </c>
      <c r="AV25" s="94">
        <v>54</v>
      </c>
      <c r="AW25" s="94">
        <v>53</v>
      </c>
      <c r="AX25" s="94">
        <v>52</v>
      </c>
      <c r="AY25" s="94">
        <v>52</v>
      </c>
      <c r="AZ25" s="94">
        <v>51</v>
      </c>
      <c r="BA25" s="94">
        <v>49</v>
      </c>
      <c r="BB25" s="94">
        <v>48</v>
      </c>
      <c r="BC25" s="94">
        <v>48</v>
      </c>
      <c r="BD25" s="94">
        <v>47</v>
      </c>
      <c r="BE25" s="94">
        <v>47</v>
      </c>
      <c r="BF25" s="94">
        <v>47</v>
      </c>
      <c r="BG25" s="94">
        <v>48</v>
      </c>
      <c r="BH25" s="94">
        <v>50</v>
      </c>
      <c r="BI25" s="94">
        <v>52</v>
      </c>
      <c r="BJ25" s="94">
        <v>55</v>
      </c>
      <c r="BK25" s="94">
        <v>58</v>
      </c>
      <c r="BL25" s="94">
        <v>62</v>
      </c>
      <c r="BM25" s="94">
        <v>66</v>
      </c>
      <c r="BN25" s="94">
        <v>70</v>
      </c>
      <c r="BO25" s="94">
        <v>76</v>
      </c>
      <c r="BP25" s="94">
        <v>81</v>
      </c>
      <c r="BQ25" s="94">
        <v>88</v>
      </c>
      <c r="BR25" s="94">
        <v>94</v>
      </c>
      <c r="BS25" s="94">
        <v>101</v>
      </c>
      <c r="BT25" s="94">
        <v>107</v>
      </c>
      <c r="BU25" s="94">
        <v>112</v>
      </c>
      <c r="BV25" s="94">
        <v>117</v>
      </c>
      <c r="BW25" s="94">
        <v>122</v>
      </c>
      <c r="BX25" s="94">
        <v>127</v>
      </c>
      <c r="BY25" s="94">
        <v>132</v>
      </c>
      <c r="BZ25" s="94">
        <v>136</v>
      </c>
      <c r="CA25" s="94">
        <v>140</v>
      </c>
      <c r="CB25" s="94">
        <v>141</v>
      </c>
      <c r="CC25" s="94">
        <v>141</v>
      </c>
      <c r="CD25" s="94">
        <v>139</v>
      </c>
      <c r="CE25" s="94">
        <v>137</v>
      </c>
      <c r="CF25" s="94">
        <v>135</v>
      </c>
      <c r="CG25" s="94">
        <v>132</v>
      </c>
      <c r="CH25" s="94">
        <v>128</v>
      </c>
      <c r="CI25" s="94">
        <v>125</v>
      </c>
      <c r="CJ25" s="94">
        <v>123</v>
      </c>
      <c r="CK25" s="94">
        <v>121</v>
      </c>
      <c r="CL25" s="94">
        <v>120</v>
      </c>
      <c r="CM25" s="94">
        <v>118</v>
      </c>
      <c r="CN25" s="94">
        <v>114</v>
      </c>
      <c r="CO25" s="94">
        <v>109</v>
      </c>
      <c r="CP25" s="94">
        <v>103</v>
      </c>
      <c r="CQ25" s="94">
        <v>98</v>
      </c>
      <c r="CR25" s="94">
        <v>95</v>
      </c>
      <c r="CS25" s="94">
        <v>93</v>
      </c>
      <c r="CT25" s="94"/>
      <c r="CU25" s="94"/>
      <c r="CV25" s="94"/>
      <c r="CW25" s="94"/>
      <c r="CX25" s="97">
        <f t="array" ref="CX25">SUMPRODUCT(B25:CW25*0.25)</f>
        <v>2204</v>
      </c>
    </row>
    <row r="26" spans="1:102" ht="24.95" customHeight="1" x14ac:dyDescent="0.2">
      <c r="A26" s="104" t="s">
        <v>22</v>
      </c>
      <c r="B26" s="94">
        <v>237</v>
      </c>
      <c r="C26" s="94">
        <v>237</v>
      </c>
      <c r="D26" s="94">
        <v>237</v>
      </c>
      <c r="E26" s="94">
        <v>237</v>
      </c>
      <c r="F26" s="94">
        <v>226</v>
      </c>
      <c r="G26" s="94">
        <v>226</v>
      </c>
      <c r="H26" s="94">
        <v>226</v>
      </c>
      <c r="I26" s="94">
        <v>226</v>
      </c>
      <c r="J26" s="94">
        <v>220</v>
      </c>
      <c r="K26" s="94">
        <v>220</v>
      </c>
      <c r="L26" s="94">
        <v>220</v>
      </c>
      <c r="M26" s="94">
        <v>220</v>
      </c>
      <c r="N26" s="94">
        <v>218</v>
      </c>
      <c r="O26" s="94">
        <v>218</v>
      </c>
      <c r="P26" s="94">
        <v>218</v>
      </c>
      <c r="Q26" s="94">
        <v>218</v>
      </c>
      <c r="R26" s="94">
        <v>226</v>
      </c>
      <c r="S26" s="94">
        <v>226</v>
      </c>
      <c r="T26" s="94">
        <v>226</v>
      </c>
      <c r="U26" s="94">
        <v>226</v>
      </c>
      <c r="V26" s="94">
        <v>249</v>
      </c>
      <c r="W26" s="94">
        <v>249</v>
      </c>
      <c r="X26" s="94">
        <v>249</v>
      </c>
      <c r="Y26" s="94">
        <v>249</v>
      </c>
      <c r="Z26" s="94">
        <v>281</v>
      </c>
      <c r="AA26" s="94">
        <v>281</v>
      </c>
      <c r="AB26" s="94">
        <v>281</v>
      </c>
      <c r="AC26" s="94">
        <v>281</v>
      </c>
      <c r="AD26" s="94">
        <v>306</v>
      </c>
      <c r="AE26" s="94">
        <v>306</v>
      </c>
      <c r="AF26" s="94">
        <v>306</v>
      </c>
      <c r="AG26" s="94">
        <v>306</v>
      </c>
      <c r="AH26" s="94">
        <v>318</v>
      </c>
      <c r="AI26" s="94">
        <v>318</v>
      </c>
      <c r="AJ26" s="94">
        <v>318</v>
      </c>
      <c r="AK26" s="94">
        <v>318</v>
      </c>
      <c r="AL26" s="94">
        <v>325</v>
      </c>
      <c r="AM26" s="94">
        <v>325</v>
      </c>
      <c r="AN26" s="94">
        <v>325</v>
      </c>
      <c r="AO26" s="94">
        <v>325</v>
      </c>
      <c r="AP26" s="94">
        <v>319</v>
      </c>
      <c r="AQ26" s="94">
        <v>319</v>
      </c>
      <c r="AR26" s="94">
        <v>319</v>
      </c>
      <c r="AS26" s="94">
        <v>319</v>
      </c>
      <c r="AT26" s="94">
        <v>312</v>
      </c>
      <c r="AU26" s="94">
        <v>312</v>
      </c>
      <c r="AV26" s="94">
        <v>312</v>
      </c>
      <c r="AW26" s="94">
        <v>312</v>
      </c>
      <c r="AX26" s="94">
        <v>290</v>
      </c>
      <c r="AY26" s="94">
        <v>290</v>
      </c>
      <c r="AZ26" s="94">
        <v>290</v>
      </c>
      <c r="BA26" s="94">
        <v>290</v>
      </c>
      <c r="BB26" s="94">
        <v>277</v>
      </c>
      <c r="BC26" s="94">
        <v>277</v>
      </c>
      <c r="BD26" s="94">
        <v>277</v>
      </c>
      <c r="BE26" s="94">
        <v>277</v>
      </c>
      <c r="BF26" s="94">
        <v>269</v>
      </c>
      <c r="BG26" s="94">
        <v>269</v>
      </c>
      <c r="BH26" s="94">
        <v>269</v>
      </c>
      <c r="BI26" s="94">
        <v>269</v>
      </c>
      <c r="BJ26" s="94">
        <v>285</v>
      </c>
      <c r="BK26" s="94">
        <v>285</v>
      </c>
      <c r="BL26" s="94">
        <v>285</v>
      </c>
      <c r="BM26" s="94">
        <v>285</v>
      </c>
      <c r="BN26" s="94">
        <v>311</v>
      </c>
      <c r="BO26" s="94">
        <v>311</v>
      </c>
      <c r="BP26" s="94">
        <v>311</v>
      </c>
      <c r="BQ26" s="94">
        <v>311</v>
      </c>
      <c r="BR26" s="94">
        <v>344</v>
      </c>
      <c r="BS26" s="94">
        <v>344</v>
      </c>
      <c r="BT26" s="94">
        <v>344</v>
      </c>
      <c r="BU26" s="94">
        <v>344</v>
      </c>
      <c r="BV26" s="94">
        <v>372</v>
      </c>
      <c r="BW26" s="94">
        <v>372</v>
      </c>
      <c r="BX26" s="94">
        <v>372</v>
      </c>
      <c r="BY26" s="94">
        <v>372</v>
      </c>
      <c r="BZ26" s="94">
        <v>388</v>
      </c>
      <c r="CA26" s="94">
        <v>388</v>
      </c>
      <c r="CB26" s="94">
        <v>388</v>
      </c>
      <c r="CC26" s="94">
        <v>388</v>
      </c>
      <c r="CD26" s="94">
        <v>366</v>
      </c>
      <c r="CE26" s="94">
        <v>366</v>
      </c>
      <c r="CF26" s="94">
        <v>366</v>
      </c>
      <c r="CG26" s="94">
        <v>366</v>
      </c>
      <c r="CH26" s="94">
        <v>322</v>
      </c>
      <c r="CI26" s="94">
        <v>322</v>
      </c>
      <c r="CJ26" s="94">
        <v>322</v>
      </c>
      <c r="CK26" s="94">
        <v>322</v>
      </c>
      <c r="CL26" s="94">
        <v>290</v>
      </c>
      <c r="CM26" s="94">
        <v>290</v>
      </c>
      <c r="CN26" s="94">
        <v>290</v>
      </c>
      <c r="CO26" s="94">
        <v>290</v>
      </c>
      <c r="CP26" s="94">
        <v>257</v>
      </c>
      <c r="CQ26" s="94">
        <v>257</v>
      </c>
      <c r="CR26" s="94">
        <v>257</v>
      </c>
      <c r="CS26" s="94">
        <v>257</v>
      </c>
      <c r="CT26" s="94"/>
      <c r="CU26" s="94"/>
      <c r="CV26" s="94"/>
      <c r="CW26" s="94"/>
      <c r="CX26" s="97">
        <f t="array" ref="CX26">SUMPRODUCT(B26:CW26*0.25)</f>
        <v>7008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4652.4169999999995</v>
      </c>
      <c r="C28" s="107">
        <f t="shared" ref="C28:BN28" si="2">SUM(C21:C27)</f>
        <v>4586.701</v>
      </c>
      <c r="D28" s="107">
        <f t="shared" si="2"/>
        <v>4532.7</v>
      </c>
      <c r="E28" s="107">
        <f t="shared" si="2"/>
        <v>4488.2790000000005</v>
      </c>
      <c r="F28" s="107">
        <f t="shared" si="2"/>
        <v>4462.0190000000002</v>
      </c>
      <c r="G28" s="107">
        <f t="shared" si="2"/>
        <v>4427.8160000000007</v>
      </c>
      <c r="H28" s="107">
        <f t="shared" si="2"/>
        <v>4387.6299999999992</v>
      </c>
      <c r="I28" s="107">
        <f t="shared" si="2"/>
        <v>4348.875</v>
      </c>
      <c r="J28" s="107">
        <f t="shared" si="2"/>
        <v>4383.28</v>
      </c>
      <c r="K28" s="107">
        <f t="shared" si="2"/>
        <v>4355.5869999999995</v>
      </c>
      <c r="L28" s="107">
        <f t="shared" si="2"/>
        <v>4333.4619999999995</v>
      </c>
      <c r="M28" s="107">
        <f t="shared" si="2"/>
        <v>4316.3969999999999</v>
      </c>
      <c r="N28" s="107">
        <f t="shared" si="2"/>
        <v>4283.6810000000005</v>
      </c>
      <c r="O28" s="107">
        <f t="shared" si="2"/>
        <v>4278.6730000000007</v>
      </c>
      <c r="P28" s="107">
        <f t="shared" si="2"/>
        <v>4286.7970000000005</v>
      </c>
      <c r="Q28" s="107">
        <f t="shared" si="2"/>
        <v>4305.2379999999994</v>
      </c>
      <c r="R28" s="107">
        <f t="shared" si="2"/>
        <v>4348.5050000000001</v>
      </c>
      <c r="S28" s="107">
        <f t="shared" si="2"/>
        <v>4375.2049999999999</v>
      </c>
      <c r="T28" s="107">
        <f t="shared" si="2"/>
        <v>4425.5259999999998</v>
      </c>
      <c r="U28" s="107">
        <f t="shared" si="2"/>
        <v>4488.0519999999997</v>
      </c>
      <c r="V28" s="107">
        <f t="shared" si="2"/>
        <v>4628.8599999999997</v>
      </c>
      <c r="W28" s="107">
        <f t="shared" si="2"/>
        <v>4731.085</v>
      </c>
      <c r="X28" s="107">
        <f t="shared" si="2"/>
        <v>4835.63</v>
      </c>
      <c r="Y28" s="107">
        <f t="shared" si="2"/>
        <v>4942.9040000000005</v>
      </c>
      <c r="Z28" s="107">
        <f t="shared" si="2"/>
        <v>5123.8420000000006</v>
      </c>
      <c r="AA28" s="107">
        <f t="shared" si="2"/>
        <v>5243.9230000000007</v>
      </c>
      <c r="AB28" s="107">
        <f t="shared" si="2"/>
        <v>5373.8639999999996</v>
      </c>
      <c r="AC28" s="107">
        <f t="shared" si="2"/>
        <v>5505.0450000000001</v>
      </c>
      <c r="AD28" s="107">
        <f t="shared" si="2"/>
        <v>5649.9979999999996</v>
      </c>
      <c r="AE28" s="107">
        <f t="shared" si="2"/>
        <v>5772.0910000000003</v>
      </c>
      <c r="AF28" s="107">
        <f t="shared" si="2"/>
        <v>5857.3689999999997</v>
      </c>
      <c r="AG28" s="107">
        <f t="shared" si="2"/>
        <v>5945.0599999999995</v>
      </c>
      <c r="AH28" s="107">
        <f t="shared" si="2"/>
        <v>6075.415</v>
      </c>
      <c r="AI28" s="107">
        <f t="shared" si="2"/>
        <v>6172.7800000000007</v>
      </c>
      <c r="AJ28" s="107">
        <f t="shared" si="2"/>
        <v>6212.8630000000003</v>
      </c>
      <c r="AK28" s="107">
        <f t="shared" si="2"/>
        <v>6252.7119999999995</v>
      </c>
      <c r="AL28" s="107">
        <f t="shared" si="2"/>
        <v>6235.8490000000002</v>
      </c>
      <c r="AM28" s="107">
        <f t="shared" si="2"/>
        <v>6250.1790000000001</v>
      </c>
      <c r="AN28" s="107">
        <f t="shared" si="2"/>
        <v>6253.9740000000002</v>
      </c>
      <c r="AO28" s="107">
        <f t="shared" si="2"/>
        <v>6159.2790000000005</v>
      </c>
      <c r="AP28" s="107">
        <f t="shared" si="2"/>
        <v>6242.9639999999999</v>
      </c>
      <c r="AQ28" s="107">
        <f t="shared" si="2"/>
        <v>6242.83</v>
      </c>
      <c r="AR28" s="107">
        <f t="shared" si="2"/>
        <v>6244.66</v>
      </c>
      <c r="AS28" s="107">
        <f t="shared" si="2"/>
        <v>6256.8449999999993</v>
      </c>
      <c r="AT28" s="107">
        <f t="shared" si="2"/>
        <v>6106.1890000000003</v>
      </c>
      <c r="AU28" s="107">
        <f t="shared" si="2"/>
        <v>6120.5399999999991</v>
      </c>
      <c r="AV28" s="107">
        <f t="shared" si="2"/>
        <v>6165.4929999999995</v>
      </c>
      <c r="AW28" s="107">
        <f t="shared" si="2"/>
        <v>6205.9770000000008</v>
      </c>
      <c r="AX28" s="107">
        <f t="shared" si="2"/>
        <v>6171.1980000000003</v>
      </c>
      <c r="AY28" s="107">
        <f t="shared" si="2"/>
        <v>6151.3089999999993</v>
      </c>
      <c r="AZ28" s="107">
        <f t="shared" si="2"/>
        <v>6122.0949999999993</v>
      </c>
      <c r="BA28" s="107">
        <f t="shared" si="2"/>
        <v>6074.9860000000008</v>
      </c>
      <c r="BB28" s="107">
        <f t="shared" si="2"/>
        <v>5996.8649999999998</v>
      </c>
      <c r="BC28" s="107">
        <f t="shared" si="2"/>
        <v>5943.1869999999999</v>
      </c>
      <c r="BD28" s="107">
        <f t="shared" si="2"/>
        <v>5876.5789999999997</v>
      </c>
      <c r="BE28" s="107">
        <f t="shared" si="2"/>
        <v>5819.6419999999998</v>
      </c>
      <c r="BF28" s="107">
        <f t="shared" si="2"/>
        <v>5743.6489999999994</v>
      </c>
      <c r="BG28" s="107">
        <f t="shared" si="2"/>
        <v>5701.0749999999998</v>
      </c>
      <c r="BH28" s="107">
        <f t="shared" si="2"/>
        <v>5662.2819999999992</v>
      </c>
      <c r="BI28" s="107">
        <f t="shared" si="2"/>
        <v>5554.7479999999996</v>
      </c>
      <c r="BJ28" s="107">
        <f t="shared" si="2"/>
        <v>5592.0030000000006</v>
      </c>
      <c r="BK28" s="107">
        <f t="shared" si="2"/>
        <v>5530.1189999999997</v>
      </c>
      <c r="BL28" s="107">
        <f t="shared" si="2"/>
        <v>5534.8099999999995</v>
      </c>
      <c r="BM28" s="107">
        <f t="shared" si="2"/>
        <v>5540.9539999999997</v>
      </c>
      <c r="BN28" s="107">
        <f t="shared" si="2"/>
        <v>5554.1190000000006</v>
      </c>
      <c r="BO28" s="107">
        <f t="shared" ref="BO28:CW28" si="3">SUM(BO21:BO27)</f>
        <v>5605.8019999999997</v>
      </c>
      <c r="BP28" s="107">
        <f t="shared" si="3"/>
        <v>5627.518</v>
      </c>
      <c r="BQ28" s="107">
        <f t="shared" si="3"/>
        <v>5645.741</v>
      </c>
      <c r="BR28" s="107">
        <f t="shared" si="3"/>
        <v>5688.6580000000004</v>
      </c>
      <c r="BS28" s="107">
        <f t="shared" si="3"/>
        <v>5736.8809999999994</v>
      </c>
      <c r="BT28" s="107">
        <f t="shared" si="3"/>
        <v>5810.4490000000005</v>
      </c>
      <c r="BU28" s="107">
        <f t="shared" si="3"/>
        <v>5860.3019999999997</v>
      </c>
      <c r="BV28" s="107">
        <f t="shared" si="3"/>
        <v>5905.1710000000003</v>
      </c>
      <c r="BW28" s="107">
        <f t="shared" si="3"/>
        <v>5969.3339999999998</v>
      </c>
      <c r="BX28" s="107">
        <f t="shared" si="3"/>
        <v>6000.2759999999998</v>
      </c>
      <c r="BY28" s="107">
        <f t="shared" si="3"/>
        <v>6100.3710000000001</v>
      </c>
      <c r="BZ28" s="107">
        <f t="shared" si="3"/>
        <v>6294.808</v>
      </c>
      <c r="CA28" s="107">
        <f t="shared" si="3"/>
        <v>6342.3620000000001</v>
      </c>
      <c r="CB28" s="107">
        <f t="shared" si="3"/>
        <v>6386.3829999999998</v>
      </c>
      <c r="CC28" s="107">
        <f t="shared" si="3"/>
        <v>6385.4930000000004</v>
      </c>
      <c r="CD28" s="107">
        <f t="shared" si="3"/>
        <v>6335.0210000000006</v>
      </c>
      <c r="CE28" s="107">
        <f t="shared" si="3"/>
        <v>6269.4049999999997</v>
      </c>
      <c r="CF28" s="107">
        <f t="shared" si="3"/>
        <v>6186.6490000000003</v>
      </c>
      <c r="CG28" s="107">
        <f t="shared" si="3"/>
        <v>6062.3450000000003</v>
      </c>
      <c r="CH28" s="107">
        <f t="shared" si="3"/>
        <v>5871.2370000000001</v>
      </c>
      <c r="CI28" s="107">
        <f t="shared" si="3"/>
        <v>5757.0069999999996</v>
      </c>
      <c r="CJ28" s="107">
        <f t="shared" si="3"/>
        <v>5649.98</v>
      </c>
      <c r="CK28" s="107">
        <f t="shared" si="3"/>
        <v>5591.7350000000006</v>
      </c>
      <c r="CL28" s="107">
        <f t="shared" si="3"/>
        <v>5407.9070000000002</v>
      </c>
      <c r="CM28" s="107">
        <f t="shared" si="3"/>
        <v>5291.2470000000003</v>
      </c>
      <c r="CN28" s="107">
        <f t="shared" si="3"/>
        <v>5192.6670000000004</v>
      </c>
      <c r="CO28" s="107">
        <f t="shared" si="3"/>
        <v>5019.2669999999998</v>
      </c>
      <c r="CP28" s="107">
        <f t="shared" si="3"/>
        <v>4867.0580000000009</v>
      </c>
      <c r="CQ28" s="107">
        <f t="shared" si="3"/>
        <v>4726.4949999999999</v>
      </c>
      <c r="CR28" s="107">
        <f t="shared" si="3"/>
        <v>4613.8829999999998</v>
      </c>
      <c r="CS28" s="107">
        <f t="shared" si="3"/>
        <v>4518.46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131541.14800000002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464</v>
      </c>
      <c r="C31" s="88">
        <v>462</v>
      </c>
      <c r="D31" s="88">
        <v>461</v>
      </c>
      <c r="E31" s="88">
        <v>460</v>
      </c>
      <c r="F31" s="88">
        <v>449</v>
      </c>
      <c r="G31" s="88">
        <v>448</v>
      </c>
      <c r="H31" s="88">
        <v>447</v>
      </c>
      <c r="I31" s="88">
        <v>453</v>
      </c>
      <c r="J31" s="88">
        <v>449.4</v>
      </c>
      <c r="K31" s="88">
        <v>452.1</v>
      </c>
      <c r="L31" s="88">
        <v>454.2</v>
      </c>
      <c r="M31" s="88">
        <v>454</v>
      </c>
      <c r="N31" s="88">
        <v>452</v>
      </c>
      <c r="O31" s="88">
        <v>449</v>
      </c>
      <c r="P31" s="88">
        <v>442</v>
      </c>
      <c r="Q31" s="88">
        <v>439.5</v>
      </c>
      <c r="R31" s="88">
        <v>446.6</v>
      </c>
      <c r="S31" s="88">
        <v>444</v>
      </c>
      <c r="T31" s="88">
        <v>445</v>
      </c>
      <c r="U31" s="88">
        <v>446</v>
      </c>
      <c r="V31" s="88">
        <v>471</v>
      </c>
      <c r="W31" s="88">
        <v>474</v>
      </c>
      <c r="X31" s="88">
        <v>476</v>
      </c>
      <c r="Y31" s="88">
        <v>479</v>
      </c>
      <c r="Z31" s="88">
        <v>514.41000000000008</v>
      </c>
      <c r="AA31" s="88">
        <v>516.41000000000008</v>
      </c>
      <c r="AB31" s="88">
        <v>517.41000000000008</v>
      </c>
      <c r="AC31" s="88">
        <v>517.41000000000008</v>
      </c>
      <c r="AD31" s="88">
        <v>545.66000000000008</v>
      </c>
      <c r="AE31" s="88">
        <v>544.66000000000008</v>
      </c>
      <c r="AF31" s="88">
        <v>542.66000000000008</v>
      </c>
      <c r="AG31" s="88">
        <v>539.66000000000008</v>
      </c>
      <c r="AH31" s="88">
        <v>566.17999999999995</v>
      </c>
      <c r="AI31" s="88">
        <v>563.17999999999995</v>
      </c>
      <c r="AJ31" s="88">
        <v>559.17999999999995</v>
      </c>
      <c r="AK31" s="88">
        <v>555.18000000000006</v>
      </c>
      <c r="AL31" s="88">
        <v>588.97</v>
      </c>
      <c r="AM31" s="88">
        <v>584.97</v>
      </c>
      <c r="AN31" s="88">
        <v>580.97</v>
      </c>
      <c r="AO31" s="88">
        <v>576.97</v>
      </c>
      <c r="AP31" s="88">
        <v>577.29999999999995</v>
      </c>
      <c r="AQ31" s="88">
        <v>578.79999999999995</v>
      </c>
      <c r="AR31" s="88">
        <v>583.79999999999995</v>
      </c>
      <c r="AS31" s="88">
        <v>582.79999999999995</v>
      </c>
      <c r="AT31" s="88">
        <v>578.95000000000005</v>
      </c>
      <c r="AU31" s="88">
        <v>580.45000000000005</v>
      </c>
      <c r="AV31" s="88">
        <v>587.45000000000005</v>
      </c>
      <c r="AW31" s="88">
        <v>586.45000000000005</v>
      </c>
      <c r="AX31" s="88">
        <v>563.96</v>
      </c>
      <c r="AY31" s="88">
        <v>563.96</v>
      </c>
      <c r="AZ31" s="88">
        <v>562.96</v>
      </c>
      <c r="BA31" s="88">
        <v>560.96</v>
      </c>
      <c r="BB31" s="88">
        <v>531.94000000000005</v>
      </c>
      <c r="BC31" s="88">
        <v>523.44000000000005</v>
      </c>
      <c r="BD31" s="88">
        <v>522.44000000000005</v>
      </c>
      <c r="BE31" s="88">
        <v>515.44000000000005</v>
      </c>
      <c r="BF31" s="88">
        <v>505.04</v>
      </c>
      <c r="BG31" s="88">
        <v>502.64</v>
      </c>
      <c r="BH31" s="88">
        <v>500.34</v>
      </c>
      <c r="BI31" s="88">
        <v>500.64</v>
      </c>
      <c r="BJ31" s="88">
        <v>493.16</v>
      </c>
      <c r="BK31" s="88">
        <v>496.16</v>
      </c>
      <c r="BL31" s="88">
        <v>500.16</v>
      </c>
      <c r="BM31" s="88">
        <v>504.16</v>
      </c>
      <c r="BN31" s="88">
        <v>531.02</v>
      </c>
      <c r="BO31" s="88">
        <v>537.02</v>
      </c>
      <c r="BP31" s="88">
        <v>542.02</v>
      </c>
      <c r="BQ31" s="88">
        <v>549.02</v>
      </c>
      <c r="BR31" s="88">
        <v>573.78</v>
      </c>
      <c r="BS31" s="88">
        <v>580.78</v>
      </c>
      <c r="BT31" s="88">
        <v>586.78</v>
      </c>
      <c r="BU31" s="88">
        <v>591.78</v>
      </c>
      <c r="BV31" s="88">
        <v>619.35</v>
      </c>
      <c r="BW31" s="88">
        <v>624.35</v>
      </c>
      <c r="BX31" s="88">
        <v>629.35</v>
      </c>
      <c r="BY31" s="88">
        <v>634.35</v>
      </c>
      <c r="BZ31" s="88">
        <v>654</v>
      </c>
      <c r="CA31" s="88">
        <v>658</v>
      </c>
      <c r="CB31" s="88">
        <v>659</v>
      </c>
      <c r="CC31" s="88">
        <v>659</v>
      </c>
      <c r="CD31" s="88">
        <v>635</v>
      </c>
      <c r="CE31" s="88">
        <v>633</v>
      </c>
      <c r="CF31" s="88">
        <v>631</v>
      </c>
      <c r="CG31" s="88">
        <v>628</v>
      </c>
      <c r="CH31" s="88">
        <v>584</v>
      </c>
      <c r="CI31" s="88">
        <v>581</v>
      </c>
      <c r="CJ31" s="88">
        <v>579</v>
      </c>
      <c r="CK31" s="88">
        <v>577</v>
      </c>
      <c r="CL31" s="88">
        <v>544</v>
      </c>
      <c r="CM31" s="88">
        <v>542</v>
      </c>
      <c r="CN31" s="88">
        <v>538</v>
      </c>
      <c r="CO31" s="88">
        <v>533</v>
      </c>
      <c r="CP31" s="88">
        <v>494</v>
      </c>
      <c r="CQ31" s="88">
        <v>489</v>
      </c>
      <c r="CR31" s="88">
        <v>486</v>
      </c>
      <c r="CS31" s="88">
        <v>484</v>
      </c>
      <c r="CT31" s="89"/>
      <c r="CU31" s="89"/>
      <c r="CV31" s="89"/>
      <c r="CW31" s="90"/>
      <c r="CX31" s="91">
        <f t="array" ref="CX31">SUMPRODUCT(B31:CW31*0.25)</f>
        <v>12830.669999999993</v>
      </c>
    </row>
    <row r="32" spans="1:102" ht="24.95" customHeight="1" x14ac:dyDescent="0.2">
      <c r="A32" s="92" t="s">
        <v>27</v>
      </c>
      <c r="B32" s="93">
        <v>4696.4170000000004</v>
      </c>
      <c r="C32" s="94">
        <v>4632.701</v>
      </c>
      <c r="D32" s="94">
        <v>4579.7</v>
      </c>
      <c r="E32" s="94">
        <v>4536.2790000000005</v>
      </c>
      <c r="F32" s="94">
        <v>4466.0190000000002</v>
      </c>
      <c r="G32" s="94">
        <v>4432.8159999999998</v>
      </c>
      <c r="H32" s="94">
        <v>4393.63</v>
      </c>
      <c r="I32" s="94">
        <v>4354.875</v>
      </c>
      <c r="J32" s="94">
        <v>4391.2800000000007</v>
      </c>
      <c r="K32" s="94">
        <v>4364.5869999999995</v>
      </c>
      <c r="L32" s="94">
        <v>4343.4619999999995</v>
      </c>
      <c r="M32" s="94">
        <v>4327.3969999999999</v>
      </c>
      <c r="N32" s="94">
        <v>4296.6810000000005</v>
      </c>
      <c r="O32" s="94">
        <v>4291.6729999999998</v>
      </c>
      <c r="P32" s="94">
        <v>4299.7970000000005</v>
      </c>
      <c r="Q32" s="94">
        <v>4318.2379999999994</v>
      </c>
      <c r="R32" s="94">
        <v>4353.5050000000001</v>
      </c>
      <c r="S32" s="94">
        <v>4379.2049999999999</v>
      </c>
      <c r="T32" s="94">
        <v>4428.5259999999998</v>
      </c>
      <c r="U32" s="94">
        <v>4490.0519999999997</v>
      </c>
      <c r="V32" s="94">
        <v>4632.8599999999997</v>
      </c>
      <c r="W32" s="94">
        <v>4732.085</v>
      </c>
      <c r="X32" s="94">
        <v>4834.63</v>
      </c>
      <c r="Y32" s="94">
        <v>4938.1440000000002</v>
      </c>
      <c r="Z32" s="94">
        <v>5110.5640000000003</v>
      </c>
      <c r="AA32" s="94">
        <v>5227.1329999999998</v>
      </c>
      <c r="AB32" s="94">
        <v>5354.0339999999997</v>
      </c>
      <c r="AC32" s="94">
        <v>5482.3789999999999</v>
      </c>
      <c r="AD32" s="94">
        <v>5592.5540000000001</v>
      </c>
      <c r="AE32" s="94">
        <v>5712.2190000000001</v>
      </c>
      <c r="AF32" s="94">
        <v>5795.3649999999998</v>
      </c>
      <c r="AG32" s="94">
        <v>5879.7920000000004</v>
      </c>
      <c r="AH32" s="94">
        <v>5979.5069999999996</v>
      </c>
      <c r="AI32" s="94">
        <v>6072.7920000000004</v>
      </c>
      <c r="AJ32" s="94">
        <v>6111.8270000000002</v>
      </c>
      <c r="AK32" s="94">
        <v>6151.8440000000001</v>
      </c>
      <c r="AL32" s="94">
        <v>6132.5829999999996</v>
      </c>
      <c r="AM32" s="94">
        <v>6150.2089999999998</v>
      </c>
      <c r="AN32" s="94">
        <v>6158.0039999999999</v>
      </c>
      <c r="AO32" s="94">
        <v>6067.3090000000002</v>
      </c>
      <c r="AP32" s="94">
        <v>6148.1639999999998</v>
      </c>
      <c r="AQ32" s="94">
        <v>6151.03</v>
      </c>
      <c r="AR32" s="94">
        <v>6155.86</v>
      </c>
      <c r="AS32" s="94">
        <v>6171.0450000000001</v>
      </c>
      <c r="AT32" s="94">
        <v>6038.2389999999996</v>
      </c>
      <c r="AU32" s="94">
        <v>6053.59</v>
      </c>
      <c r="AV32" s="94">
        <v>6100.5429999999997</v>
      </c>
      <c r="AW32" s="94">
        <v>6142.027</v>
      </c>
      <c r="AX32" s="94">
        <v>6129.7380000000003</v>
      </c>
      <c r="AY32" s="94">
        <v>6109.8490000000002</v>
      </c>
      <c r="AZ32" s="94">
        <v>6081.6350000000002</v>
      </c>
      <c r="BA32" s="94">
        <v>6036.5259999999998</v>
      </c>
      <c r="BB32" s="94">
        <v>5977.4250000000002</v>
      </c>
      <c r="BC32" s="94">
        <v>5923.7470000000003</v>
      </c>
      <c r="BD32" s="94">
        <v>5858.1390000000001</v>
      </c>
      <c r="BE32" s="94">
        <v>5801.2020000000002</v>
      </c>
      <c r="BF32" s="94">
        <v>5724.009</v>
      </c>
      <c r="BG32" s="94">
        <v>5680.4350000000004</v>
      </c>
      <c r="BH32" s="94">
        <v>5639.6419999999998</v>
      </c>
      <c r="BI32" s="94">
        <v>5530.1080000000002</v>
      </c>
      <c r="BJ32" s="94">
        <v>5604.259</v>
      </c>
      <c r="BK32" s="94">
        <v>5542.0630000000001</v>
      </c>
      <c r="BL32" s="94">
        <v>5545.674</v>
      </c>
      <c r="BM32" s="94">
        <v>5550.85</v>
      </c>
      <c r="BN32" s="94">
        <v>5601.2550000000001</v>
      </c>
      <c r="BO32" s="94">
        <v>5650.2860000000001</v>
      </c>
      <c r="BP32" s="94">
        <v>5671.3540000000003</v>
      </c>
      <c r="BQ32" s="94">
        <v>5688.4889999999996</v>
      </c>
      <c r="BR32" s="94">
        <v>5598.2979999999998</v>
      </c>
      <c r="BS32" s="94">
        <v>5644.7049999999999</v>
      </c>
      <c r="BT32" s="94">
        <v>5715.7650000000003</v>
      </c>
      <c r="BU32" s="94">
        <v>5763.47</v>
      </c>
      <c r="BV32" s="94">
        <v>5783.625</v>
      </c>
      <c r="BW32" s="94">
        <v>5845.12</v>
      </c>
      <c r="BX32" s="94">
        <v>5872.7539999999999</v>
      </c>
      <c r="BY32" s="94">
        <v>5968.9970000000003</v>
      </c>
      <c r="BZ32" s="94">
        <v>6144.6</v>
      </c>
      <c r="CA32" s="94">
        <v>6188.3620000000001</v>
      </c>
      <c r="CB32" s="94">
        <v>6231.3829999999998</v>
      </c>
      <c r="CC32" s="94">
        <v>6230.4930000000004</v>
      </c>
      <c r="CD32" s="94">
        <v>6198.0209999999997</v>
      </c>
      <c r="CE32" s="94">
        <v>6134.4049999999997</v>
      </c>
      <c r="CF32" s="94">
        <v>6053.6490000000003</v>
      </c>
      <c r="CG32" s="94">
        <v>5932.3450000000003</v>
      </c>
      <c r="CH32" s="94">
        <v>5791.2370000000001</v>
      </c>
      <c r="CI32" s="94">
        <v>5680.0069999999996</v>
      </c>
      <c r="CJ32" s="94">
        <v>5574.98</v>
      </c>
      <c r="CK32" s="94">
        <v>5518.7349999999997</v>
      </c>
      <c r="CL32" s="94">
        <v>5367.9070000000002</v>
      </c>
      <c r="CM32" s="94">
        <v>5253.2470000000003</v>
      </c>
      <c r="CN32" s="94">
        <v>5158.6670000000004</v>
      </c>
      <c r="CO32" s="94">
        <v>4990.2669999999998</v>
      </c>
      <c r="CP32" s="94">
        <v>4877.058</v>
      </c>
      <c r="CQ32" s="94">
        <v>4741.4949999999999</v>
      </c>
      <c r="CR32" s="94">
        <v>4631.8829999999998</v>
      </c>
      <c r="CS32" s="94">
        <v>4538.46</v>
      </c>
      <c r="CT32" s="95"/>
      <c r="CU32" s="95"/>
      <c r="CV32" s="95"/>
      <c r="CW32" s="96"/>
      <c r="CX32" s="97">
        <f t="array" ref="CX32">SUMPRODUCT(B32:CW32*0.25)</f>
        <v>130557.44799999999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5160.4170000000004</v>
      </c>
      <c r="C34" s="77">
        <f t="shared" ref="C34:BN34" si="4">SUM(C31:C33)</f>
        <v>5094.701</v>
      </c>
      <c r="D34" s="77">
        <f t="shared" si="4"/>
        <v>5040.7</v>
      </c>
      <c r="E34" s="77">
        <f t="shared" si="4"/>
        <v>4996.2790000000005</v>
      </c>
      <c r="F34" s="77">
        <f t="shared" si="4"/>
        <v>4915.0190000000002</v>
      </c>
      <c r="G34" s="77">
        <f t="shared" si="4"/>
        <v>4880.8159999999998</v>
      </c>
      <c r="H34" s="77">
        <f t="shared" si="4"/>
        <v>4840.63</v>
      </c>
      <c r="I34" s="77">
        <f t="shared" si="4"/>
        <v>4807.875</v>
      </c>
      <c r="J34" s="77">
        <f t="shared" si="4"/>
        <v>4840.68</v>
      </c>
      <c r="K34" s="77">
        <f t="shared" si="4"/>
        <v>4816.6869999999999</v>
      </c>
      <c r="L34" s="77">
        <f t="shared" si="4"/>
        <v>4797.6619999999994</v>
      </c>
      <c r="M34" s="77">
        <f t="shared" si="4"/>
        <v>4781.3969999999999</v>
      </c>
      <c r="N34" s="77">
        <f t="shared" si="4"/>
        <v>4748.6810000000005</v>
      </c>
      <c r="O34" s="77">
        <f t="shared" si="4"/>
        <v>4740.6729999999998</v>
      </c>
      <c r="P34" s="77">
        <f t="shared" si="4"/>
        <v>4741.7970000000005</v>
      </c>
      <c r="Q34" s="77">
        <f t="shared" si="4"/>
        <v>4757.7379999999994</v>
      </c>
      <c r="R34" s="77">
        <f t="shared" si="4"/>
        <v>4800.1050000000005</v>
      </c>
      <c r="S34" s="77">
        <f t="shared" si="4"/>
        <v>4823.2049999999999</v>
      </c>
      <c r="T34" s="77">
        <f t="shared" si="4"/>
        <v>4873.5259999999998</v>
      </c>
      <c r="U34" s="77">
        <f t="shared" si="4"/>
        <v>4936.0519999999997</v>
      </c>
      <c r="V34" s="77">
        <f t="shared" si="4"/>
        <v>5103.8599999999997</v>
      </c>
      <c r="W34" s="77">
        <f t="shared" si="4"/>
        <v>5206.085</v>
      </c>
      <c r="X34" s="77">
        <f t="shared" si="4"/>
        <v>5310.63</v>
      </c>
      <c r="Y34" s="77">
        <f t="shared" si="4"/>
        <v>5417.1440000000002</v>
      </c>
      <c r="Z34" s="77">
        <f t="shared" si="4"/>
        <v>5624.9740000000002</v>
      </c>
      <c r="AA34" s="77">
        <f t="shared" si="4"/>
        <v>5743.5429999999997</v>
      </c>
      <c r="AB34" s="77">
        <f t="shared" si="4"/>
        <v>5871.4439999999995</v>
      </c>
      <c r="AC34" s="77">
        <f t="shared" si="4"/>
        <v>5999.7889999999998</v>
      </c>
      <c r="AD34" s="77">
        <f t="shared" si="4"/>
        <v>6138.2139999999999</v>
      </c>
      <c r="AE34" s="77">
        <f t="shared" si="4"/>
        <v>6256.8789999999999</v>
      </c>
      <c r="AF34" s="77">
        <f t="shared" si="4"/>
        <v>6338.0249999999996</v>
      </c>
      <c r="AG34" s="77">
        <f t="shared" si="4"/>
        <v>6419.4520000000002</v>
      </c>
      <c r="AH34" s="77">
        <f t="shared" si="4"/>
        <v>6545.6869999999999</v>
      </c>
      <c r="AI34" s="77">
        <f t="shared" si="4"/>
        <v>6635.9720000000007</v>
      </c>
      <c r="AJ34" s="77">
        <f t="shared" si="4"/>
        <v>6671.0070000000005</v>
      </c>
      <c r="AK34" s="77">
        <f t="shared" si="4"/>
        <v>6707.0240000000003</v>
      </c>
      <c r="AL34" s="77">
        <f t="shared" si="4"/>
        <v>6721.5529999999999</v>
      </c>
      <c r="AM34" s="77">
        <f t="shared" si="4"/>
        <v>6735.1790000000001</v>
      </c>
      <c r="AN34" s="77">
        <f t="shared" si="4"/>
        <v>6738.9740000000002</v>
      </c>
      <c r="AO34" s="77">
        <f t="shared" si="4"/>
        <v>6644.2790000000005</v>
      </c>
      <c r="AP34" s="77">
        <f t="shared" si="4"/>
        <v>6725.4639999999999</v>
      </c>
      <c r="AQ34" s="77">
        <f t="shared" si="4"/>
        <v>6729.83</v>
      </c>
      <c r="AR34" s="77">
        <f t="shared" si="4"/>
        <v>6739.66</v>
      </c>
      <c r="AS34" s="77">
        <f t="shared" si="4"/>
        <v>6753.8450000000003</v>
      </c>
      <c r="AT34" s="77">
        <f t="shared" si="4"/>
        <v>6617.1889999999994</v>
      </c>
      <c r="AU34" s="77">
        <f t="shared" si="4"/>
        <v>6634.04</v>
      </c>
      <c r="AV34" s="77">
        <f t="shared" si="4"/>
        <v>6687.9929999999995</v>
      </c>
      <c r="AW34" s="77">
        <f t="shared" si="4"/>
        <v>6728.4769999999999</v>
      </c>
      <c r="AX34" s="77">
        <f t="shared" si="4"/>
        <v>6693.6980000000003</v>
      </c>
      <c r="AY34" s="77">
        <f t="shared" si="4"/>
        <v>6673.8090000000002</v>
      </c>
      <c r="AZ34" s="77">
        <f t="shared" si="4"/>
        <v>6644.5950000000003</v>
      </c>
      <c r="BA34" s="77">
        <f t="shared" si="4"/>
        <v>6597.4859999999999</v>
      </c>
      <c r="BB34" s="77">
        <f t="shared" si="4"/>
        <v>6509.3649999999998</v>
      </c>
      <c r="BC34" s="77">
        <f t="shared" si="4"/>
        <v>6447.1869999999999</v>
      </c>
      <c r="BD34" s="77">
        <f t="shared" si="4"/>
        <v>6380.5789999999997</v>
      </c>
      <c r="BE34" s="77">
        <f t="shared" si="4"/>
        <v>6316.6419999999998</v>
      </c>
      <c r="BF34" s="77">
        <f t="shared" si="4"/>
        <v>6229.049</v>
      </c>
      <c r="BG34" s="77">
        <f t="shared" si="4"/>
        <v>6183.0750000000007</v>
      </c>
      <c r="BH34" s="77">
        <f t="shared" si="4"/>
        <v>6139.982</v>
      </c>
      <c r="BI34" s="77">
        <f t="shared" si="4"/>
        <v>6030.7480000000005</v>
      </c>
      <c r="BJ34" s="77">
        <f t="shared" si="4"/>
        <v>6097.4189999999999</v>
      </c>
      <c r="BK34" s="77">
        <f t="shared" si="4"/>
        <v>6038.223</v>
      </c>
      <c r="BL34" s="77">
        <f t="shared" si="4"/>
        <v>6045.8339999999998</v>
      </c>
      <c r="BM34" s="77">
        <f t="shared" si="4"/>
        <v>6055.01</v>
      </c>
      <c r="BN34" s="77">
        <f t="shared" si="4"/>
        <v>6132.2749999999996</v>
      </c>
      <c r="BO34" s="77">
        <f t="shared" ref="BO34:CW34" si="5">SUM(BO31:BO33)</f>
        <v>6187.3060000000005</v>
      </c>
      <c r="BP34" s="77">
        <f t="shared" si="5"/>
        <v>6213.3739999999998</v>
      </c>
      <c r="BQ34" s="77">
        <f t="shared" si="5"/>
        <v>6237.509</v>
      </c>
      <c r="BR34" s="77">
        <f t="shared" si="5"/>
        <v>6172.0779999999995</v>
      </c>
      <c r="BS34" s="77">
        <f t="shared" si="5"/>
        <v>6225.4849999999997</v>
      </c>
      <c r="BT34" s="77">
        <f t="shared" si="5"/>
        <v>6302.5450000000001</v>
      </c>
      <c r="BU34" s="77">
        <f t="shared" si="5"/>
        <v>6355.25</v>
      </c>
      <c r="BV34" s="77">
        <f t="shared" si="5"/>
        <v>6402.9750000000004</v>
      </c>
      <c r="BW34" s="77">
        <f t="shared" si="5"/>
        <v>6469.47</v>
      </c>
      <c r="BX34" s="77">
        <f t="shared" si="5"/>
        <v>6502.1040000000003</v>
      </c>
      <c r="BY34" s="77">
        <f t="shared" si="5"/>
        <v>6603.3470000000007</v>
      </c>
      <c r="BZ34" s="77">
        <f t="shared" si="5"/>
        <v>6798.6</v>
      </c>
      <c r="CA34" s="77">
        <f t="shared" si="5"/>
        <v>6846.3620000000001</v>
      </c>
      <c r="CB34" s="77">
        <f t="shared" si="5"/>
        <v>6890.3829999999998</v>
      </c>
      <c r="CC34" s="77">
        <f t="shared" si="5"/>
        <v>6889.4930000000004</v>
      </c>
      <c r="CD34" s="77">
        <f t="shared" si="5"/>
        <v>6833.0209999999997</v>
      </c>
      <c r="CE34" s="77">
        <f t="shared" si="5"/>
        <v>6767.4049999999997</v>
      </c>
      <c r="CF34" s="77">
        <f t="shared" si="5"/>
        <v>6684.6490000000003</v>
      </c>
      <c r="CG34" s="77">
        <f t="shared" si="5"/>
        <v>6560.3450000000003</v>
      </c>
      <c r="CH34" s="77">
        <f t="shared" si="5"/>
        <v>6375.2370000000001</v>
      </c>
      <c r="CI34" s="77">
        <f t="shared" si="5"/>
        <v>6261.0069999999996</v>
      </c>
      <c r="CJ34" s="77">
        <f t="shared" si="5"/>
        <v>6153.98</v>
      </c>
      <c r="CK34" s="77">
        <f t="shared" si="5"/>
        <v>6095.7349999999997</v>
      </c>
      <c r="CL34" s="77">
        <f t="shared" si="5"/>
        <v>5911.9070000000002</v>
      </c>
      <c r="CM34" s="77">
        <f t="shared" si="5"/>
        <v>5795.2470000000003</v>
      </c>
      <c r="CN34" s="77">
        <f t="shared" si="5"/>
        <v>5696.6670000000004</v>
      </c>
      <c r="CO34" s="77">
        <f t="shared" si="5"/>
        <v>5523.2669999999998</v>
      </c>
      <c r="CP34" s="77">
        <f t="shared" si="5"/>
        <v>5371.058</v>
      </c>
      <c r="CQ34" s="77">
        <f t="shared" si="5"/>
        <v>5230.4949999999999</v>
      </c>
      <c r="CR34" s="77">
        <f t="shared" si="5"/>
        <v>5117.8829999999998</v>
      </c>
      <c r="CS34" s="77">
        <f t="shared" si="5"/>
        <v>5022.46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143388.11799999999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54</v>
      </c>
      <c r="C37" s="115">
        <v>54</v>
      </c>
      <c r="D37" s="115">
        <v>54</v>
      </c>
      <c r="E37" s="115">
        <v>54</v>
      </c>
      <c r="F37" s="115">
        <v>54</v>
      </c>
      <c r="G37" s="115">
        <v>54</v>
      </c>
      <c r="H37" s="115">
        <v>54</v>
      </c>
      <c r="I37" s="115">
        <v>54</v>
      </c>
      <c r="J37" s="115">
        <v>54</v>
      </c>
      <c r="K37" s="115">
        <v>54</v>
      </c>
      <c r="L37" s="115">
        <v>54</v>
      </c>
      <c r="M37" s="115">
        <v>54</v>
      </c>
      <c r="N37" s="115">
        <v>54</v>
      </c>
      <c r="O37" s="115">
        <v>54</v>
      </c>
      <c r="P37" s="115">
        <v>54</v>
      </c>
      <c r="Q37" s="115">
        <v>54</v>
      </c>
      <c r="R37" s="115">
        <v>54</v>
      </c>
      <c r="S37" s="115">
        <v>54</v>
      </c>
      <c r="T37" s="115">
        <v>54</v>
      </c>
      <c r="U37" s="115">
        <v>54</v>
      </c>
      <c r="V37" s="115">
        <v>51</v>
      </c>
      <c r="W37" s="115">
        <v>51</v>
      </c>
      <c r="X37" s="115">
        <v>51</v>
      </c>
      <c r="Y37" s="115">
        <v>51</v>
      </c>
      <c r="Z37" s="115">
        <v>49</v>
      </c>
      <c r="AA37" s="115">
        <v>49</v>
      </c>
      <c r="AB37" s="115">
        <v>49</v>
      </c>
      <c r="AC37" s="115">
        <v>49</v>
      </c>
      <c r="AD37" s="115">
        <v>46</v>
      </c>
      <c r="AE37" s="115">
        <v>46</v>
      </c>
      <c r="AF37" s="115">
        <v>46</v>
      </c>
      <c r="AG37" s="115">
        <v>46</v>
      </c>
      <c r="AH37" s="115">
        <v>50</v>
      </c>
      <c r="AI37" s="115">
        <v>50</v>
      </c>
      <c r="AJ37" s="115">
        <v>50</v>
      </c>
      <c r="AK37" s="115">
        <v>50</v>
      </c>
      <c r="AL37" s="115">
        <v>54</v>
      </c>
      <c r="AM37" s="115">
        <v>54</v>
      </c>
      <c r="AN37" s="115">
        <v>54</v>
      </c>
      <c r="AO37" s="115">
        <v>54</v>
      </c>
      <c r="AP37" s="115">
        <v>54</v>
      </c>
      <c r="AQ37" s="115">
        <v>54</v>
      </c>
      <c r="AR37" s="115">
        <v>54</v>
      </c>
      <c r="AS37" s="115">
        <v>54</v>
      </c>
      <c r="AT37" s="115">
        <v>54</v>
      </c>
      <c r="AU37" s="115">
        <v>54</v>
      </c>
      <c r="AV37" s="115">
        <v>54</v>
      </c>
      <c r="AW37" s="115">
        <v>54</v>
      </c>
      <c r="AX37" s="115">
        <v>54</v>
      </c>
      <c r="AY37" s="115">
        <v>54</v>
      </c>
      <c r="AZ37" s="115">
        <v>54</v>
      </c>
      <c r="BA37" s="115">
        <v>54</v>
      </c>
      <c r="BB37" s="115">
        <v>54</v>
      </c>
      <c r="BC37" s="115">
        <v>54</v>
      </c>
      <c r="BD37" s="115">
        <v>54</v>
      </c>
      <c r="BE37" s="115">
        <v>54</v>
      </c>
      <c r="BF37" s="115">
        <v>54</v>
      </c>
      <c r="BG37" s="115">
        <v>54</v>
      </c>
      <c r="BH37" s="115">
        <v>54</v>
      </c>
      <c r="BI37" s="115">
        <v>54</v>
      </c>
      <c r="BJ37" s="115">
        <v>54</v>
      </c>
      <c r="BK37" s="115">
        <v>54</v>
      </c>
      <c r="BL37" s="115">
        <v>54</v>
      </c>
      <c r="BM37" s="115">
        <v>54</v>
      </c>
      <c r="BN37" s="115">
        <v>50</v>
      </c>
      <c r="BO37" s="115">
        <v>50</v>
      </c>
      <c r="BP37" s="115">
        <v>50</v>
      </c>
      <c r="BQ37" s="115">
        <v>50</v>
      </c>
      <c r="BR37" s="115">
        <v>50</v>
      </c>
      <c r="BS37" s="115">
        <v>50</v>
      </c>
      <c r="BT37" s="115">
        <v>50</v>
      </c>
      <c r="BU37" s="115">
        <v>50</v>
      </c>
      <c r="BV37" s="115">
        <v>50</v>
      </c>
      <c r="BW37" s="115">
        <v>50</v>
      </c>
      <c r="BX37" s="115">
        <v>50</v>
      </c>
      <c r="BY37" s="115">
        <v>50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50</v>
      </c>
      <c r="CM37" s="115">
        <v>50</v>
      </c>
      <c r="CN37" s="115">
        <v>50</v>
      </c>
      <c r="CO37" s="115">
        <v>50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1244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345</v>
      </c>
      <c r="G38" s="120">
        <v>345</v>
      </c>
      <c r="H38" s="120">
        <v>345</v>
      </c>
      <c r="I38" s="120">
        <v>345</v>
      </c>
      <c r="J38" s="120">
        <v>340</v>
      </c>
      <c r="K38" s="120">
        <v>340</v>
      </c>
      <c r="L38" s="120">
        <v>340</v>
      </c>
      <c r="M38" s="120">
        <v>340</v>
      </c>
      <c r="N38" s="120">
        <v>340</v>
      </c>
      <c r="O38" s="120">
        <v>340</v>
      </c>
      <c r="P38" s="120">
        <v>340</v>
      </c>
      <c r="Q38" s="120">
        <v>340</v>
      </c>
      <c r="R38" s="120">
        <v>340</v>
      </c>
      <c r="S38" s="120">
        <v>340</v>
      </c>
      <c r="T38" s="120">
        <v>340</v>
      </c>
      <c r="U38" s="120">
        <v>340</v>
      </c>
      <c r="V38" s="120">
        <v>370</v>
      </c>
      <c r="W38" s="120">
        <v>370</v>
      </c>
      <c r="X38" s="120">
        <v>370</v>
      </c>
      <c r="Y38" s="120">
        <v>370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390</v>
      </c>
      <c r="AQ38" s="120">
        <v>390</v>
      </c>
      <c r="AR38" s="120">
        <v>390</v>
      </c>
      <c r="AS38" s="120">
        <v>390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390</v>
      </c>
      <c r="BG38" s="120">
        <v>390</v>
      </c>
      <c r="BH38" s="120">
        <v>390</v>
      </c>
      <c r="BI38" s="120">
        <v>390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394</v>
      </c>
      <c r="CE38" s="120">
        <v>394</v>
      </c>
      <c r="CF38" s="120">
        <v>394</v>
      </c>
      <c r="CG38" s="120">
        <v>394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9309</v>
      </c>
    </row>
    <row r="39" spans="1:102" ht="24.95" customHeight="1" x14ac:dyDescent="0.2">
      <c r="A39" s="118" t="s">
        <v>46</v>
      </c>
      <c r="B39" s="119">
        <v>1141.3</v>
      </c>
      <c r="C39" s="120">
        <v>823.9</v>
      </c>
      <c r="D39" s="120">
        <v>666.2</v>
      </c>
      <c r="E39" s="120">
        <v>671.6</v>
      </c>
      <c r="F39" s="120">
        <v>377.8</v>
      </c>
      <c r="G39" s="120">
        <v>418.5</v>
      </c>
      <c r="H39" s="120">
        <v>296.8</v>
      </c>
      <c r="I39" s="120">
        <v>235.1</v>
      </c>
      <c r="J39" s="120">
        <v>219.6</v>
      </c>
      <c r="K39" s="120">
        <v>224.6</v>
      </c>
      <c r="L39" s="120">
        <v>179.1</v>
      </c>
      <c r="M39" s="120">
        <v>182.6</v>
      </c>
      <c r="N39" s="120">
        <v>142.4</v>
      </c>
      <c r="O39" s="120">
        <v>211.6</v>
      </c>
      <c r="P39" s="120">
        <v>219.2</v>
      </c>
      <c r="Q39" s="120">
        <v>201.9</v>
      </c>
      <c r="R39" s="120">
        <v>264</v>
      </c>
      <c r="S39" s="120">
        <v>204.6</v>
      </c>
      <c r="T39" s="120">
        <v>224.2</v>
      </c>
      <c r="U39" s="120">
        <v>311.7</v>
      </c>
      <c r="V39" s="120">
        <v>18.8</v>
      </c>
      <c r="W39" s="120">
        <v>125.4</v>
      </c>
      <c r="X39" s="120">
        <v>562.1</v>
      </c>
      <c r="Y39" s="120">
        <v>600</v>
      </c>
      <c r="Z39" s="120">
        <v>508.6</v>
      </c>
      <c r="AA39" s="120">
        <v>600</v>
      </c>
      <c r="AB39" s="120">
        <v>600</v>
      </c>
      <c r="AC39" s="120">
        <v>600</v>
      </c>
      <c r="AD39" s="120">
        <v>600</v>
      </c>
      <c r="AE39" s="120">
        <v>600</v>
      </c>
      <c r="AF39" s="120">
        <v>515.20000000000005</v>
      </c>
      <c r="AG39" s="120">
        <v>442.3</v>
      </c>
      <c r="AH39" s="120">
        <v>600</v>
      </c>
      <c r="AI39" s="120">
        <v>600</v>
      </c>
      <c r="AJ39" s="120">
        <v>600</v>
      </c>
      <c r="AK39" s="120">
        <v>600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600</v>
      </c>
      <c r="BK39" s="120">
        <v>600</v>
      </c>
      <c r="BL39" s="120">
        <v>600</v>
      </c>
      <c r="BM39" s="120">
        <v>600</v>
      </c>
      <c r="BN39" s="120">
        <v>600</v>
      </c>
      <c r="BO39" s="120">
        <v>600</v>
      </c>
      <c r="BP39" s="120">
        <v>600</v>
      </c>
      <c r="BQ39" s="120">
        <v>600</v>
      </c>
      <c r="BR39" s="120">
        <v>730.4</v>
      </c>
      <c r="BS39" s="120">
        <v>324.60000000000002</v>
      </c>
      <c r="BT39" s="120">
        <v>18.2</v>
      </c>
      <c r="BU39" s="120">
        <v>479.8</v>
      </c>
      <c r="BV39" s="120">
        <v>175.1</v>
      </c>
      <c r="BW39" s="120">
        <v>455.2</v>
      </c>
      <c r="BX39" s="120">
        <v>677.6</v>
      </c>
      <c r="BY39" s="120">
        <v>511.9</v>
      </c>
      <c r="BZ39" s="120">
        <v>323.10000000000002</v>
      </c>
      <c r="CA39" s="120">
        <v>416.3</v>
      </c>
      <c r="CB39" s="120">
        <v>499.3</v>
      </c>
      <c r="CC39" s="120">
        <v>588.29999999999995</v>
      </c>
      <c r="CD39" s="120">
        <v>663.1</v>
      </c>
      <c r="CE39" s="120">
        <v>663.7</v>
      </c>
      <c r="CF39" s="120">
        <v>646.20000000000005</v>
      </c>
      <c r="CG39" s="120">
        <v>800</v>
      </c>
      <c r="CH39" s="120">
        <v>800</v>
      </c>
      <c r="CI39" s="120">
        <v>800</v>
      </c>
      <c r="CJ39" s="120">
        <v>800</v>
      </c>
      <c r="CK39" s="120">
        <v>645.79999999999995</v>
      </c>
      <c r="CL39" s="120">
        <v>643</v>
      </c>
      <c r="CM39" s="120">
        <v>525</v>
      </c>
      <c r="CN39" s="120">
        <v>378.2</v>
      </c>
      <c r="CO39" s="120">
        <v>244.8</v>
      </c>
      <c r="CP39" s="120">
        <v>483.8</v>
      </c>
      <c r="CQ39" s="120">
        <v>571</v>
      </c>
      <c r="CR39" s="120">
        <v>532.6</v>
      </c>
      <c r="CS39" s="120">
        <v>599.4</v>
      </c>
      <c r="CT39" s="122"/>
      <c r="CU39" s="122"/>
      <c r="CV39" s="122"/>
      <c r="CW39" s="121"/>
      <c r="CX39" s="97">
        <f t="array" ref="CX39">SUMPRODUCT(B39:CW39*0.25)</f>
        <v>12396.375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31</v>
      </c>
      <c r="AM40" s="120">
        <v>31</v>
      </c>
      <c r="AN40" s="120">
        <v>31</v>
      </c>
      <c r="AO40" s="120">
        <v>31</v>
      </c>
      <c r="AP40" s="120">
        <v>30</v>
      </c>
      <c r="AQ40" s="120">
        <v>30</v>
      </c>
      <c r="AR40" s="120">
        <v>30</v>
      </c>
      <c r="AS40" s="120">
        <v>30</v>
      </c>
      <c r="AT40" s="120">
        <v>30</v>
      </c>
      <c r="AU40" s="120">
        <v>30</v>
      </c>
      <c r="AV40" s="120">
        <v>30</v>
      </c>
      <c r="AW40" s="120">
        <v>30</v>
      </c>
      <c r="AX40" s="120">
        <v>30</v>
      </c>
      <c r="AY40" s="120">
        <v>30</v>
      </c>
      <c r="AZ40" s="120">
        <v>30</v>
      </c>
      <c r="BA40" s="120">
        <v>30</v>
      </c>
      <c r="BB40" s="120">
        <v>30</v>
      </c>
      <c r="BC40" s="120">
        <v>30</v>
      </c>
      <c r="BD40" s="120">
        <v>30</v>
      </c>
      <c r="BE40" s="120">
        <v>30</v>
      </c>
      <c r="BF40" s="120">
        <v>30</v>
      </c>
      <c r="BG40" s="120">
        <v>30</v>
      </c>
      <c r="BH40" s="120">
        <v>30</v>
      </c>
      <c r="BI40" s="120">
        <v>30</v>
      </c>
      <c r="BJ40" s="120">
        <v>50</v>
      </c>
      <c r="BK40" s="120">
        <v>50</v>
      </c>
      <c r="BL40" s="120">
        <v>50</v>
      </c>
      <c r="BM40" s="120">
        <v>50</v>
      </c>
      <c r="BN40" s="120">
        <v>115</v>
      </c>
      <c r="BO40" s="120">
        <v>115</v>
      </c>
      <c r="BP40" s="120">
        <v>115</v>
      </c>
      <c r="BQ40" s="120">
        <v>115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346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150.30000000000001</v>
      </c>
      <c r="W41" s="120">
        <v>150.30000000000001</v>
      </c>
      <c r="X41" s="120">
        <v>150.30000000000001</v>
      </c>
      <c r="Y41" s="120">
        <v>150.30000000000001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83.3</v>
      </c>
      <c r="CA41" s="120">
        <v>83.3</v>
      </c>
      <c r="CB41" s="120">
        <v>83.3</v>
      </c>
      <c r="CC41" s="120">
        <v>83.3</v>
      </c>
      <c r="CD41" s="120">
        <v>17.3</v>
      </c>
      <c r="CE41" s="120">
        <v>17.3</v>
      </c>
      <c r="CF41" s="120">
        <v>17.3</v>
      </c>
      <c r="CG41" s="120">
        <v>17.3</v>
      </c>
      <c r="CH41" s="120"/>
      <c r="CI41" s="120"/>
      <c r="CJ41" s="120"/>
      <c r="CK41" s="120"/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3250.8999999999987</v>
      </c>
    </row>
    <row r="42" spans="1:102" ht="30" customHeight="1" thickBot="1" x14ac:dyDescent="0.25">
      <c r="A42" s="105" t="s">
        <v>49</v>
      </c>
      <c r="B42" s="106">
        <f>SUM(B37:B41)</f>
        <v>1845.3</v>
      </c>
      <c r="C42" s="107">
        <f t="shared" ref="C42:BN42" si="6">SUM(C37:C41)</f>
        <v>1527.9</v>
      </c>
      <c r="D42" s="107">
        <f t="shared" si="6"/>
        <v>1370.2</v>
      </c>
      <c r="E42" s="107">
        <f t="shared" si="6"/>
        <v>1375.6</v>
      </c>
      <c r="F42" s="107">
        <f t="shared" si="6"/>
        <v>1026.8</v>
      </c>
      <c r="G42" s="107">
        <f t="shared" si="6"/>
        <v>1067.5</v>
      </c>
      <c r="H42" s="107">
        <f t="shared" si="6"/>
        <v>945.8</v>
      </c>
      <c r="I42" s="107">
        <f t="shared" si="6"/>
        <v>884.1</v>
      </c>
      <c r="J42" s="107">
        <f t="shared" si="6"/>
        <v>863.6</v>
      </c>
      <c r="K42" s="107">
        <f t="shared" si="6"/>
        <v>868.6</v>
      </c>
      <c r="L42" s="107">
        <f t="shared" si="6"/>
        <v>823.1</v>
      </c>
      <c r="M42" s="107">
        <f t="shared" si="6"/>
        <v>826.6</v>
      </c>
      <c r="N42" s="107">
        <f t="shared" si="6"/>
        <v>786.4</v>
      </c>
      <c r="O42" s="107">
        <f t="shared" si="6"/>
        <v>855.6</v>
      </c>
      <c r="P42" s="107">
        <f t="shared" si="6"/>
        <v>863.2</v>
      </c>
      <c r="Q42" s="107">
        <f t="shared" si="6"/>
        <v>845.9</v>
      </c>
      <c r="R42" s="107">
        <f t="shared" si="6"/>
        <v>908</v>
      </c>
      <c r="S42" s="107">
        <f t="shared" si="6"/>
        <v>848.6</v>
      </c>
      <c r="T42" s="107">
        <f t="shared" si="6"/>
        <v>868.2</v>
      </c>
      <c r="U42" s="107">
        <f t="shared" si="6"/>
        <v>955.7</v>
      </c>
      <c r="V42" s="107">
        <f t="shared" si="6"/>
        <v>590.1</v>
      </c>
      <c r="W42" s="107">
        <f t="shared" si="6"/>
        <v>696.7</v>
      </c>
      <c r="X42" s="107">
        <f t="shared" si="6"/>
        <v>1133.4000000000001</v>
      </c>
      <c r="Y42" s="107">
        <f t="shared" si="6"/>
        <v>1171.3</v>
      </c>
      <c r="Z42" s="107">
        <f t="shared" si="6"/>
        <v>1207.5999999999999</v>
      </c>
      <c r="AA42" s="107">
        <f t="shared" si="6"/>
        <v>1299</v>
      </c>
      <c r="AB42" s="107">
        <f t="shared" si="6"/>
        <v>1299</v>
      </c>
      <c r="AC42" s="107">
        <f t="shared" si="6"/>
        <v>1299</v>
      </c>
      <c r="AD42" s="107">
        <f t="shared" si="6"/>
        <v>1296</v>
      </c>
      <c r="AE42" s="107">
        <f t="shared" si="6"/>
        <v>1296</v>
      </c>
      <c r="AF42" s="107">
        <f t="shared" si="6"/>
        <v>1211.2</v>
      </c>
      <c r="AG42" s="107">
        <f t="shared" si="6"/>
        <v>1138.3</v>
      </c>
      <c r="AH42" s="107">
        <f t="shared" si="6"/>
        <v>1300</v>
      </c>
      <c r="AI42" s="107">
        <f t="shared" si="6"/>
        <v>1300</v>
      </c>
      <c r="AJ42" s="107">
        <f t="shared" si="6"/>
        <v>1300</v>
      </c>
      <c r="AK42" s="107">
        <f t="shared" si="6"/>
        <v>1300</v>
      </c>
      <c r="AL42" s="107">
        <f t="shared" si="6"/>
        <v>1085</v>
      </c>
      <c r="AM42" s="107">
        <f t="shared" si="6"/>
        <v>1085</v>
      </c>
      <c r="AN42" s="107">
        <f t="shared" si="6"/>
        <v>1085</v>
      </c>
      <c r="AO42" s="107">
        <f t="shared" si="6"/>
        <v>1085</v>
      </c>
      <c r="AP42" s="107">
        <f t="shared" si="6"/>
        <v>1074</v>
      </c>
      <c r="AQ42" s="107">
        <f t="shared" si="6"/>
        <v>1074</v>
      </c>
      <c r="AR42" s="107">
        <f t="shared" si="6"/>
        <v>1074</v>
      </c>
      <c r="AS42" s="107">
        <f t="shared" si="6"/>
        <v>1074</v>
      </c>
      <c r="AT42" s="107">
        <f t="shared" si="6"/>
        <v>1084</v>
      </c>
      <c r="AU42" s="107">
        <f t="shared" si="6"/>
        <v>1084</v>
      </c>
      <c r="AV42" s="107">
        <f t="shared" si="6"/>
        <v>1084</v>
      </c>
      <c r="AW42" s="107">
        <f t="shared" si="6"/>
        <v>1084</v>
      </c>
      <c r="AX42" s="107">
        <f t="shared" si="6"/>
        <v>1084</v>
      </c>
      <c r="AY42" s="107">
        <f t="shared" si="6"/>
        <v>1084</v>
      </c>
      <c r="AZ42" s="107">
        <f t="shared" si="6"/>
        <v>1084</v>
      </c>
      <c r="BA42" s="107">
        <f t="shared" si="6"/>
        <v>1084</v>
      </c>
      <c r="BB42" s="107">
        <f t="shared" si="6"/>
        <v>1084</v>
      </c>
      <c r="BC42" s="107">
        <f t="shared" si="6"/>
        <v>1084</v>
      </c>
      <c r="BD42" s="107">
        <f t="shared" si="6"/>
        <v>1084</v>
      </c>
      <c r="BE42" s="107">
        <f t="shared" si="6"/>
        <v>1084</v>
      </c>
      <c r="BF42" s="107">
        <f t="shared" si="6"/>
        <v>1074</v>
      </c>
      <c r="BG42" s="107">
        <f t="shared" si="6"/>
        <v>1074</v>
      </c>
      <c r="BH42" s="107">
        <f t="shared" si="6"/>
        <v>1074</v>
      </c>
      <c r="BI42" s="107">
        <f t="shared" si="6"/>
        <v>1074</v>
      </c>
      <c r="BJ42" s="107">
        <f t="shared" si="6"/>
        <v>1104</v>
      </c>
      <c r="BK42" s="107">
        <f t="shared" si="6"/>
        <v>1104</v>
      </c>
      <c r="BL42" s="107">
        <f t="shared" si="6"/>
        <v>1104</v>
      </c>
      <c r="BM42" s="107">
        <f t="shared" si="6"/>
        <v>1104</v>
      </c>
      <c r="BN42" s="107">
        <f t="shared" si="6"/>
        <v>1415</v>
      </c>
      <c r="BO42" s="107">
        <f t="shared" ref="BO42:CW42" si="7">SUM(BO37:BO41)</f>
        <v>1415</v>
      </c>
      <c r="BP42" s="107">
        <f t="shared" si="7"/>
        <v>1415</v>
      </c>
      <c r="BQ42" s="107">
        <f t="shared" si="7"/>
        <v>1415</v>
      </c>
      <c r="BR42" s="107">
        <f t="shared" si="7"/>
        <v>1430.4</v>
      </c>
      <c r="BS42" s="107">
        <f t="shared" si="7"/>
        <v>1024.5999999999999</v>
      </c>
      <c r="BT42" s="107">
        <f t="shared" si="7"/>
        <v>718.2</v>
      </c>
      <c r="BU42" s="107">
        <f t="shared" si="7"/>
        <v>1179.8</v>
      </c>
      <c r="BV42" s="107">
        <f t="shared" si="7"/>
        <v>625.1</v>
      </c>
      <c r="BW42" s="107">
        <f t="shared" si="7"/>
        <v>905.2</v>
      </c>
      <c r="BX42" s="107">
        <f t="shared" si="7"/>
        <v>1127.5999999999999</v>
      </c>
      <c r="BY42" s="107">
        <f t="shared" si="7"/>
        <v>961.9</v>
      </c>
      <c r="BZ42" s="107">
        <f t="shared" si="7"/>
        <v>856.4</v>
      </c>
      <c r="CA42" s="107">
        <f t="shared" si="7"/>
        <v>949.59999999999991</v>
      </c>
      <c r="CB42" s="107">
        <f t="shared" si="7"/>
        <v>1032.5999999999999</v>
      </c>
      <c r="CC42" s="107">
        <f t="shared" si="7"/>
        <v>1121.5999999999999</v>
      </c>
      <c r="CD42" s="107">
        <f t="shared" si="7"/>
        <v>1124.3999999999999</v>
      </c>
      <c r="CE42" s="107">
        <f t="shared" si="7"/>
        <v>1125</v>
      </c>
      <c r="CF42" s="107">
        <f t="shared" si="7"/>
        <v>1107.5</v>
      </c>
      <c r="CG42" s="107">
        <f t="shared" si="7"/>
        <v>1261.3</v>
      </c>
      <c r="CH42" s="107">
        <f t="shared" si="7"/>
        <v>1250</v>
      </c>
      <c r="CI42" s="107">
        <f t="shared" si="7"/>
        <v>1250</v>
      </c>
      <c r="CJ42" s="107">
        <f t="shared" si="7"/>
        <v>1250</v>
      </c>
      <c r="CK42" s="107">
        <f t="shared" si="7"/>
        <v>1095.8</v>
      </c>
      <c r="CL42" s="107">
        <f t="shared" si="7"/>
        <v>1343</v>
      </c>
      <c r="CM42" s="107">
        <f t="shared" si="7"/>
        <v>1225</v>
      </c>
      <c r="CN42" s="107">
        <f t="shared" si="7"/>
        <v>1078.2</v>
      </c>
      <c r="CO42" s="107">
        <f t="shared" si="7"/>
        <v>944.8</v>
      </c>
      <c r="CP42" s="107">
        <f t="shared" si="7"/>
        <v>1183.8</v>
      </c>
      <c r="CQ42" s="107">
        <f t="shared" si="7"/>
        <v>1271</v>
      </c>
      <c r="CR42" s="107">
        <f t="shared" si="7"/>
        <v>1232.5999999999999</v>
      </c>
      <c r="CS42" s="107">
        <f t="shared" si="7"/>
        <v>1299.4000000000001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26546.274999999998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1141.3</v>
      </c>
      <c r="C47" s="120">
        <v>823.9</v>
      </c>
      <c r="D47" s="120">
        <v>666.2</v>
      </c>
      <c r="E47" s="120">
        <v>671.6</v>
      </c>
      <c r="F47" s="120">
        <v>377.8</v>
      </c>
      <c r="G47" s="120">
        <v>418.5</v>
      </c>
      <c r="H47" s="120">
        <v>296.8</v>
      </c>
      <c r="I47" s="120">
        <v>235.1</v>
      </c>
      <c r="J47" s="120">
        <v>219.6</v>
      </c>
      <c r="K47" s="120">
        <v>224.6</v>
      </c>
      <c r="L47" s="120">
        <v>179.1</v>
      </c>
      <c r="M47" s="120">
        <v>182.6</v>
      </c>
      <c r="N47" s="120">
        <v>142.4</v>
      </c>
      <c r="O47" s="120">
        <v>211.6</v>
      </c>
      <c r="P47" s="120">
        <v>219.2</v>
      </c>
      <c r="Q47" s="120">
        <v>201.9</v>
      </c>
      <c r="R47" s="120">
        <v>264</v>
      </c>
      <c r="S47" s="120">
        <v>204.6</v>
      </c>
      <c r="T47" s="120">
        <v>224.2</v>
      </c>
      <c r="U47" s="120">
        <v>311.7</v>
      </c>
      <c r="V47" s="120">
        <v>18.8</v>
      </c>
      <c r="W47" s="120">
        <v>125.4</v>
      </c>
      <c r="X47" s="120">
        <v>562.1</v>
      </c>
      <c r="Y47" s="120">
        <v>600</v>
      </c>
      <c r="Z47" s="120">
        <v>508.6</v>
      </c>
      <c r="AA47" s="120">
        <v>600</v>
      </c>
      <c r="AB47" s="120">
        <v>600</v>
      </c>
      <c r="AC47" s="120">
        <v>600</v>
      </c>
      <c r="AD47" s="120">
        <v>600</v>
      </c>
      <c r="AE47" s="120">
        <v>600</v>
      </c>
      <c r="AF47" s="120">
        <v>515.20000000000005</v>
      </c>
      <c r="AG47" s="120">
        <v>442.3</v>
      </c>
      <c r="AH47" s="120">
        <v>600</v>
      </c>
      <c r="AI47" s="120">
        <v>600</v>
      </c>
      <c r="AJ47" s="120">
        <v>600</v>
      </c>
      <c r="AK47" s="120">
        <v>600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600</v>
      </c>
      <c r="BK47" s="120">
        <v>600</v>
      </c>
      <c r="BL47" s="120">
        <v>600</v>
      </c>
      <c r="BM47" s="120">
        <v>600</v>
      </c>
      <c r="BN47" s="120">
        <v>600</v>
      </c>
      <c r="BO47" s="120">
        <v>600</v>
      </c>
      <c r="BP47" s="120">
        <v>600</v>
      </c>
      <c r="BQ47" s="120">
        <v>600</v>
      </c>
      <c r="BR47" s="120">
        <v>730.4</v>
      </c>
      <c r="BS47" s="120">
        <v>324.60000000000002</v>
      </c>
      <c r="BT47" s="120">
        <v>18.2</v>
      </c>
      <c r="BU47" s="120">
        <v>479.8</v>
      </c>
      <c r="BV47" s="120">
        <v>175.1</v>
      </c>
      <c r="BW47" s="120">
        <v>455.2</v>
      </c>
      <c r="BX47" s="120">
        <v>677.6</v>
      </c>
      <c r="BY47" s="120">
        <v>511.9</v>
      </c>
      <c r="BZ47" s="120">
        <v>323.10000000000002</v>
      </c>
      <c r="CA47" s="120">
        <v>416.3</v>
      </c>
      <c r="CB47" s="120">
        <v>499.3</v>
      </c>
      <c r="CC47" s="120">
        <v>588.29999999999995</v>
      </c>
      <c r="CD47" s="120">
        <v>663.1</v>
      </c>
      <c r="CE47" s="120">
        <v>663.7</v>
      </c>
      <c r="CF47" s="120">
        <v>646.20000000000005</v>
      </c>
      <c r="CG47" s="120">
        <v>800</v>
      </c>
      <c r="CH47" s="120">
        <v>800</v>
      </c>
      <c r="CI47" s="120">
        <v>800</v>
      </c>
      <c r="CJ47" s="120">
        <v>800</v>
      </c>
      <c r="CK47" s="120">
        <v>645.79999999999995</v>
      </c>
      <c r="CL47" s="120">
        <v>643</v>
      </c>
      <c r="CM47" s="120">
        <v>525</v>
      </c>
      <c r="CN47" s="120">
        <v>378.2</v>
      </c>
      <c r="CO47" s="120">
        <v>244.8</v>
      </c>
      <c r="CP47" s="120">
        <v>483.8</v>
      </c>
      <c r="CQ47" s="120">
        <v>571</v>
      </c>
      <c r="CR47" s="120">
        <v>532.6</v>
      </c>
      <c r="CS47" s="120">
        <v>599.4</v>
      </c>
      <c r="CT47" s="122"/>
      <c r="CU47" s="122"/>
      <c r="CV47" s="122"/>
      <c r="CW47" s="121"/>
      <c r="CX47" s="97">
        <f t="array" ref="CX47">SUMPRODUCT(B47:CW47*0.25)</f>
        <v>12396.375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150.30000000000001</v>
      </c>
      <c r="W49" s="120">
        <v>150.30000000000001</v>
      </c>
      <c r="X49" s="120">
        <v>150.30000000000001</v>
      </c>
      <c r="Y49" s="120">
        <v>150.30000000000001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83.3</v>
      </c>
      <c r="CA49" s="120">
        <v>83.3</v>
      </c>
      <c r="CB49" s="120">
        <v>83.3</v>
      </c>
      <c r="CC49" s="120">
        <v>83.3</v>
      </c>
      <c r="CD49" s="120">
        <v>17.3</v>
      </c>
      <c r="CE49" s="120">
        <v>17.3</v>
      </c>
      <c r="CF49" s="120">
        <v>17.3</v>
      </c>
      <c r="CG49" s="120">
        <v>17.3</v>
      </c>
      <c r="CH49" s="120"/>
      <c r="CI49" s="120"/>
      <c r="CJ49" s="120"/>
      <c r="CK49" s="120"/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3250.8999999999987</v>
      </c>
    </row>
    <row r="50" spans="1:102" ht="24.95" customHeight="1" x14ac:dyDescent="0.2">
      <c r="A50" s="104" t="s">
        <v>51</v>
      </c>
      <c r="B50" s="119">
        <v>127</v>
      </c>
      <c r="C50" s="120">
        <v>127</v>
      </c>
      <c r="D50" s="120">
        <v>127</v>
      </c>
      <c r="E50" s="120">
        <v>127</v>
      </c>
      <c r="F50" s="120">
        <v>114</v>
      </c>
      <c r="G50" s="120">
        <v>114</v>
      </c>
      <c r="H50" s="120">
        <v>114</v>
      </c>
      <c r="I50" s="120">
        <v>114</v>
      </c>
      <c r="J50" s="120">
        <v>105</v>
      </c>
      <c r="K50" s="120">
        <v>105</v>
      </c>
      <c r="L50" s="120">
        <v>105</v>
      </c>
      <c r="M50" s="120">
        <v>105</v>
      </c>
      <c r="N50" s="120">
        <v>98</v>
      </c>
      <c r="O50" s="120">
        <v>98</v>
      </c>
      <c r="P50" s="120">
        <v>98</v>
      </c>
      <c r="Q50" s="120">
        <v>98</v>
      </c>
      <c r="R50" s="120">
        <v>103</v>
      </c>
      <c r="S50" s="120">
        <v>103</v>
      </c>
      <c r="T50" s="120">
        <v>103</v>
      </c>
      <c r="U50" s="120">
        <v>103</v>
      </c>
      <c r="V50" s="120">
        <v>124</v>
      </c>
      <c r="W50" s="120">
        <v>124</v>
      </c>
      <c r="X50" s="120">
        <v>124</v>
      </c>
      <c r="Y50" s="120">
        <v>124</v>
      </c>
      <c r="Z50" s="120">
        <v>154</v>
      </c>
      <c r="AA50" s="120">
        <v>154</v>
      </c>
      <c r="AB50" s="120">
        <v>154</v>
      </c>
      <c r="AC50" s="120">
        <v>154</v>
      </c>
      <c r="AD50" s="120">
        <v>175</v>
      </c>
      <c r="AE50" s="120">
        <v>175</v>
      </c>
      <c r="AF50" s="120">
        <v>175</v>
      </c>
      <c r="AG50" s="120">
        <v>175</v>
      </c>
      <c r="AH50" s="120">
        <v>182</v>
      </c>
      <c r="AI50" s="120">
        <v>182</v>
      </c>
      <c r="AJ50" s="120">
        <v>182</v>
      </c>
      <c r="AK50" s="120">
        <v>182</v>
      </c>
      <c r="AL50" s="120">
        <v>184</v>
      </c>
      <c r="AM50" s="120">
        <v>184</v>
      </c>
      <c r="AN50" s="120">
        <v>184</v>
      </c>
      <c r="AO50" s="120">
        <v>184</v>
      </c>
      <c r="AP50" s="120">
        <v>174</v>
      </c>
      <c r="AQ50" s="120">
        <v>174</v>
      </c>
      <c r="AR50" s="120">
        <v>174</v>
      </c>
      <c r="AS50" s="120">
        <v>174</v>
      </c>
      <c r="AT50" s="120">
        <v>164</v>
      </c>
      <c r="AU50" s="120">
        <v>164</v>
      </c>
      <c r="AV50" s="120">
        <v>164</v>
      </c>
      <c r="AW50" s="120">
        <v>164</v>
      </c>
      <c r="AX50" s="120">
        <v>142</v>
      </c>
      <c r="AY50" s="120">
        <v>142</v>
      </c>
      <c r="AZ50" s="120">
        <v>142</v>
      </c>
      <c r="BA50" s="120">
        <v>142</v>
      </c>
      <c r="BB50" s="120">
        <v>130</v>
      </c>
      <c r="BC50" s="120">
        <v>130</v>
      </c>
      <c r="BD50" s="120">
        <v>130</v>
      </c>
      <c r="BE50" s="120">
        <v>130</v>
      </c>
      <c r="BF50" s="120">
        <v>122</v>
      </c>
      <c r="BG50" s="120">
        <v>122</v>
      </c>
      <c r="BH50" s="120">
        <v>122</v>
      </c>
      <c r="BI50" s="120">
        <v>122</v>
      </c>
      <c r="BJ50" s="120">
        <v>122</v>
      </c>
      <c r="BK50" s="120">
        <v>122</v>
      </c>
      <c r="BL50" s="120">
        <v>122</v>
      </c>
      <c r="BM50" s="120">
        <v>122</v>
      </c>
      <c r="BN50" s="120">
        <v>164</v>
      </c>
      <c r="BO50" s="120">
        <v>164</v>
      </c>
      <c r="BP50" s="120">
        <v>164</v>
      </c>
      <c r="BQ50" s="120">
        <v>164</v>
      </c>
      <c r="BR50" s="120">
        <v>201</v>
      </c>
      <c r="BS50" s="120">
        <v>201</v>
      </c>
      <c r="BT50" s="120">
        <v>201</v>
      </c>
      <c r="BU50" s="120">
        <v>201</v>
      </c>
      <c r="BV50" s="120">
        <v>234</v>
      </c>
      <c r="BW50" s="120">
        <v>234</v>
      </c>
      <c r="BX50" s="120">
        <v>234</v>
      </c>
      <c r="BY50" s="120">
        <v>234</v>
      </c>
      <c r="BZ50" s="120">
        <v>257</v>
      </c>
      <c r="CA50" s="120">
        <v>257</v>
      </c>
      <c r="CB50" s="120">
        <v>257</v>
      </c>
      <c r="CC50" s="120">
        <v>257</v>
      </c>
      <c r="CD50" s="120">
        <v>239</v>
      </c>
      <c r="CE50" s="120">
        <v>239</v>
      </c>
      <c r="CF50" s="120">
        <v>239</v>
      </c>
      <c r="CG50" s="120">
        <v>239</v>
      </c>
      <c r="CH50" s="120">
        <v>194</v>
      </c>
      <c r="CI50" s="120">
        <v>194</v>
      </c>
      <c r="CJ50" s="120">
        <v>194</v>
      </c>
      <c r="CK50" s="120">
        <v>194</v>
      </c>
      <c r="CL50" s="120">
        <v>161</v>
      </c>
      <c r="CM50" s="120">
        <v>161</v>
      </c>
      <c r="CN50" s="120">
        <v>161</v>
      </c>
      <c r="CO50" s="120">
        <v>161</v>
      </c>
      <c r="CP50" s="120">
        <v>125</v>
      </c>
      <c r="CQ50" s="120">
        <v>125</v>
      </c>
      <c r="CR50" s="120">
        <v>125</v>
      </c>
      <c r="CS50" s="120">
        <v>125</v>
      </c>
      <c r="CT50" s="122"/>
      <c r="CU50" s="122"/>
      <c r="CV50" s="122"/>
      <c r="CW50" s="121"/>
      <c r="CX50" s="97">
        <f t="array" ref="CX50">SUMPRODUCT(B50:CW50*0.25)</f>
        <v>3795</v>
      </c>
    </row>
    <row r="51" spans="1:102" ht="30" customHeight="1" thickBot="1" x14ac:dyDescent="0.25">
      <c r="A51" s="105" t="s">
        <v>52</v>
      </c>
      <c r="B51" s="106">
        <f>SUM(B45:B50)</f>
        <v>1518.3</v>
      </c>
      <c r="C51" s="107">
        <f t="shared" ref="C51:BN51" si="8">SUM(C45:C50)</f>
        <v>1200.9000000000001</v>
      </c>
      <c r="D51" s="107">
        <f t="shared" si="8"/>
        <v>1043.2</v>
      </c>
      <c r="E51" s="107">
        <f t="shared" si="8"/>
        <v>1048.5999999999999</v>
      </c>
      <c r="F51" s="107">
        <f t="shared" si="8"/>
        <v>741.8</v>
      </c>
      <c r="G51" s="107">
        <f t="shared" si="8"/>
        <v>782.5</v>
      </c>
      <c r="H51" s="107">
        <f t="shared" si="8"/>
        <v>660.8</v>
      </c>
      <c r="I51" s="107">
        <f t="shared" si="8"/>
        <v>599.1</v>
      </c>
      <c r="J51" s="107">
        <f t="shared" si="8"/>
        <v>574.6</v>
      </c>
      <c r="K51" s="107">
        <f t="shared" si="8"/>
        <v>579.6</v>
      </c>
      <c r="L51" s="107">
        <f t="shared" si="8"/>
        <v>534.1</v>
      </c>
      <c r="M51" s="107">
        <f t="shared" si="8"/>
        <v>537.6</v>
      </c>
      <c r="N51" s="107">
        <f t="shared" si="8"/>
        <v>490.4</v>
      </c>
      <c r="O51" s="107">
        <f t="shared" si="8"/>
        <v>559.6</v>
      </c>
      <c r="P51" s="107">
        <f t="shared" si="8"/>
        <v>567.20000000000005</v>
      </c>
      <c r="Q51" s="107">
        <f t="shared" si="8"/>
        <v>549.9</v>
      </c>
      <c r="R51" s="107">
        <f t="shared" si="8"/>
        <v>617</v>
      </c>
      <c r="S51" s="107">
        <f t="shared" si="8"/>
        <v>557.6</v>
      </c>
      <c r="T51" s="107">
        <f t="shared" si="8"/>
        <v>577.20000000000005</v>
      </c>
      <c r="U51" s="107">
        <f t="shared" si="8"/>
        <v>664.7</v>
      </c>
      <c r="V51" s="107">
        <f t="shared" si="8"/>
        <v>293.10000000000002</v>
      </c>
      <c r="W51" s="107">
        <f t="shared" si="8"/>
        <v>399.70000000000005</v>
      </c>
      <c r="X51" s="107">
        <f t="shared" si="8"/>
        <v>836.40000000000009</v>
      </c>
      <c r="Y51" s="107">
        <f t="shared" si="8"/>
        <v>874.3</v>
      </c>
      <c r="Z51" s="107">
        <f t="shared" si="8"/>
        <v>912.6</v>
      </c>
      <c r="AA51" s="107">
        <f t="shared" si="8"/>
        <v>1004</v>
      </c>
      <c r="AB51" s="107">
        <f t="shared" si="8"/>
        <v>1004</v>
      </c>
      <c r="AC51" s="107">
        <f t="shared" si="8"/>
        <v>1004</v>
      </c>
      <c r="AD51" s="107">
        <f t="shared" si="8"/>
        <v>1025</v>
      </c>
      <c r="AE51" s="107">
        <f t="shared" si="8"/>
        <v>1025</v>
      </c>
      <c r="AF51" s="107">
        <f t="shared" si="8"/>
        <v>940.2</v>
      </c>
      <c r="AG51" s="107">
        <f t="shared" si="8"/>
        <v>867.3</v>
      </c>
      <c r="AH51" s="107">
        <f t="shared" si="8"/>
        <v>1032</v>
      </c>
      <c r="AI51" s="107">
        <f t="shared" si="8"/>
        <v>1032</v>
      </c>
      <c r="AJ51" s="107">
        <f t="shared" si="8"/>
        <v>1032</v>
      </c>
      <c r="AK51" s="107">
        <f t="shared" si="8"/>
        <v>1032</v>
      </c>
      <c r="AL51" s="107">
        <f t="shared" si="8"/>
        <v>784</v>
      </c>
      <c r="AM51" s="107">
        <f t="shared" si="8"/>
        <v>784</v>
      </c>
      <c r="AN51" s="107">
        <f t="shared" si="8"/>
        <v>784</v>
      </c>
      <c r="AO51" s="107">
        <f t="shared" si="8"/>
        <v>784</v>
      </c>
      <c r="AP51" s="107">
        <f t="shared" si="8"/>
        <v>774</v>
      </c>
      <c r="AQ51" s="107">
        <f t="shared" si="8"/>
        <v>774</v>
      </c>
      <c r="AR51" s="107">
        <f t="shared" si="8"/>
        <v>774</v>
      </c>
      <c r="AS51" s="107">
        <f t="shared" si="8"/>
        <v>774</v>
      </c>
      <c r="AT51" s="107">
        <f t="shared" si="8"/>
        <v>764</v>
      </c>
      <c r="AU51" s="107">
        <f t="shared" si="8"/>
        <v>764</v>
      </c>
      <c r="AV51" s="107">
        <f t="shared" si="8"/>
        <v>764</v>
      </c>
      <c r="AW51" s="107">
        <f t="shared" si="8"/>
        <v>764</v>
      </c>
      <c r="AX51" s="107">
        <f t="shared" si="8"/>
        <v>742</v>
      </c>
      <c r="AY51" s="107">
        <f t="shared" si="8"/>
        <v>742</v>
      </c>
      <c r="AZ51" s="107">
        <f t="shared" si="8"/>
        <v>742</v>
      </c>
      <c r="BA51" s="107">
        <f t="shared" si="8"/>
        <v>742</v>
      </c>
      <c r="BB51" s="107">
        <f t="shared" si="8"/>
        <v>730</v>
      </c>
      <c r="BC51" s="107">
        <f t="shared" si="8"/>
        <v>730</v>
      </c>
      <c r="BD51" s="107">
        <f t="shared" si="8"/>
        <v>730</v>
      </c>
      <c r="BE51" s="107">
        <f t="shared" si="8"/>
        <v>730</v>
      </c>
      <c r="BF51" s="107">
        <f t="shared" si="8"/>
        <v>722</v>
      </c>
      <c r="BG51" s="107">
        <f t="shared" si="8"/>
        <v>722</v>
      </c>
      <c r="BH51" s="107">
        <f t="shared" si="8"/>
        <v>722</v>
      </c>
      <c r="BI51" s="107">
        <f t="shared" si="8"/>
        <v>722</v>
      </c>
      <c r="BJ51" s="107">
        <f t="shared" si="8"/>
        <v>722</v>
      </c>
      <c r="BK51" s="107">
        <f t="shared" si="8"/>
        <v>722</v>
      </c>
      <c r="BL51" s="107">
        <f t="shared" si="8"/>
        <v>722</v>
      </c>
      <c r="BM51" s="107">
        <f t="shared" si="8"/>
        <v>722</v>
      </c>
      <c r="BN51" s="107">
        <f t="shared" si="8"/>
        <v>1014</v>
      </c>
      <c r="BO51" s="107">
        <f t="shared" ref="BO51:CW51" si="9">SUM(BO45:BO50)</f>
        <v>1014</v>
      </c>
      <c r="BP51" s="107">
        <f t="shared" si="9"/>
        <v>1014</v>
      </c>
      <c r="BQ51" s="107">
        <f t="shared" si="9"/>
        <v>1014</v>
      </c>
      <c r="BR51" s="107">
        <f t="shared" si="9"/>
        <v>1181.4000000000001</v>
      </c>
      <c r="BS51" s="107">
        <f t="shared" si="9"/>
        <v>775.6</v>
      </c>
      <c r="BT51" s="107">
        <f t="shared" si="9"/>
        <v>469.2</v>
      </c>
      <c r="BU51" s="107">
        <f t="shared" si="9"/>
        <v>930.8</v>
      </c>
      <c r="BV51" s="107">
        <f t="shared" si="9"/>
        <v>409.1</v>
      </c>
      <c r="BW51" s="107">
        <f t="shared" si="9"/>
        <v>689.2</v>
      </c>
      <c r="BX51" s="107">
        <f t="shared" si="9"/>
        <v>911.6</v>
      </c>
      <c r="BY51" s="107">
        <f t="shared" si="9"/>
        <v>745.9</v>
      </c>
      <c r="BZ51" s="107">
        <f t="shared" si="9"/>
        <v>663.40000000000009</v>
      </c>
      <c r="CA51" s="107">
        <f t="shared" si="9"/>
        <v>756.6</v>
      </c>
      <c r="CB51" s="107">
        <f t="shared" si="9"/>
        <v>839.6</v>
      </c>
      <c r="CC51" s="107">
        <f t="shared" si="9"/>
        <v>928.59999999999991</v>
      </c>
      <c r="CD51" s="107">
        <f t="shared" si="9"/>
        <v>919.4</v>
      </c>
      <c r="CE51" s="107">
        <f t="shared" si="9"/>
        <v>920</v>
      </c>
      <c r="CF51" s="107">
        <f t="shared" si="9"/>
        <v>902.5</v>
      </c>
      <c r="CG51" s="107">
        <f t="shared" si="9"/>
        <v>1056.3</v>
      </c>
      <c r="CH51" s="107">
        <f t="shared" si="9"/>
        <v>994</v>
      </c>
      <c r="CI51" s="107">
        <f t="shared" si="9"/>
        <v>994</v>
      </c>
      <c r="CJ51" s="107">
        <f t="shared" si="9"/>
        <v>994</v>
      </c>
      <c r="CK51" s="107">
        <f t="shared" si="9"/>
        <v>839.8</v>
      </c>
      <c r="CL51" s="107">
        <f t="shared" si="9"/>
        <v>1054</v>
      </c>
      <c r="CM51" s="107">
        <f t="shared" si="9"/>
        <v>936</v>
      </c>
      <c r="CN51" s="107">
        <f t="shared" si="9"/>
        <v>789.2</v>
      </c>
      <c r="CO51" s="107">
        <f t="shared" si="9"/>
        <v>655.8</v>
      </c>
      <c r="CP51" s="107">
        <f t="shared" si="9"/>
        <v>858.8</v>
      </c>
      <c r="CQ51" s="107">
        <f t="shared" si="9"/>
        <v>946</v>
      </c>
      <c r="CR51" s="107">
        <f t="shared" si="9"/>
        <v>907.6</v>
      </c>
      <c r="CS51" s="107">
        <f t="shared" si="9"/>
        <v>974.4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19442.274999999998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6551.7169999999996</v>
      </c>
      <c r="C54" s="107">
        <f t="shared" ref="C54:BN54" si="12">C18+C28+C42</f>
        <v>6168.6010000000006</v>
      </c>
      <c r="D54" s="107">
        <f t="shared" si="12"/>
        <v>5956.9</v>
      </c>
      <c r="E54" s="107">
        <f t="shared" si="12"/>
        <v>5917.8790000000008</v>
      </c>
      <c r="F54" s="107">
        <f t="shared" si="12"/>
        <v>5542.8190000000004</v>
      </c>
      <c r="G54" s="107">
        <f t="shared" si="12"/>
        <v>5549.3160000000007</v>
      </c>
      <c r="H54" s="107">
        <f t="shared" si="12"/>
        <v>5387.4299999999994</v>
      </c>
      <c r="I54" s="107">
        <f t="shared" si="12"/>
        <v>5292.9750000000004</v>
      </c>
      <c r="J54" s="107">
        <f t="shared" si="12"/>
        <v>5310.28</v>
      </c>
      <c r="K54" s="107">
        <f t="shared" si="12"/>
        <v>5291.2870000000003</v>
      </c>
      <c r="L54" s="107">
        <f t="shared" si="12"/>
        <v>5226.7619999999997</v>
      </c>
      <c r="M54" s="107">
        <f t="shared" si="12"/>
        <v>5213.9970000000003</v>
      </c>
      <c r="N54" s="107">
        <f t="shared" si="12"/>
        <v>5141.0810000000001</v>
      </c>
      <c r="O54" s="107">
        <f t="shared" si="12"/>
        <v>5202.273000000001</v>
      </c>
      <c r="P54" s="107">
        <f t="shared" si="12"/>
        <v>5210.9970000000003</v>
      </c>
      <c r="Q54" s="107">
        <f t="shared" si="12"/>
        <v>5209.637999999999</v>
      </c>
      <c r="R54" s="107">
        <f t="shared" si="12"/>
        <v>5314.1050000000005</v>
      </c>
      <c r="S54" s="107">
        <f t="shared" si="12"/>
        <v>5277.8050000000003</v>
      </c>
      <c r="T54" s="107">
        <f t="shared" si="12"/>
        <v>5347.7259999999997</v>
      </c>
      <c r="U54" s="107">
        <f t="shared" si="12"/>
        <v>5497.7519999999995</v>
      </c>
      <c r="V54" s="107">
        <f t="shared" si="12"/>
        <v>5272.96</v>
      </c>
      <c r="W54" s="107">
        <f t="shared" si="12"/>
        <v>5481.7849999999999</v>
      </c>
      <c r="X54" s="107">
        <f t="shared" si="12"/>
        <v>6023.0300000000007</v>
      </c>
      <c r="Y54" s="107">
        <f t="shared" si="12"/>
        <v>6167.4440000000004</v>
      </c>
      <c r="Z54" s="107">
        <f t="shared" si="12"/>
        <v>6383.5740000000005</v>
      </c>
      <c r="AA54" s="107">
        <f t="shared" si="12"/>
        <v>6593.5430000000006</v>
      </c>
      <c r="AB54" s="107">
        <f t="shared" si="12"/>
        <v>6721.4439999999995</v>
      </c>
      <c r="AC54" s="107">
        <f t="shared" si="12"/>
        <v>6849.7889999999998</v>
      </c>
      <c r="AD54" s="107">
        <f t="shared" si="12"/>
        <v>6988.2139999999999</v>
      </c>
      <c r="AE54" s="107">
        <f t="shared" si="12"/>
        <v>7106.8789999999999</v>
      </c>
      <c r="AF54" s="107">
        <f t="shared" si="12"/>
        <v>7103.2249999999995</v>
      </c>
      <c r="AG54" s="107">
        <f t="shared" si="12"/>
        <v>7111.7519999999995</v>
      </c>
      <c r="AH54" s="107">
        <f t="shared" si="12"/>
        <v>7395.6869999999999</v>
      </c>
      <c r="AI54" s="107">
        <f t="shared" si="12"/>
        <v>7485.9720000000007</v>
      </c>
      <c r="AJ54" s="107">
        <f t="shared" si="12"/>
        <v>7521.0070000000005</v>
      </c>
      <c r="AK54" s="107">
        <f t="shared" si="12"/>
        <v>7557.0239999999994</v>
      </c>
      <c r="AL54" s="107">
        <f t="shared" si="12"/>
        <v>7321.5529999999999</v>
      </c>
      <c r="AM54" s="107">
        <f t="shared" si="12"/>
        <v>7335.1790000000001</v>
      </c>
      <c r="AN54" s="107">
        <f t="shared" si="12"/>
        <v>7338.9740000000002</v>
      </c>
      <c r="AO54" s="107">
        <f t="shared" si="12"/>
        <v>7244.2790000000005</v>
      </c>
      <c r="AP54" s="107">
        <f t="shared" si="12"/>
        <v>7325.4639999999999</v>
      </c>
      <c r="AQ54" s="107">
        <f t="shared" si="12"/>
        <v>7329.83</v>
      </c>
      <c r="AR54" s="107">
        <f t="shared" si="12"/>
        <v>7339.66</v>
      </c>
      <c r="AS54" s="107">
        <f t="shared" si="12"/>
        <v>7353.8449999999993</v>
      </c>
      <c r="AT54" s="107">
        <f t="shared" si="12"/>
        <v>7217.1890000000003</v>
      </c>
      <c r="AU54" s="107">
        <f t="shared" si="12"/>
        <v>7234.0399999999991</v>
      </c>
      <c r="AV54" s="107">
        <f t="shared" si="12"/>
        <v>7287.9929999999995</v>
      </c>
      <c r="AW54" s="107">
        <f t="shared" si="12"/>
        <v>7328.4770000000008</v>
      </c>
      <c r="AX54" s="107">
        <f t="shared" si="12"/>
        <v>7293.6980000000003</v>
      </c>
      <c r="AY54" s="107">
        <f t="shared" si="12"/>
        <v>7273.8089999999993</v>
      </c>
      <c r="AZ54" s="107">
        <f t="shared" si="12"/>
        <v>7244.5949999999993</v>
      </c>
      <c r="BA54" s="107">
        <f t="shared" si="12"/>
        <v>7197.4860000000008</v>
      </c>
      <c r="BB54" s="107">
        <f t="shared" si="12"/>
        <v>7109.3649999999998</v>
      </c>
      <c r="BC54" s="107">
        <f t="shared" si="12"/>
        <v>7047.1869999999999</v>
      </c>
      <c r="BD54" s="107">
        <f t="shared" si="12"/>
        <v>6980.5789999999997</v>
      </c>
      <c r="BE54" s="107">
        <f t="shared" si="12"/>
        <v>6916.6419999999998</v>
      </c>
      <c r="BF54" s="107">
        <f t="shared" si="12"/>
        <v>6829.0489999999991</v>
      </c>
      <c r="BG54" s="107">
        <f t="shared" si="12"/>
        <v>6783.0749999999998</v>
      </c>
      <c r="BH54" s="107">
        <f t="shared" si="12"/>
        <v>6739.9819999999991</v>
      </c>
      <c r="BI54" s="107">
        <f t="shared" si="12"/>
        <v>6630.7479999999996</v>
      </c>
      <c r="BJ54" s="107">
        <f t="shared" si="12"/>
        <v>6697.4190000000008</v>
      </c>
      <c r="BK54" s="107">
        <f t="shared" si="12"/>
        <v>6638.223</v>
      </c>
      <c r="BL54" s="107">
        <f t="shared" si="12"/>
        <v>6645.8339999999998</v>
      </c>
      <c r="BM54" s="107">
        <f t="shared" si="12"/>
        <v>6655.0099999999993</v>
      </c>
      <c r="BN54" s="107">
        <f t="shared" si="12"/>
        <v>6982.2750000000005</v>
      </c>
      <c r="BO54" s="107">
        <f t="shared" ref="BO54:CX54" si="13">BO18+BO28+BO42</f>
        <v>7037.3059999999996</v>
      </c>
      <c r="BP54" s="107">
        <f t="shared" si="13"/>
        <v>7063.3739999999998</v>
      </c>
      <c r="BQ54" s="107">
        <f t="shared" si="13"/>
        <v>7087.509</v>
      </c>
      <c r="BR54" s="107">
        <f t="shared" si="13"/>
        <v>7152.478000000001</v>
      </c>
      <c r="BS54" s="107">
        <f t="shared" si="13"/>
        <v>6800.0849999999991</v>
      </c>
      <c r="BT54" s="107">
        <f t="shared" si="13"/>
        <v>6570.7449999999999</v>
      </c>
      <c r="BU54" s="107">
        <f t="shared" si="13"/>
        <v>7085.05</v>
      </c>
      <c r="BV54" s="107">
        <f t="shared" si="13"/>
        <v>6578.0750000000007</v>
      </c>
      <c r="BW54" s="107">
        <f t="shared" si="13"/>
        <v>6924.67</v>
      </c>
      <c r="BX54" s="107">
        <f t="shared" si="13"/>
        <v>7179.7039999999997</v>
      </c>
      <c r="BY54" s="107">
        <f t="shared" si="13"/>
        <v>7115.2469999999994</v>
      </c>
      <c r="BZ54" s="107">
        <f t="shared" si="13"/>
        <v>7205</v>
      </c>
      <c r="CA54" s="107">
        <f t="shared" si="13"/>
        <v>7345.9619999999995</v>
      </c>
      <c r="CB54" s="107">
        <f t="shared" si="13"/>
        <v>7472.9830000000002</v>
      </c>
      <c r="CC54" s="107">
        <f t="shared" si="13"/>
        <v>7561.0930000000008</v>
      </c>
      <c r="CD54" s="107">
        <f t="shared" si="13"/>
        <v>7513.4210000000003</v>
      </c>
      <c r="CE54" s="107">
        <f t="shared" si="13"/>
        <v>7448.4049999999997</v>
      </c>
      <c r="CF54" s="107">
        <f t="shared" si="13"/>
        <v>7348.1490000000003</v>
      </c>
      <c r="CG54" s="107">
        <f t="shared" si="13"/>
        <v>7377.6450000000004</v>
      </c>
      <c r="CH54" s="107">
        <f t="shared" si="13"/>
        <v>7175.2370000000001</v>
      </c>
      <c r="CI54" s="107">
        <f t="shared" si="13"/>
        <v>7061.0069999999996</v>
      </c>
      <c r="CJ54" s="107">
        <f t="shared" si="13"/>
        <v>6953.98</v>
      </c>
      <c r="CK54" s="107">
        <f t="shared" si="13"/>
        <v>6741.5350000000008</v>
      </c>
      <c r="CL54" s="107">
        <f t="shared" si="13"/>
        <v>6804.9070000000002</v>
      </c>
      <c r="CM54" s="107">
        <f t="shared" si="13"/>
        <v>6570.2470000000003</v>
      </c>
      <c r="CN54" s="107">
        <f t="shared" si="13"/>
        <v>6324.8670000000002</v>
      </c>
      <c r="CO54" s="107">
        <f t="shared" si="13"/>
        <v>6018.067</v>
      </c>
      <c r="CP54" s="107">
        <f t="shared" si="13"/>
        <v>6104.8580000000011</v>
      </c>
      <c r="CQ54" s="107">
        <f t="shared" si="13"/>
        <v>6051.4949999999999</v>
      </c>
      <c r="CR54" s="107">
        <f t="shared" si="13"/>
        <v>5900.4830000000002</v>
      </c>
      <c r="CS54" s="107">
        <f t="shared" si="13"/>
        <v>5871.8600000000006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159035.39300000001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1391.3</v>
      </c>
      <c r="C5" s="25">
        <v>1073.9000000000001</v>
      </c>
      <c r="D5" s="25">
        <v>916.2</v>
      </c>
      <c r="E5" s="25">
        <v>921.6</v>
      </c>
      <c r="F5" s="25">
        <v>627.79999999999995</v>
      </c>
      <c r="G5" s="25">
        <v>668.5</v>
      </c>
      <c r="H5" s="25">
        <v>546.79999999999995</v>
      </c>
      <c r="I5" s="25">
        <v>485.1</v>
      </c>
      <c r="J5" s="25">
        <v>469.6</v>
      </c>
      <c r="K5" s="25">
        <v>474.6</v>
      </c>
      <c r="L5" s="25">
        <v>429.1</v>
      </c>
      <c r="M5" s="25">
        <v>432.6</v>
      </c>
      <c r="N5" s="25">
        <v>392.4</v>
      </c>
      <c r="O5" s="25">
        <v>461.6</v>
      </c>
      <c r="P5" s="25">
        <v>469.2</v>
      </c>
      <c r="Q5" s="25">
        <v>451.9</v>
      </c>
      <c r="R5" s="25">
        <v>514</v>
      </c>
      <c r="S5" s="25">
        <v>454.6</v>
      </c>
      <c r="T5" s="25">
        <v>474.2</v>
      </c>
      <c r="U5" s="25">
        <v>561.70000000000005</v>
      </c>
      <c r="V5" s="25">
        <v>169.10000000000002</v>
      </c>
      <c r="W5" s="25">
        <v>275.70000000000005</v>
      </c>
      <c r="X5" s="25">
        <v>712.40000000000009</v>
      </c>
      <c r="Y5" s="25">
        <v>750.3</v>
      </c>
      <c r="Z5" s="25">
        <v>758.6</v>
      </c>
      <c r="AA5" s="25">
        <v>850</v>
      </c>
      <c r="AB5" s="25">
        <v>850</v>
      </c>
      <c r="AC5" s="25">
        <v>850</v>
      </c>
      <c r="AD5" s="25">
        <v>850</v>
      </c>
      <c r="AE5" s="25">
        <v>850</v>
      </c>
      <c r="AF5" s="25">
        <v>765.2</v>
      </c>
      <c r="AG5" s="25">
        <v>692.3</v>
      </c>
      <c r="AH5" s="25">
        <v>850</v>
      </c>
      <c r="AI5" s="25">
        <v>850</v>
      </c>
      <c r="AJ5" s="25">
        <v>850</v>
      </c>
      <c r="AK5" s="25">
        <v>850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600</v>
      </c>
      <c r="BK5" s="25">
        <v>600</v>
      </c>
      <c r="BL5" s="25">
        <v>600</v>
      </c>
      <c r="BM5" s="25">
        <v>600</v>
      </c>
      <c r="BN5" s="25">
        <v>850</v>
      </c>
      <c r="BO5" s="25">
        <v>850</v>
      </c>
      <c r="BP5" s="25">
        <v>850</v>
      </c>
      <c r="BQ5" s="25">
        <v>850</v>
      </c>
      <c r="BR5" s="25">
        <v>980.4</v>
      </c>
      <c r="BS5" s="25">
        <v>574.6</v>
      </c>
      <c r="BT5" s="25">
        <v>268.2</v>
      </c>
      <c r="BU5" s="25">
        <v>729.8</v>
      </c>
      <c r="BV5" s="25">
        <v>158.79999999999998</v>
      </c>
      <c r="BW5" s="25">
        <v>438.9</v>
      </c>
      <c r="BX5" s="25">
        <v>661.30000000000007</v>
      </c>
      <c r="BY5" s="25">
        <v>495.59999999999997</v>
      </c>
      <c r="BZ5" s="25">
        <v>406.40000000000003</v>
      </c>
      <c r="CA5" s="25">
        <v>499.6</v>
      </c>
      <c r="CB5" s="25">
        <v>582.6</v>
      </c>
      <c r="CC5" s="25">
        <v>671.59999999999991</v>
      </c>
      <c r="CD5" s="25">
        <v>680.4</v>
      </c>
      <c r="CE5" s="25">
        <v>681</v>
      </c>
      <c r="CF5" s="25">
        <v>663.5</v>
      </c>
      <c r="CG5" s="25">
        <v>817.3</v>
      </c>
      <c r="CH5" s="25">
        <v>746.3</v>
      </c>
      <c r="CI5" s="25">
        <v>746.3</v>
      </c>
      <c r="CJ5" s="25">
        <v>746.3</v>
      </c>
      <c r="CK5" s="25">
        <v>592.09999999999991</v>
      </c>
      <c r="CL5" s="25">
        <v>893</v>
      </c>
      <c r="CM5" s="25">
        <v>775</v>
      </c>
      <c r="CN5" s="25">
        <v>628.20000000000005</v>
      </c>
      <c r="CO5" s="25">
        <v>494.8</v>
      </c>
      <c r="CP5" s="25">
        <v>733.8</v>
      </c>
      <c r="CQ5" s="25">
        <v>821</v>
      </c>
      <c r="CR5" s="25">
        <v>782.6</v>
      </c>
      <c r="CS5" s="25">
        <v>849.4</v>
      </c>
      <c r="CT5" s="26"/>
      <c r="CU5" s="26"/>
      <c r="CV5" s="26"/>
      <c r="CW5" s="27"/>
      <c r="CX5" s="132">
        <f t="array" ref="CX5">SUMPRODUCT(B5:CW5*0.25)</f>
        <v>15577.275000000005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128.47999999999999</v>
      </c>
      <c r="C8" s="138">
        <v>123.41</v>
      </c>
      <c r="D8" s="138">
        <v>119.18</v>
      </c>
      <c r="E8" s="138">
        <v>116.71</v>
      </c>
      <c r="F8" s="138">
        <v>118</v>
      </c>
      <c r="G8" s="138">
        <v>117.55</v>
      </c>
      <c r="H8" s="138">
        <v>114</v>
      </c>
      <c r="I8" s="138">
        <v>112.77</v>
      </c>
      <c r="J8" s="138">
        <v>113.04</v>
      </c>
      <c r="K8" s="138">
        <v>112.77</v>
      </c>
      <c r="L8" s="138">
        <v>112.31</v>
      </c>
      <c r="M8" s="138">
        <v>112.01</v>
      </c>
      <c r="N8" s="138">
        <v>109.22</v>
      </c>
      <c r="O8" s="138">
        <v>108.23</v>
      </c>
      <c r="P8" s="138">
        <v>108.76</v>
      </c>
      <c r="Q8" s="138">
        <v>108.74</v>
      </c>
      <c r="R8" s="138">
        <v>110.96</v>
      </c>
      <c r="S8" s="138">
        <v>110.8</v>
      </c>
      <c r="T8" s="138">
        <v>112.24</v>
      </c>
      <c r="U8" s="138">
        <v>114.36</v>
      </c>
      <c r="V8" s="138">
        <v>108.82</v>
      </c>
      <c r="W8" s="138">
        <v>117.5</v>
      </c>
      <c r="X8" s="138">
        <v>120.39</v>
      </c>
      <c r="Y8" s="138">
        <v>132.13</v>
      </c>
      <c r="Z8" s="138">
        <v>127.51</v>
      </c>
      <c r="AA8" s="138">
        <v>141.05000000000001</v>
      </c>
      <c r="AB8" s="138">
        <v>139.37</v>
      </c>
      <c r="AC8" s="138">
        <v>122.6</v>
      </c>
      <c r="AD8" s="138">
        <v>121.22</v>
      </c>
      <c r="AE8" s="138">
        <v>120.03</v>
      </c>
      <c r="AF8" s="138">
        <v>110</v>
      </c>
      <c r="AG8" s="138">
        <v>99.61</v>
      </c>
      <c r="AH8" s="138">
        <v>35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-0.1</v>
      </c>
      <c r="AQ8" s="138">
        <v>-0.1</v>
      </c>
      <c r="AR8" s="138">
        <v>-0.1</v>
      </c>
      <c r="AS8" s="138">
        <v>-0.1</v>
      </c>
      <c r="AT8" s="138">
        <v>-0.01</v>
      </c>
      <c r="AU8" s="138">
        <v>-0.1</v>
      </c>
      <c r="AV8" s="138">
        <v>-0.1</v>
      </c>
      <c r="AW8" s="138">
        <v>-0.1</v>
      </c>
      <c r="AX8" s="138">
        <v>-0.1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-0.01</v>
      </c>
      <c r="BJ8" s="138">
        <v>-0.1</v>
      </c>
      <c r="BK8" s="138">
        <v>-0.01</v>
      </c>
      <c r="BL8" s="138">
        <v>-0.01</v>
      </c>
      <c r="BM8" s="138">
        <v>-0.01</v>
      </c>
      <c r="BN8" s="138">
        <v>0</v>
      </c>
      <c r="BO8" s="138">
        <v>0</v>
      </c>
      <c r="BP8" s="138">
        <v>0</v>
      </c>
      <c r="BQ8" s="138">
        <v>0.01</v>
      </c>
      <c r="BR8" s="138">
        <v>80.73</v>
      </c>
      <c r="BS8" s="138">
        <v>98.98</v>
      </c>
      <c r="BT8" s="138">
        <v>109.87</v>
      </c>
      <c r="BU8" s="138">
        <v>124.24</v>
      </c>
      <c r="BV8" s="138">
        <v>114.22</v>
      </c>
      <c r="BW8" s="138">
        <v>124.72</v>
      </c>
      <c r="BX8" s="138">
        <v>142.38999999999999</v>
      </c>
      <c r="BY8" s="138">
        <v>147.24</v>
      </c>
      <c r="BZ8" s="138">
        <v>136.47999999999999</v>
      </c>
      <c r="CA8" s="138">
        <v>145</v>
      </c>
      <c r="CB8" s="138">
        <v>159.31</v>
      </c>
      <c r="CC8" s="138">
        <v>167.98</v>
      </c>
      <c r="CD8" s="138">
        <v>165.1</v>
      </c>
      <c r="CE8" s="138">
        <v>152.88</v>
      </c>
      <c r="CF8" s="138">
        <v>144.72999999999999</v>
      </c>
      <c r="CG8" s="138">
        <v>145.29</v>
      </c>
      <c r="CH8" s="138">
        <v>149.56</v>
      </c>
      <c r="CI8" s="138">
        <v>137.43</v>
      </c>
      <c r="CJ8" s="138">
        <v>131.94</v>
      </c>
      <c r="CK8" s="138">
        <v>120.92</v>
      </c>
      <c r="CL8" s="138">
        <v>138.88999999999999</v>
      </c>
      <c r="CM8" s="138">
        <v>126.89</v>
      </c>
      <c r="CN8" s="138">
        <v>119.76</v>
      </c>
      <c r="CO8" s="138">
        <v>114.3</v>
      </c>
      <c r="CP8" s="138">
        <v>117.74</v>
      </c>
      <c r="CQ8" s="138">
        <v>114.78</v>
      </c>
      <c r="CR8" s="138">
        <v>110.98</v>
      </c>
      <c r="CS8" s="138">
        <v>110.86</v>
      </c>
      <c r="CT8" s="139"/>
      <c r="CU8" s="139"/>
      <c r="CV8" s="139"/>
      <c r="CW8" s="140"/>
      <c r="CX8" s="141">
        <f>IF(SUM(B8:CW8)&lt;&gt;0,AVERAGEIF(B8:CW8,"&lt;&gt;"""),"")</f>
        <v>77.396250000000023</v>
      </c>
    </row>
    <row r="9" spans="1:102" ht="24.95" customHeight="1" thickBot="1" x14ac:dyDescent="0.25">
      <c r="A9" s="133" t="s">
        <v>6</v>
      </c>
      <c r="B9" s="42">
        <v>121.94499999999999</v>
      </c>
      <c r="C9" s="43">
        <v>121.94499999999999</v>
      </c>
      <c r="D9" s="43">
        <v>121.94499999999999</v>
      </c>
      <c r="E9" s="43">
        <v>121.94499999999999</v>
      </c>
      <c r="F9" s="43">
        <v>115.58</v>
      </c>
      <c r="G9" s="43">
        <v>115.58</v>
      </c>
      <c r="H9" s="43">
        <v>115.58</v>
      </c>
      <c r="I9" s="43">
        <v>115.58</v>
      </c>
      <c r="J9" s="43">
        <v>112.5325</v>
      </c>
      <c r="K9" s="43">
        <v>112.5325</v>
      </c>
      <c r="L9" s="43">
        <v>112.5325</v>
      </c>
      <c r="M9" s="43">
        <v>112.5325</v>
      </c>
      <c r="N9" s="43">
        <v>108.7375</v>
      </c>
      <c r="O9" s="43">
        <v>108.7375</v>
      </c>
      <c r="P9" s="43">
        <v>108.7375</v>
      </c>
      <c r="Q9" s="43">
        <v>108.7375</v>
      </c>
      <c r="R9" s="43">
        <v>112.09</v>
      </c>
      <c r="S9" s="43">
        <v>112.09</v>
      </c>
      <c r="T9" s="43">
        <v>112.09</v>
      </c>
      <c r="U9" s="43">
        <v>112.09</v>
      </c>
      <c r="V9" s="43">
        <v>119.71</v>
      </c>
      <c r="W9" s="43">
        <v>119.71</v>
      </c>
      <c r="X9" s="43">
        <v>119.71</v>
      </c>
      <c r="Y9" s="43">
        <v>119.71</v>
      </c>
      <c r="Z9" s="43">
        <v>132.63249999999999</v>
      </c>
      <c r="AA9" s="43">
        <v>132.63249999999999</v>
      </c>
      <c r="AB9" s="43">
        <v>132.63249999999999</v>
      </c>
      <c r="AC9" s="43">
        <v>132.63249999999999</v>
      </c>
      <c r="AD9" s="43">
        <v>112.715</v>
      </c>
      <c r="AE9" s="43">
        <v>112.715</v>
      </c>
      <c r="AF9" s="43">
        <v>112.715</v>
      </c>
      <c r="AG9" s="43">
        <v>112.715</v>
      </c>
      <c r="AH9" s="43">
        <v>8.7524999999999995</v>
      </c>
      <c r="AI9" s="43">
        <v>8.7524999999999995</v>
      </c>
      <c r="AJ9" s="43">
        <v>8.7524999999999995</v>
      </c>
      <c r="AK9" s="43">
        <v>8.7524999999999995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-0.1</v>
      </c>
      <c r="AQ9" s="43">
        <v>-0.1</v>
      </c>
      <c r="AR9" s="43">
        <v>-0.1</v>
      </c>
      <c r="AS9" s="43">
        <v>-0.1</v>
      </c>
      <c r="AT9" s="43">
        <v>-7.7499999999999999E-2</v>
      </c>
      <c r="AU9" s="43">
        <v>-7.7499999999999999E-2</v>
      </c>
      <c r="AV9" s="43">
        <v>-7.7499999999999999E-2</v>
      </c>
      <c r="AW9" s="43">
        <v>-7.7499999999999999E-2</v>
      </c>
      <c r="AX9" s="43">
        <v>-0.1</v>
      </c>
      <c r="AY9" s="43">
        <v>-0.1</v>
      </c>
      <c r="AZ9" s="43">
        <v>-0.1</v>
      </c>
      <c r="BA9" s="43">
        <v>-0.1</v>
      </c>
      <c r="BB9" s="43">
        <v>-0.1</v>
      </c>
      <c r="BC9" s="43">
        <v>-0.1</v>
      </c>
      <c r="BD9" s="43">
        <v>-0.1</v>
      </c>
      <c r="BE9" s="43">
        <v>-0.1</v>
      </c>
      <c r="BF9" s="43">
        <v>-7.7499999999999999E-2</v>
      </c>
      <c r="BG9" s="43">
        <v>-7.7499999999999999E-2</v>
      </c>
      <c r="BH9" s="43">
        <v>-7.7499999999999999E-2</v>
      </c>
      <c r="BI9" s="43">
        <v>-7.7499999999999999E-2</v>
      </c>
      <c r="BJ9" s="43">
        <v>-3.2500000000000001E-2</v>
      </c>
      <c r="BK9" s="43">
        <v>-3.2500000000000001E-2</v>
      </c>
      <c r="BL9" s="43">
        <v>-3.2500000000000001E-2</v>
      </c>
      <c r="BM9" s="43">
        <v>-3.2500000000000001E-2</v>
      </c>
      <c r="BN9" s="43">
        <v>2.5000000000000001E-3</v>
      </c>
      <c r="BO9" s="43">
        <v>2.5000000000000001E-3</v>
      </c>
      <c r="BP9" s="43">
        <v>2.5000000000000001E-3</v>
      </c>
      <c r="BQ9" s="43">
        <v>2.5000000000000001E-3</v>
      </c>
      <c r="BR9" s="43">
        <v>103.455</v>
      </c>
      <c r="BS9" s="43">
        <v>103.455</v>
      </c>
      <c r="BT9" s="43">
        <v>103.455</v>
      </c>
      <c r="BU9" s="43">
        <v>103.455</v>
      </c>
      <c r="BV9" s="43">
        <v>132.14250000000001</v>
      </c>
      <c r="BW9" s="43">
        <v>132.14250000000001</v>
      </c>
      <c r="BX9" s="43">
        <v>132.14250000000001</v>
      </c>
      <c r="BY9" s="43">
        <v>132.14250000000001</v>
      </c>
      <c r="BZ9" s="43">
        <v>152.1925</v>
      </c>
      <c r="CA9" s="43">
        <v>152.1925</v>
      </c>
      <c r="CB9" s="43">
        <v>152.1925</v>
      </c>
      <c r="CC9" s="43">
        <v>152.1925</v>
      </c>
      <c r="CD9" s="43">
        <v>152</v>
      </c>
      <c r="CE9" s="43">
        <v>152</v>
      </c>
      <c r="CF9" s="43">
        <v>152</v>
      </c>
      <c r="CG9" s="43">
        <v>152</v>
      </c>
      <c r="CH9" s="43">
        <v>134.96250000000001</v>
      </c>
      <c r="CI9" s="43">
        <v>134.96250000000001</v>
      </c>
      <c r="CJ9" s="43">
        <v>134.96250000000001</v>
      </c>
      <c r="CK9" s="43">
        <v>134.96250000000001</v>
      </c>
      <c r="CL9" s="43">
        <v>124.96</v>
      </c>
      <c r="CM9" s="43">
        <v>124.96</v>
      </c>
      <c r="CN9" s="43">
        <v>124.96</v>
      </c>
      <c r="CO9" s="43">
        <v>124.96</v>
      </c>
      <c r="CP9" s="43">
        <v>113.59</v>
      </c>
      <c r="CQ9" s="43">
        <v>113.59</v>
      </c>
      <c r="CR9" s="43">
        <v>113.59</v>
      </c>
      <c r="CS9" s="43">
        <v>113.59</v>
      </c>
      <c r="CT9" s="44"/>
      <c r="CU9" s="44"/>
      <c r="CV9" s="44"/>
      <c r="CW9" s="45"/>
      <c r="CX9" s="142">
        <f>IF(SUM(B9:CW9)&lt;&gt;0,AVERAGEIF(B9:CW9,"&lt;&gt;"""),"")</f>
        <v>77.396250000000052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16.3</v>
      </c>
      <c r="BW16" s="155">
        <v>16.3</v>
      </c>
      <c r="BX16" s="155">
        <v>16.3</v>
      </c>
      <c r="BY16" s="155">
        <v>16.3</v>
      </c>
      <c r="BZ16" s="155"/>
      <c r="CA16" s="155"/>
      <c r="CB16" s="155"/>
      <c r="CC16" s="155"/>
      <c r="CD16" s="155"/>
      <c r="CE16" s="155"/>
      <c r="CF16" s="155"/>
      <c r="CG16" s="155"/>
      <c r="CH16" s="155">
        <v>53.7</v>
      </c>
      <c r="CI16" s="155">
        <v>53.7</v>
      </c>
      <c r="CJ16" s="155">
        <v>53.7</v>
      </c>
      <c r="CK16" s="155">
        <v>53.7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16.3</v>
      </c>
      <c r="BW17" s="160">
        <f t="shared" si="1"/>
        <v>16.3</v>
      </c>
      <c r="BX17" s="160">
        <f t="shared" si="1"/>
        <v>16.3</v>
      </c>
      <c r="BY17" s="160">
        <f t="shared" si="1"/>
        <v>16.3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53.7</v>
      </c>
      <c r="CI17" s="160">
        <f t="shared" si="1"/>
        <v>53.7</v>
      </c>
      <c r="CJ17" s="160">
        <f t="shared" si="1"/>
        <v>53.7</v>
      </c>
      <c r="CK17" s="160">
        <f t="shared" si="1"/>
        <v>53.7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1141.3</v>
      </c>
      <c r="C22" s="149">
        <v>823.9</v>
      </c>
      <c r="D22" s="149">
        <v>666.2</v>
      </c>
      <c r="E22" s="149">
        <v>671.6</v>
      </c>
      <c r="F22" s="149">
        <v>377.8</v>
      </c>
      <c r="G22" s="149">
        <v>418.5</v>
      </c>
      <c r="H22" s="149">
        <v>296.8</v>
      </c>
      <c r="I22" s="149">
        <v>235.1</v>
      </c>
      <c r="J22" s="149">
        <v>219.6</v>
      </c>
      <c r="K22" s="149">
        <v>224.6</v>
      </c>
      <c r="L22" s="149">
        <v>179.1</v>
      </c>
      <c r="M22" s="149">
        <v>182.6</v>
      </c>
      <c r="N22" s="149">
        <v>142.4</v>
      </c>
      <c r="O22" s="149">
        <v>211.6</v>
      </c>
      <c r="P22" s="149">
        <v>219.2</v>
      </c>
      <c r="Q22" s="149">
        <v>201.9</v>
      </c>
      <c r="R22" s="149">
        <v>264</v>
      </c>
      <c r="S22" s="149">
        <v>204.6</v>
      </c>
      <c r="T22" s="149">
        <v>224.2</v>
      </c>
      <c r="U22" s="149">
        <v>311.7</v>
      </c>
      <c r="V22" s="149">
        <v>18.8</v>
      </c>
      <c r="W22" s="149">
        <v>125.4</v>
      </c>
      <c r="X22" s="149">
        <v>562.1</v>
      </c>
      <c r="Y22" s="149">
        <v>600</v>
      </c>
      <c r="Z22" s="149">
        <v>508.6</v>
      </c>
      <c r="AA22" s="149">
        <v>600</v>
      </c>
      <c r="AB22" s="149">
        <v>600</v>
      </c>
      <c r="AC22" s="149">
        <v>600</v>
      </c>
      <c r="AD22" s="149">
        <v>600</v>
      </c>
      <c r="AE22" s="149">
        <v>600</v>
      </c>
      <c r="AF22" s="149">
        <v>515.20000000000005</v>
      </c>
      <c r="AG22" s="149">
        <v>442.3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600</v>
      </c>
      <c r="BO22" s="149">
        <v>600</v>
      </c>
      <c r="BP22" s="149">
        <v>600</v>
      </c>
      <c r="BQ22" s="149">
        <v>600</v>
      </c>
      <c r="BR22" s="149">
        <v>730.4</v>
      </c>
      <c r="BS22" s="149">
        <v>324.60000000000002</v>
      </c>
      <c r="BT22" s="149">
        <v>18.2</v>
      </c>
      <c r="BU22" s="149">
        <v>479.8</v>
      </c>
      <c r="BV22" s="149">
        <v>175.1</v>
      </c>
      <c r="BW22" s="149">
        <v>455.2</v>
      </c>
      <c r="BX22" s="149">
        <v>677.6</v>
      </c>
      <c r="BY22" s="149">
        <v>511.9</v>
      </c>
      <c r="BZ22" s="149">
        <v>323.10000000000002</v>
      </c>
      <c r="CA22" s="149">
        <v>416.3</v>
      </c>
      <c r="CB22" s="149">
        <v>499.3</v>
      </c>
      <c r="CC22" s="149">
        <v>588.29999999999995</v>
      </c>
      <c r="CD22" s="149">
        <v>663.1</v>
      </c>
      <c r="CE22" s="149">
        <v>663.7</v>
      </c>
      <c r="CF22" s="149">
        <v>646.20000000000005</v>
      </c>
      <c r="CG22" s="149">
        <v>800</v>
      </c>
      <c r="CH22" s="149">
        <v>800</v>
      </c>
      <c r="CI22" s="149">
        <v>800</v>
      </c>
      <c r="CJ22" s="149">
        <v>800</v>
      </c>
      <c r="CK22" s="149">
        <v>645.79999999999995</v>
      </c>
      <c r="CL22" s="149">
        <v>643</v>
      </c>
      <c r="CM22" s="149">
        <v>525</v>
      </c>
      <c r="CN22" s="149">
        <v>378.2</v>
      </c>
      <c r="CO22" s="149">
        <v>244.8</v>
      </c>
      <c r="CP22" s="149">
        <v>483.8</v>
      </c>
      <c r="CQ22" s="149">
        <v>571</v>
      </c>
      <c r="CR22" s="149">
        <v>532.6</v>
      </c>
      <c r="CS22" s="149">
        <v>599.4</v>
      </c>
      <c r="CT22" s="150"/>
      <c r="CU22" s="150"/>
      <c r="CV22" s="150"/>
      <c r="CW22" s="151"/>
      <c r="CX22" s="152">
        <f t="array" ref="CX22">SUMPRODUCT(B22:CW22*0.25)</f>
        <v>12396.375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150.30000000000001</v>
      </c>
      <c r="W24" s="155">
        <v>150.30000000000001</v>
      </c>
      <c r="X24" s="155">
        <v>150.30000000000001</v>
      </c>
      <c r="Y24" s="155">
        <v>150.30000000000001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83.3</v>
      </c>
      <c r="CA24" s="155">
        <v>83.3</v>
      </c>
      <c r="CB24" s="155">
        <v>83.3</v>
      </c>
      <c r="CC24" s="155">
        <v>83.3</v>
      </c>
      <c r="CD24" s="155">
        <v>17.3</v>
      </c>
      <c r="CE24" s="155">
        <v>17.3</v>
      </c>
      <c r="CF24" s="155">
        <v>17.3</v>
      </c>
      <c r="CG24" s="155">
        <v>17.3</v>
      </c>
      <c r="CH24" s="155"/>
      <c r="CI24" s="155"/>
      <c r="CJ24" s="155"/>
      <c r="CK24" s="155"/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3250.8999999999987</v>
      </c>
    </row>
    <row r="25" spans="1:102" ht="30" customHeight="1" thickBot="1" x14ac:dyDescent="0.25">
      <c r="A25" s="105" t="s">
        <v>52</v>
      </c>
      <c r="B25" s="159">
        <f>SUM(B20:B24)</f>
        <v>1391.3</v>
      </c>
      <c r="C25" s="160">
        <f t="shared" ref="C25:BN25" si="2">SUM(C20:C24)</f>
        <v>1073.9000000000001</v>
      </c>
      <c r="D25" s="160">
        <f t="shared" si="2"/>
        <v>916.2</v>
      </c>
      <c r="E25" s="160">
        <f t="shared" si="2"/>
        <v>921.6</v>
      </c>
      <c r="F25" s="160">
        <f t="shared" si="2"/>
        <v>627.79999999999995</v>
      </c>
      <c r="G25" s="160">
        <f t="shared" si="2"/>
        <v>668.5</v>
      </c>
      <c r="H25" s="160">
        <f t="shared" si="2"/>
        <v>546.79999999999995</v>
      </c>
      <c r="I25" s="160">
        <f t="shared" si="2"/>
        <v>485.1</v>
      </c>
      <c r="J25" s="160">
        <f t="shared" si="2"/>
        <v>469.6</v>
      </c>
      <c r="K25" s="160">
        <f t="shared" si="2"/>
        <v>474.6</v>
      </c>
      <c r="L25" s="160">
        <f t="shared" si="2"/>
        <v>429.1</v>
      </c>
      <c r="M25" s="160">
        <f t="shared" si="2"/>
        <v>432.6</v>
      </c>
      <c r="N25" s="160">
        <f t="shared" si="2"/>
        <v>392.4</v>
      </c>
      <c r="O25" s="160">
        <f t="shared" si="2"/>
        <v>461.6</v>
      </c>
      <c r="P25" s="160">
        <f t="shared" si="2"/>
        <v>469.2</v>
      </c>
      <c r="Q25" s="160">
        <f t="shared" si="2"/>
        <v>451.9</v>
      </c>
      <c r="R25" s="160">
        <f t="shared" si="2"/>
        <v>514</v>
      </c>
      <c r="S25" s="160">
        <f t="shared" si="2"/>
        <v>454.6</v>
      </c>
      <c r="T25" s="160">
        <f t="shared" si="2"/>
        <v>474.2</v>
      </c>
      <c r="U25" s="160">
        <f t="shared" si="2"/>
        <v>561.70000000000005</v>
      </c>
      <c r="V25" s="160">
        <f t="shared" si="2"/>
        <v>169.10000000000002</v>
      </c>
      <c r="W25" s="160">
        <f t="shared" si="2"/>
        <v>275.70000000000005</v>
      </c>
      <c r="X25" s="160">
        <f t="shared" si="2"/>
        <v>712.40000000000009</v>
      </c>
      <c r="Y25" s="160">
        <f t="shared" si="2"/>
        <v>750.3</v>
      </c>
      <c r="Z25" s="160">
        <f t="shared" si="2"/>
        <v>758.6</v>
      </c>
      <c r="AA25" s="160">
        <f t="shared" si="2"/>
        <v>850</v>
      </c>
      <c r="AB25" s="160">
        <f t="shared" si="2"/>
        <v>850</v>
      </c>
      <c r="AC25" s="160">
        <f t="shared" si="2"/>
        <v>850</v>
      </c>
      <c r="AD25" s="160">
        <f t="shared" si="2"/>
        <v>850</v>
      </c>
      <c r="AE25" s="160">
        <f t="shared" si="2"/>
        <v>850</v>
      </c>
      <c r="AF25" s="160">
        <f t="shared" si="2"/>
        <v>765.2</v>
      </c>
      <c r="AG25" s="160">
        <f t="shared" si="2"/>
        <v>692.3</v>
      </c>
      <c r="AH25" s="160">
        <f t="shared" si="2"/>
        <v>850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600</v>
      </c>
      <c r="BK25" s="160">
        <f t="shared" si="2"/>
        <v>600</v>
      </c>
      <c r="BL25" s="160">
        <f t="shared" si="2"/>
        <v>600</v>
      </c>
      <c r="BM25" s="160">
        <f t="shared" si="2"/>
        <v>600</v>
      </c>
      <c r="BN25" s="160">
        <f t="shared" si="2"/>
        <v>850</v>
      </c>
      <c r="BO25" s="160">
        <f t="shared" ref="BO25:CW25" si="3">SUM(BO20:BO24)</f>
        <v>850</v>
      </c>
      <c r="BP25" s="160">
        <f t="shared" si="3"/>
        <v>850</v>
      </c>
      <c r="BQ25" s="160">
        <f t="shared" si="3"/>
        <v>850</v>
      </c>
      <c r="BR25" s="160">
        <f t="shared" si="3"/>
        <v>980.4</v>
      </c>
      <c r="BS25" s="160">
        <f t="shared" si="3"/>
        <v>574.6</v>
      </c>
      <c r="BT25" s="160">
        <f t="shared" si="3"/>
        <v>268.2</v>
      </c>
      <c r="BU25" s="160">
        <f t="shared" si="3"/>
        <v>729.8</v>
      </c>
      <c r="BV25" s="160">
        <f t="shared" si="3"/>
        <v>175.1</v>
      </c>
      <c r="BW25" s="160">
        <f t="shared" si="3"/>
        <v>455.2</v>
      </c>
      <c r="BX25" s="160">
        <f t="shared" si="3"/>
        <v>677.6</v>
      </c>
      <c r="BY25" s="160">
        <f t="shared" si="3"/>
        <v>511.9</v>
      </c>
      <c r="BZ25" s="160">
        <f t="shared" si="3"/>
        <v>406.40000000000003</v>
      </c>
      <c r="CA25" s="160">
        <f t="shared" si="3"/>
        <v>499.6</v>
      </c>
      <c r="CB25" s="160">
        <f t="shared" si="3"/>
        <v>582.6</v>
      </c>
      <c r="CC25" s="160">
        <f t="shared" si="3"/>
        <v>671.59999999999991</v>
      </c>
      <c r="CD25" s="160">
        <f t="shared" si="3"/>
        <v>680.4</v>
      </c>
      <c r="CE25" s="160">
        <f t="shared" si="3"/>
        <v>681</v>
      </c>
      <c r="CF25" s="160">
        <f t="shared" si="3"/>
        <v>663.5</v>
      </c>
      <c r="CG25" s="160">
        <f t="shared" si="3"/>
        <v>817.3</v>
      </c>
      <c r="CH25" s="160">
        <f t="shared" si="3"/>
        <v>800</v>
      </c>
      <c r="CI25" s="160">
        <f t="shared" si="3"/>
        <v>800</v>
      </c>
      <c r="CJ25" s="160">
        <f t="shared" si="3"/>
        <v>800</v>
      </c>
      <c r="CK25" s="160">
        <f t="shared" si="3"/>
        <v>645.79999999999995</v>
      </c>
      <c r="CL25" s="160">
        <f t="shared" si="3"/>
        <v>893</v>
      </c>
      <c r="CM25" s="160">
        <f t="shared" si="3"/>
        <v>775</v>
      </c>
      <c r="CN25" s="160">
        <f t="shared" si="3"/>
        <v>628.20000000000005</v>
      </c>
      <c r="CO25" s="160">
        <f t="shared" si="3"/>
        <v>494.8</v>
      </c>
      <c r="CP25" s="160">
        <f t="shared" si="3"/>
        <v>733.8</v>
      </c>
      <c r="CQ25" s="160">
        <f t="shared" si="3"/>
        <v>821</v>
      </c>
      <c r="CR25" s="160">
        <f t="shared" si="3"/>
        <v>782.6</v>
      </c>
      <c r="CS25" s="160">
        <f t="shared" si="3"/>
        <v>849.4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15647.274999999998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2026-04-16T11:13:14Z</dcterms:created>
  <dcterms:modified xsi:type="dcterms:W3CDTF">2026-04-16T11:13:16Z</dcterms:modified>
</cp:coreProperties>
</file>