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<sst xmlns="http://schemas.openxmlformats.org/spreadsheetml/2006/main" count="122" uniqueCount="56">
  <si>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12/03/2026 14:06:00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</si>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</sst>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356-4153-8091-5E14856141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356-4153-8091-5E14856141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356-4153-8091-5E14856141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356-4153-8091-5E14856141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356-4153-8091-5E14856141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356-4153-8091-5E14856141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356-4153-8091-5E14856141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56-4153-8091-5E14856141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356-4153-8091-5E14856141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3769.0460000000003</c:v>
                </c:pt>
                <c:pt idx="1">
                  <c:v>3400.9</c:v>
                </c:pt>
                <c:pt idx="2">
                  <c:v>3256.9880000000003</c:v>
                </c:pt>
                <c:pt idx="3">
                  <c:v>3032.1320000000001</c:v>
                </c:pt>
                <c:pt idx="4">
                  <c:v>3147.0410000000002</c:v>
                </c:pt>
                <c:pt idx="5">
                  <c:v>2941.4749999999999</c:v>
                </c:pt>
                <c:pt idx="6">
                  <c:v>2718.5150000000003</c:v>
                </c:pt>
                <c:pt idx="7">
                  <c:v>2531.2469999999998</c:v>
                </c:pt>
                <c:pt idx="8">
                  <c:v>2593.7829999999999</c:v>
                </c:pt>
                <c:pt idx="9">
                  <c:v>2760.5990000000002</c:v>
                </c:pt>
                <c:pt idx="10">
                  <c:v>2752.3220000000001</c:v>
                </c:pt>
                <c:pt idx="11">
                  <c:v>2689.8719999999998</c:v>
                </c:pt>
                <c:pt idx="12">
                  <c:v>2888.212</c:v>
                </c:pt>
                <c:pt idx="13">
                  <c:v>2835.9279999999999</c:v>
                </c:pt>
                <c:pt idx="14">
                  <c:v>2842.1329999999998</c:v>
                </c:pt>
                <c:pt idx="15">
                  <c:v>2875.8890000000001</c:v>
                </c:pt>
                <c:pt idx="16">
                  <c:v>2934.4859999999999</c:v>
                </c:pt>
                <c:pt idx="17">
                  <c:v>2887.6379999999999</c:v>
                </c:pt>
                <c:pt idx="18">
                  <c:v>2876.4409999999998</c:v>
                </c:pt>
                <c:pt idx="19">
                  <c:v>2954.9</c:v>
                </c:pt>
                <c:pt idx="20">
                  <c:v>2762.2339999999999</c:v>
                </c:pt>
                <c:pt idx="21">
                  <c:v>2908.8320000000003</c:v>
                </c:pt>
                <c:pt idx="22">
                  <c:v>2924.9</c:v>
                </c:pt>
                <c:pt idx="23">
                  <c:v>2924.9</c:v>
                </c:pt>
                <c:pt idx="24">
                  <c:v>2874.9</c:v>
                </c:pt>
                <c:pt idx="25">
                  <c:v>2874.9</c:v>
                </c:pt>
                <c:pt idx="26">
                  <c:v>2874.9</c:v>
                </c:pt>
                <c:pt idx="27">
                  <c:v>2667.13</c:v>
                </c:pt>
                <c:pt idx="28">
                  <c:v>2118.9</c:v>
                </c:pt>
                <c:pt idx="29">
                  <c:v>1963.9</c:v>
                </c:pt>
                <c:pt idx="30">
                  <c:v>1642.9</c:v>
                </c:pt>
                <c:pt idx="31">
                  <c:v>1037.9000000000001</c:v>
                </c:pt>
                <c:pt idx="32">
                  <c:v>1430.731</c:v>
                </c:pt>
                <c:pt idx="33">
                  <c:v>923.9</c:v>
                </c:pt>
                <c:pt idx="34">
                  <c:v>839.9</c:v>
                </c:pt>
                <c:pt idx="35">
                  <c:v>755.9</c:v>
                </c:pt>
                <c:pt idx="36">
                  <c:v>511.9</c:v>
                </c:pt>
                <c:pt idx="37">
                  <c:v>427.9</c:v>
                </c:pt>
                <c:pt idx="38">
                  <c:v>427.9</c:v>
                </c:pt>
                <c:pt idx="39">
                  <c:v>277.89999999999998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212.9</c:v>
                </c:pt>
                <c:pt idx="54">
                  <c:v>282.89999999999998</c:v>
                </c:pt>
                <c:pt idx="55">
                  <c:v>317.89999999999998</c:v>
                </c:pt>
                <c:pt idx="56">
                  <c:v>432.9</c:v>
                </c:pt>
                <c:pt idx="57">
                  <c:v>477.9</c:v>
                </c:pt>
                <c:pt idx="58">
                  <c:v>572.9</c:v>
                </c:pt>
                <c:pt idx="59">
                  <c:v>857.9</c:v>
                </c:pt>
                <c:pt idx="60">
                  <c:v>973.9</c:v>
                </c:pt>
                <c:pt idx="61">
                  <c:v>1107.9000000000001</c:v>
                </c:pt>
                <c:pt idx="62">
                  <c:v>1436.7429999999999</c:v>
                </c:pt>
                <c:pt idx="63">
                  <c:v>2136.9</c:v>
                </c:pt>
                <c:pt idx="64">
                  <c:v>1724.9</c:v>
                </c:pt>
                <c:pt idx="65">
                  <c:v>2340.9520000000002</c:v>
                </c:pt>
                <c:pt idx="66">
                  <c:v>3027.779</c:v>
                </c:pt>
                <c:pt idx="67">
                  <c:v>3250.5970000000002</c:v>
                </c:pt>
                <c:pt idx="68">
                  <c:v>3514.0060000000003</c:v>
                </c:pt>
                <c:pt idx="69">
                  <c:v>3709.3559999999998</c:v>
                </c:pt>
                <c:pt idx="70">
                  <c:v>3849.9</c:v>
                </c:pt>
                <c:pt idx="71">
                  <c:v>3900.9</c:v>
                </c:pt>
                <c:pt idx="72">
                  <c:v>4203.8999999999996</c:v>
                </c:pt>
                <c:pt idx="73">
                  <c:v>4163.2290000000003</c:v>
                </c:pt>
                <c:pt idx="74">
                  <c:v>4208.8999999999996</c:v>
                </c:pt>
                <c:pt idx="75">
                  <c:v>4213.8999999999996</c:v>
                </c:pt>
                <c:pt idx="76">
                  <c:v>4185.8999999999996</c:v>
                </c:pt>
                <c:pt idx="77">
                  <c:v>4127.0309999999999</c:v>
                </c:pt>
                <c:pt idx="78">
                  <c:v>4185.8999999999996</c:v>
                </c:pt>
                <c:pt idx="79">
                  <c:v>4088.9</c:v>
                </c:pt>
                <c:pt idx="80">
                  <c:v>4146.8999999999996</c:v>
                </c:pt>
                <c:pt idx="81">
                  <c:v>4146.8999999999996</c:v>
                </c:pt>
                <c:pt idx="82">
                  <c:v>4085.9</c:v>
                </c:pt>
                <c:pt idx="83">
                  <c:v>4183.8999999999996</c:v>
                </c:pt>
                <c:pt idx="84">
                  <c:v>4241.8999999999996</c:v>
                </c:pt>
                <c:pt idx="85">
                  <c:v>4153.558</c:v>
                </c:pt>
                <c:pt idx="86">
                  <c:v>4144.8999999999996</c:v>
                </c:pt>
                <c:pt idx="87">
                  <c:v>4144.8999999999996</c:v>
                </c:pt>
                <c:pt idx="88">
                  <c:v>4075.9</c:v>
                </c:pt>
                <c:pt idx="89">
                  <c:v>4063.1509999999998</c:v>
                </c:pt>
                <c:pt idx="90">
                  <c:v>4068.3</c:v>
                </c:pt>
                <c:pt idx="91">
                  <c:v>3999.9</c:v>
                </c:pt>
                <c:pt idx="92">
                  <c:v>4035.9</c:v>
                </c:pt>
                <c:pt idx="93">
                  <c:v>3919.9</c:v>
                </c:pt>
                <c:pt idx="94">
                  <c:v>3919.9</c:v>
                </c:pt>
                <c:pt idx="95">
                  <c:v>3849.9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56-4153-8091-5E14856141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145</c:v>
                </c:pt>
                <c:pt idx="1">
                  <c:v>145</c:v>
                </c:pt>
                <c:pt idx="2">
                  <c:v>150.6</c:v>
                </c:pt>
                <c:pt idx="3">
                  <c:v>316.3</c:v>
                </c:pt>
                <c:pt idx="4">
                  <c:v>170</c:v>
                </c:pt>
                <c:pt idx="5">
                  <c:v>247.7</c:v>
                </c:pt>
                <c:pt idx="6">
                  <c:v>407.2</c:v>
                </c:pt>
                <c:pt idx="7">
                  <c:v>517.1</c:v>
                </c:pt>
                <c:pt idx="8">
                  <c:v>324</c:v>
                </c:pt>
                <c:pt idx="9">
                  <c:v>176</c:v>
                </c:pt>
                <c:pt idx="10">
                  <c:v>176</c:v>
                </c:pt>
                <c:pt idx="11">
                  <c:v>176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170</c:v>
                </c:pt>
                <c:pt idx="17">
                  <c:v>170</c:v>
                </c:pt>
                <c:pt idx="18">
                  <c:v>170</c:v>
                </c:pt>
                <c:pt idx="19">
                  <c:v>170</c:v>
                </c:pt>
                <c:pt idx="20">
                  <c:v>162</c:v>
                </c:pt>
                <c:pt idx="21">
                  <c:v>162</c:v>
                </c:pt>
                <c:pt idx="22">
                  <c:v>162</c:v>
                </c:pt>
                <c:pt idx="23">
                  <c:v>162</c:v>
                </c:pt>
                <c:pt idx="24">
                  <c:v>179</c:v>
                </c:pt>
                <c:pt idx="25">
                  <c:v>179</c:v>
                </c:pt>
                <c:pt idx="26">
                  <c:v>179</c:v>
                </c:pt>
                <c:pt idx="27">
                  <c:v>179</c:v>
                </c:pt>
                <c:pt idx="28">
                  <c:v>156</c:v>
                </c:pt>
                <c:pt idx="29">
                  <c:v>156</c:v>
                </c:pt>
                <c:pt idx="30">
                  <c:v>156</c:v>
                </c:pt>
                <c:pt idx="31">
                  <c:v>156</c:v>
                </c:pt>
                <c:pt idx="32">
                  <c:v>26</c:v>
                </c:pt>
                <c:pt idx="33">
                  <c:v>26</c:v>
                </c:pt>
                <c:pt idx="34">
                  <c:v>26</c:v>
                </c:pt>
                <c:pt idx="35">
                  <c:v>26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13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36</c:v>
                </c:pt>
                <c:pt idx="61">
                  <c:v>54.6</c:v>
                </c:pt>
                <c:pt idx="62">
                  <c:v>36</c:v>
                </c:pt>
                <c:pt idx="63">
                  <c:v>36</c:v>
                </c:pt>
                <c:pt idx="64">
                  <c:v>484.2</c:v>
                </c:pt>
                <c:pt idx="65">
                  <c:v>178</c:v>
                </c:pt>
                <c:pt idx="66">
                  <c:v>178</c:v>
                </c:pt>
                <c:pt idx="67">
                  <c:v>178</c:v>
                </c:pt>
                <c:pt idx="68">
                  <c:v>222</c:v>
                </c:pt>
                <c:pt idx="69">
                  <c:v>222</c:v>
                </c:pt>
                <c:pt idx="70">
                  <c:v>222</c:v>
                </c:pt>
                <c:pt idx="71">
                  <c:v>222</c:v>
                </c:pt>
                <c:pt idx="72">
                  <c:v>273</c:v>
                </c:pt>
                <c:pt idx="73">
                  <c:v>273</c:v>
                </c:pt>
                <c:pt idx="74">
                  <c:v>273</c:v>
                </c:pt>
                <c:pt idx="75">
                  <c:v>273</c:v>
                </c:pt>
                <c:pt idx="76">
                  <c:v>253</c:v>
                </c:pt>
                <c:pt idx="77">
                  <c:v>253</c:v>
                </c:pt>
                <c:pt idx="78">
                  <c:v>253</c:v>
                </c:pt>
                <c:pt idx="79">
                  <c:v>253</c:v>
                </c:pt>
                <c:pt idx="80">
                  <c:v>204</c:v>
                </c:pt>
                <c:pt idx="81">
                  <c:v>204</c:v>
                </c:pt>
                <c:pt idx="82">
                  <c:v>204</c:v>
                </c:pt>
                <c:pt idx="83">
                  <c:v>204</c:v>
                </c:pt>
                <c:pt idx="84">
                  <c:v>167</c:v>
                </c:pt>
                <c:pt idx="85">
                  <c:v>167</c:v>
                </c:pt>
                <c:pt idx="86">
                  <c:v>167</c:v>
                </c:pt>
                <c:pt idx="87">
                  <c:v>167</c:v>
                </c:pt>
                <c:pt idx="88">
                  <c:v>164</c:v>
                </c:pt>
                <c:pt idx="89">
                  <c:v>164</c:v>
                </c:pt>
                <c:pt idx="90">
                  <c:v>164</c:v>
                </c:pt>
                <c:pt idx="91">
                  <c:v>164</c:v>
                </c:pt>
                <c:pt idx="92">
                  <c:v>158</c:v>
                </c:pt>
                <c:pt idx="93">
                  <c:v>158</c:v>
                </c:pt>
                <c:pt idx="94">
                  <c:v>158</c:v>
                </c:pt>
                <c:pt idx="95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56-4153-8091-5E14856141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1186.277</c:v>
                </c:pt>
                <c:pt idx="1">
                  <c:v>1221.4169999999999</c:v>
                </c:pt>
                <c:pt idx="2">
                  <c:v>1248.8589999999999</c:v>
                </c:pt>
                <c:pt idx="3">
                  <c:v>1273.7249999999999</c:v>
                </c:pt>
                <c:pt idx="4">
                  <c:v>1308.0070000000001</c:v>
                </c:pt>
                <c:pt idx="5">
                  <c:v>1340.4559999999999</c:v>
                </c:pt>
                <c:pt idx="6">
                  <c:v>1377.5709999999999</c:v>
                </c:pt>
                <c:pt idx="7">
                  <c:v>1415.29</c:v>
                </c:pt>
                <c:pt idx="8">
                  <c:v>1449.8109999999999</c:v>
                </c:pt>
                <c:pt idx="9">
                  <c:v>1481.0219999999999</c:v>
                </c:pt>
                <c:pt idx="10">
                  <c:v>1528.53</c:v>
                </c:pt>
                <c:pt idx="11">
                  <c:v>1566.0429999999999</c:v>
                </c:pt>
                <c:pt idx="12">
                  <c:v>1609.3440000000001</c:v>
                </c:pt>
                <c:pt idx="13">
                  <c:v>1650.7829999999999</c:v>
                </c:pt>
                <c:pt idx="14">
                  <c:v>1684.9359999999999</c:v>
                </c:pt>
                <c:pt idx="15">
                  <c:v>1723.2280000000001</c:v>
                </c:pt>
                <c:pt idx="16">
                  <c:v>1748.1220000000001</c:v>
                </c:pt>
                <c:pt idx="17">
                  <c:v>1773.0820000000001</c:v>
                </c:pt>
                <c:pt idx="18">
                  <c:v>1790.3230000000001</c:v>
                </c:pt>
                <c:pt idx="19">
                  <c:v>1799.7739999999999</c:v>
                </c:pt>
                <c:pt idx="20">
                  <c:v>1792.202</c:v>
                </c:pt>
                <c:pt idx="21">
                  <c:v>1813.82</c:v>
                </c:pt>
                <c:pt idx="22">
                  <c:v>1850.135</c:v>
                </c:pt>
                <c:pt idx="23">
                  <c:v>1919.557</c:v>
                </c:pt>
                <c:pt idx="24">
                  <c:v>2060.1770000000001</c:v>
                </c:pt>
                <c:pt idx="25">
                  <c:v>2292.2270000000003</c:v>
                </c:pt>
                <c:pt idx="26">
                  <c:v>2611.7399999999998</c:v>
                </c:pt>
                <c:pt idx="27">
                  <c:v>2995.8510000000001</c:v>
                </c:pt>
                <c:pt idx="28">
                  <c:v>3451.866</c:v>
                </c:pt>
                <c:pt idx="29">
                  <c:v>3918.558</c:v>
                </c:pt>
                <c:pt idx="30">
                  <c:v>4391.5209999999997</c:v>
                </c:pt>
                <c:pt idx="31">
                  <c:v>4851.8429999999998</c:v>
                </c:pt>
                <c:pt idx="32">
                  <c:v>5385.8620000000001</c:v>
                </c:pt>
                <c:pt idx="33">
                  <c:v>5842.5010000000002</c:v>
                </c:pt>
                <c:pt idx="34">
                  <c:v>6232.4780000000001</c:v>
                </c:pt>
                <c:pt idx="35">
                  <c:v>6310.2579999999998</c:v>
                </c:pt>
                <c:pt idx="36">
                  <c:v>6822.2</c:v>
                </c:pt>
                <c:pt idx="37">
                  <c:v>7082.2920000000004</c:v>
                </c:pt>
                <c:pt idx="38">
                  <c:v>7076.9610000000002</c:v>
                </c:pt>
                <c:pt idx="39">
                  <c:v>7212.91</c:v>
                </c:pt>
                <c:pt idx="40">
                  <c:v>7282.6840000000002</c:v>
                </c:pt>
                <c:pt idx="41">
                  <c:v>7259.9790000000003</c:v>
                </c:pt>
                <c:pt idx="42">
                  <c:v>7240.4760000000006</c:v>
                </c:pt>
                <c:pt idx="43">
                  <c:v>7157.2860000000001</c:v>
                </c:pt>
                <c:pt idx="44">
                  <c:v>7013.6559999999999</c:v>
                </c:pt>
                <c:pt idx="45">
                  <c:v>7021.9039999999995</c:v>
                </c:pt>
                <c:pt idx="46">
                  <c:v>7009.8729999999996</c:v>
                </c:pt>
                <c:pt idx="47">
                  <c:v>6982.7489999999998</c:v>
                </c:pt>
                <c:pt idx="48">
                  <c:v>7021.0719999999992</c:v>
                </c:pt>
                <c:pt idx="49">
                  <c:v>7072.5909999999994</c:v>
                </c:pt>
                <c:pt idx="50">
                  <c:v>7067.7139999999999</c:v>
                </c:pt>
                <c:pt idx="51">
                  <c:v>7052.5209999999997</c:v>
                </c:pt>
                <c:pt idx="52">
                  <c:v>7063.12</c:v>
                </c:pt>
                <c:pt idx="53">
                  <c:v>7009.3789999999999</c:v>
                </c:pt>
                <c:pt idx="54">
                  <c:v>6949.2919999999995</c:v>
                </c:pt>
                <c:pt idx="55">
                  <c:v>6773.0940000000001</c:v>
                </c:pt>
                <c:pt idx="56">
                  <c:v>6521.3949999999995</c:v>
                </c:pt>
                <c:pt idx="57">
                  <c:v>6295.0559999999996</c:v>
                </c:pt>
                <c:pt idx="58">
                  <c:v>5993.3719999999994</c:v>
                </c:pt>
                <c:pt idx="59">
                  <c:v>5660.8829999999998</c:v>
                </c:pt>
                <c:pt idx="60">
                  <c:v>5320.7139999999999</c:v>
                </c:pt>
                <c:pt idx="61">
                  <c:v>4947.8430000000008</c:v>
                </c:pt>
                <c:pt idx="62">
                  <c:v>4557.7129999999997</c:v>
                </c:pt>
                <c:pt idx="63">
                  <c:v>4136.41</c:v>
                </c:pt>
                <c:pt idx="64">
                  <c:v>3669.5309999999999</c:v>
                </c:pt>
                <c:pt idx="65">
                  <c:v>3238.7560000000003</c:v>
                </c:pt>
                <c:pt idx="66">
                  <c:v>2847.6129999999998</c:v>
                </c:pt>
                <c:pt idx="67">
                  <c:v>2520.433</c:v>
                </c:pt>
                <c:pt idx="68">
                  <c:v>2210.308</c:v>
                </c:pt>
                <c:pt idx="69">
                  <c:v>2032.4859999999999</c:v>
                </c:pt>
                <c:pt idx="70">
                  <c:v>1938.973</c:v>
                </c:pt>
                <c:pt idx="71">
                  <c:v>1891.231</c:v>
                </c:pt>
                <c:pt idx="72">
                  <c:v>1859.136</c:v>
                </c:pt>
                <c:pt idx="73">
                  <c:v>1841.56</c:v>
                </c:pt>
                <c:pt idx="74">
                  <c:v>1824.6</c:v>
                </c:pt>
                <c:pt idx="75">
                  <c:v>1800.777</c:v>
                </c:pt>
                <c:pt idx="76">
                  <c:v>1789.96</c:v>
                </c:pt>
                <c:pt idx="77">
                  <c:v>1765.55</c:v>
                </c:pt>
                <c:pt idx="78">
                  <c:v>1748.627</c:v>
                </c:pt>
                <c:pt idx="79">
                  <c:v>1738.7729999999999</c:v>
                </c:pt>
                <c:pt idx="80">
                  <c:v>1721.4280000000001</c:v>
                </c:pt>
                <c:pt idx="81">
                  <c:v>1713.7670000000001</c:v>
                </c:pt>
                <c:pt idx="82">
                  <c:v>1709.731</c:v>
                </c:pt>
                <c:pt idx="83">
                  <c:v>1708.6510000000001</c:v>
                </c:pt>
                <c:pt idx="84">
                  <c:v>1707.877</c:v>
                </c:pt>
                <c:pt idx="85">
                  <c:v>1703.431</c:v>
                </c:pt>
                <c:pt idx="86">
                  <c:v>1697.598</c:v>
                </c:pt>
                <c:pt idx="87">
                  <c:v>1685.5229999999999</c:v>
                </c:pt>
                <c:pt idx="88">
                  <c:v>1685.278</c:v>
                </c:pt>
                <c:pt idx="89">
                  <c:v>1691.829</c:v>
                </c:pt>
                <c:pt idx="90">
                  <c:v>1696.277</c:v>
                </c:pt>
                <c:pt idx="91">
                  <c:v>1702.9290000000001</c:v>
                </c:pt>
                <c:pt idx="92">
                  <c:v>1704.4069999999999</c:v>
                </c:pt>
                <c:pt idx="93">
                  <c:v>1722.48</c:v>
                </c:pt>
                <c:pt idx="94">
                  <c:v>1726.3440000000001</c:v>
                </c:pt>
                <c:pt idx="95">
                  <c:v>1728.1410000000001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56-4153-8091-5E14856141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43</c:v>
                </c:pt>
                <c:pt idx="13">
                  <c:v>43</c:v>
                </c:pt>
                <c:pt idx="14">
                  <c:v>43</c:v>
                </c:pt>
                <c:pt idx="15">
                  <c:v>43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4">
                  <c:v>73</c:v>
                </c:pt>
                <c:pt idx="25">
                  <c:v>73</c:v>
                </c:pt>
                <c:pt idx="26">
                  <c:v>73</c:v>
                </c:pt>
                <c:pt idx="27">
                  <c:v>73</c:v>
                </c:pt>
                <c:pt idx="28">
                  <c:v>94</c:v>
                </c:pt>
                <c:pt idx="29">
                  <c:v>94</c:v>
                </c:pt>
                <c:pt idx="30">
                  <c:v>94</c:v>
                </c:pt>
                <c:pt idx="31">
                  <c:v>94</c:v>
                </c:pt>
                <c:pt idx="32">
                  <c:v>112</c:v>
                </c:pt>
                <c:pt idx="33">
                  <c:v>112</c:v>
                </c:pt>
                <c:pt idx="34">
                  <c:v>112</c:v>
                </c:pt>
                <c:pt idx="35">
                  <c:v>112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127</c:v>
                </c:pt>
                <c:pt idx="41">
                  <c:v>127</c:v>
                </c:pt>
                <c:pt idx="42">
                  <c:v>127</c:v>
                </c:pt>
                <c:pt idx="43">
                  <c:v>127</c:v>
                </c:pt>
                <c:pt idx="44">
                  <c:v>126</c:v>
                </c:pt>
                <c:pt idx="45">
                  <c:v>126</c:v>
                </c:pt>
                <c:pt idx="46">
                  <c:v>126</c:v>
                </c:pt>
                <c:pt idx="47">
                  <c:v>126</c:v>
                </c:pt>
                <c:pt idx="48">
                  <c:v>118</c:v>
                </c:pt>
                <c:pt idx="49">
                  <c:v>118</c:v>
                </c:pt>
                <c:pt idx="50">
                  <c:v>118</c:v>
                </c:pt>
                <c:pt idx="51">
                  <c:v>118</c:v>
                </c:pt>
                <c:pt idx="52">
                  <c:v>108</c:v>
                </c:pt>
                <c:pt idx="53">
                  <c:v>108</c:v>
                </c:pt>
                <c:pt idx="54">
                  <c:v>108</c:v>
                </c:pt>
                <c:pt idx="55">
                  <c:v>108</c:v>
                </c:pt>
                <c:pt idx="56">
                  <c:v>96</c:v>
                </c:pt>
                <c:pt idx="57">
                  <c:v>96</c:v>
                </c:pt>
                <c:pt idx="58">
                  <c:v>96</c:v>
                </c:pt>
                <c:pt idx="59">
                  <c:v>96</c:v>
                </c:pt>
                <c:pt idx="60">
                  <c:v>81</c:v>
                </c:pt>
                <c:pt idx="61">
                  <c:v>81</c:v>
                </c:pt>
                <c:pt idx="62">
                  <c:v>81</c:v>
                </c:pt>
                <c:pt idx="63">
                  <c:v>81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48</c:v>
                </c:pt>
                <c:pt idx="81">
                  <c:v>48</c:v>
                </c:pt>
                <c:pt idx="82">
                  <c:v>48</c:v>
                </c:pt>
                <c:pt idx="83">
                  <c:v>48</c:v>
                </c:pt>
                <c:pt idx="84">
                  <c:v>45</c:v>
                </c:pt>
                <c:pt idx="85">
                  <c:v>45</c:v>
                </c:pt>
                <c:pt idx="86">
                  <c:v>45</c:v>
                </c:pt>
                <c:pt idx="87">
                  <c:v>45</c:v>
                </c:pt>
                <c:pt idx="88">
                  <c:v>42</c:v>
                </c:pt>
                <c:pt idx="89">
                  <c:v>42</c:v>
                </c:pt>
                <c:pt idx="90">
                  <c:v>42</c:v>
                </c:pt>
                <c:pt idx="91">
                  <c:v>42</c:v>
                </c:pt>
                <c:pt idx="92">
                  <c:v>42</c:v>
                </c:pt>
                <c:pt idx="93">
                  <c:v>42</c:v>
                </c:pt>
                <c:pt idx="94">
                  <c:v>42</c:v>
                </c:pt>
                <c:pt idx="9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356-4153-8091-5E14856141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929</c:v>
                </c:pt>
                <c:pt idx="1">
                  <c:v>929</c:v>
                </c:pt>
                <c:pt idx="2">
                  <c:v>929</c:v>
                </c:pt>
                <c:pt idx="3">
                  <c:v>929</c:v>
                </c:pt>
                <c:pt idx="4">
                  <c:v>929</c:v>
                </c:pt>
                <c:pt idx="5">
                  <c:v>929</c:v>
                </c:pt>
                <c:pt idx="6">
                  <c:v>929</c:v>
                </c:pt>
                <c:pt idx="7">
                  <c:v>929</c:v>
                </c:pt>
                <c:pt idx="8">
                  <c:v>929</c:v>
                </c:pt>
                <c:pt idx="9">
                  <c:v>929</c:v>
                </c:pt>
                <c:pt idx="10">
                  <c:v>929</c:v>
                </c:pt>
                <c:pt idx="11">
                  <c:v>929</c:v>
                </c:pt>
                <c:pt idx="12">
                  <c:v>954</c:v>
                </c:pt>
                <c:pt idx="13">
                  <c:v>963</c:v>
                </c:pt>
                <c:pt idx="14">
                  <c:v>963</c:v>
                </c:pt>
                <c:pt idx="15">
                  <c:v>963</c:v>
                </c:pt>
                <c:pt idx="16">
                  <c:v>1043</c:v>
                </c:pt>
                <c:pt idx="17">
                  <c:v>1163</c:v>
                </c:pt>
                <c:pt idx="18">
                  <c:v>1266</c:v>
                </c:pt>
                <c:pt idx="19">
                  <c:v>1408</c:v>
                </c:pt>
                <c:pt idx="20">
                  <c:v>1618</c:v>
                </c:pt>
                <c:pt idx="21">
                  <c:v>1628</c:v>
                </c:pt>
                <c:pt idx="22">
                  <c:v>1628</c:v>
                </c:pt>
                <c:pt idx="23">
                  <c:v>1769</c:v>
                </c:pt>
                <c:pt idx="24">
                  <c:v>2063.69</c:v>
                </c:pt>
                <c:pt idx="25">
                  <c:v>2291.652</c:v>
                </c:pt>
                <c:pt idx="26">
                  <c:v>1905.5129999999999</c:v>
                </c:pt>
                <c:pt idx="27">
                  <c:v>1628</c:v>
                </c:pt>
                <c:pt idx="28">
                  <c:v>1522</c:v>
                </c:pt>
                <c:pt idx="29">
                  <c:v>969.95799999999997</c:v>
                </c:pt>
                <c:pt idx="30">
                  <c:v>737</c:v>
                </c:pt>
                <c:pt idx="31">
                  <c:v>737</c:v>
                </c:pt>
                <c:pt idx="32">
                  <c:v>750</c:v>
                </c:pt>
                <c:pt idx="33">
                  <c:v>636.02300000000002</c:v>
                </c:pt>
                <c:pt idx="34">
                  <c:v>614</c:v>
                </c:pt>
                <c:pt idx="35">
                  <c:v>614</c:v>
                </c:pt>
                <c:pt idx="36">
                  <c:v>169</c:v>
                </c:pt>
                <c:pt idx="37">
                  <c:v>169</c:v>
                </c:pt>
                <c:pt idx="38">
                  <c:v>169</c:v>
                </c:pt>
                <c:pt idx="39">
                  <c:v>169</c:v>
                </c:pt>
                <c:pt idx="40">
                  <c:v>169</c:v>
                </c:pt>
                <c:pt idx="41">
                  <c:v>169</c:v>
                </c:pt>
                <c:pt idx="42">
                  <c:v>169</c:v>
                </c:pt>
                <c:pt idx="43">
                  <c:v>169</c:v>
                </c:pt>
                <c:pt idx="44">
                  <c:v>169</c:v>
                </c:pt>
                <c:pt idx="45">
                  <c:v>169</c:v>
                </c:pt>
                <c:pt idx="46">
                  <c:v>169</c:v>
                </c:pt>
                <c:pt idx="47">
                  <c:v>169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143</c:v>
                </c:pt>
                <c:pt idx="53">
                  <c:v>143</c:v>
                </c:pt>
                <c:pt idx="54">
                  <c:v>143</c:v>
                </c:pt>
                <c:pt idx="55">
                  <c:v>143</c:v>
                </c:pt>
                <c:pt idx="56">
                  <c:v>203</c:v>
                </c:pt>
                <c:pt idx="57">
                  <c:v>528</c:v>
                </c:pt>
                <c:pt idx="58">
                  <c:v>588</c:v>
                </c:pt>
                <c:pt idx="59">
                  <c:v>588</c:v>
                </c:pt>
                <c:pt idx="60">
                  <c:v>626</c:v>
                </c:pt>
                <c:pt idx="61">
                  <c:v>626</c:v>
                </c:pt>
                <c:pt idx="62">
                  <c:v>762</c:v>
                </c:pt>
                <c:pt idx="63">
                  <c:v>762</c:v>
                </c:pt>
                <c:pt idx="64">
                  <c:v>910</c:v>
                </c:pt>
                <c:pt idx="65">
                  <c:v>1350</c:v>
                </c:pt>
                <c:pt idx="66">
                  <c:v>1599</c:v>
                </c:pt>
                <c:pt idx="67">
                  <c:v>1804</c:v>
                </c:pt>
                <c:pt idx="68">
                  <c:v>1871</c:v>
                </c:pt>
                <c:pt idx="69">
                  <c:v>1997</c:v>
                </c:pt>
                <c:pt idx="70">
                  <c:v>2097</c:v>
                </c:pt>
                <c:pt idx="71">
                  <c:v>2197</c:v>
                </c:pt>
                <c:pt idx="72">
                  <c:v>2182</c:v>
                </c:pt>
                <c:pt idx="73">
                  <c:v>2182</c:v>
                </c:pt>
                <c:pt idx="74">
                  <c:v>2182</c:v>
                </c:pt>
                <c:pt idx="75">
                  <c:v>2182</c:v>
                </c:pt>
                <c:pt idx="76">
                  <c:v>2180</c:v>
                </c:pt>
                <c:pt idx="77">
                  <c:v>2180</c:v>
                </c:pt>
                <c:pt idx="78">
                  <c:v>2180</c:v>
                </c:pt>
                <c:pt idx="79">
                  <c:v>2160</c:v>
                </c:pt>
                <c:pt idx="80">
                  <c:v>2169</c:v>
                </c:pt>
                <c:pt idx="81">
                  <c:v>2089</c:v>
                </c:pt>
                <c:pt idx="82">
                  <c:v>1989</c:v>
                </c:pt>
                <c:pt idx="83">
                  <c:v>1989</c:v>
                </c:pt>
                <c:pt idx="84">
                  <c:v>1960</c:v>
                </c:pt>
                <c:pt idx="85">
                  <c:v>1884</c:v>
                </c:pt>
                <c:pt idx="86">
                  <c:v>1859</c:v>
                </c:pt>
                <c:pt idx="87">
                  <c:v>1779</c:v>
                </c:pt>
                <c:pt idx="88">
                  <c:v>1753</c:v>
                </c:pt>
                <c:pt idx="89">
                  <c:v>1753</c:v>
                </c:pt>
                <c:pt idx="90">
                  <c:v>1753</c:v>
                </c:pt>
                <c:pt idx="91">
                  <c:v>1713</c:v>
                </c:pt>
                <c:pt idx="92">
                  <c:v>1558</c:v>
                </c:pt>
                <c:pt idx="93">
                  <c:v>1518</c:v>
                </c:pt>
                <c:pt idx="94">
                  <c:v>1378</c:v>
                </c:pt>
                <c:pt idx="95">
                  <c:v>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356-4153-8091-5E1485614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140.46</c:v>
                </c:pt>
                <c:pt idx="1">
                  <c:v>125.53</c:v>
                </c:pt>
                <c:pt idx="2">
                  <c:v>107.15</c:v>
                </c:pt>
                <c:pt idx="3">
                  <c:v>103.69</c:v>
                </c:pt>
                <c:pt idx="4">
                  <c:v>112.04</c:v>
                </c:pt>
                <c:pt idx="5">
                  <c:v>105.59</c:v>
                </c:pt>
                <c:pt idx="6">
                  <c:v>101.79</c:v>
                </c:pt>
                <c:pt idx="7">
                  <c:v>98.63</c:v>
                </c:pt>
                <c:pt idx="8">
                  <c:v>97.74</c:v>
                </c:pt>
                <c:pt idx="9">
                  <c:v>105.54</c:v>
                </c:pt>
                <c:pt idx="10">
                  <c:v>103.98</c:v>
                </c:pt>
                <c:pt idx="11">
                  <c:v>101.08</c:v>
                </c:pt>
                <c:pt idx="12">
                  <c:v>103.95</c:v>
                </c:pt>
                <c:pt idx="13">
                  <c:v>100.7</c:v>
                </c:pt>
                <c:pt idx="14">
                  <c:v>101.01</c:v>
                </c:pt>
                <c:pt idx="15">
                  <c:v>102.69</c:v>
                </c:pt>
                <c:pt idx="16">
                  <c:v>112.61</c:v>
                </c:pt>
                <c:pt idx="17">
                  <c:v>103.83</c:v>
                </c:pt>
                <c:pt idx="18">
                  <c:v>102.84</c:v>
                </c:pt>
                <c:pt idx="19">
                  <c:v>130.72</c:v>
                </c:pt>
                <c:pt idx="20">
                  <c:v>109.86</c:v>
                </c:pt>
                <c:pt idx="21">
                  <c:v>121.32</c:v>
                </c:pt>
                <c:pt idx="22">
                  <c:v>146.25</c:v>
                </c:pt>
                <c:pt idx="23">
                  <c:v>159.88999999999999</c:v>
                </c:pt>
                <c:pt idx="24">
                  <c:v>159.02000000000001</c:v>
                </c:pt>
                <c:pt idx="25">
                  <c:v>165.32</c:v>
                </c:pt>
                <c:pt idx="26">
                  <c:v>159.75</c:v>
                </c:pt>
                <c:pt idx="27">
                  <c:v>127.39</c:v>
                </c:pt>
                <c:pt idx="28">
                  <c:v>166.68</c:v>
                </c:pt>
                <c:pt idx="29">
                  <c:v>161.97999999999999</c:v>
                </c:pt>
                <c:pt idx="30">
                  <c:v>148.86000000000001</c:v>
                </c:pt>
                <c:pt idx="31">
                  <c:v>71.59</c:v>
                </c:pt>
                <c:pt idx="32">
                  <c:v>93.56</c:v>
                </c:pt>
                <c:pt idx="33">
                  <c:v>40</c:v>
                </c:pt>
                <c:pt idx="34">
                  <c:v>0.01</c:v>
                </c:pt>
                <c:pt idx="35">
                  <c:v>0</c:v>
                </c:pt>
                <c:pt idx="36">
                  <c:v>12.77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0.01</c:v>
                </c:pt>
                <c:pt idx="55">
                  <c:v>1.06</c:v>
                </c:pt>
                <c:pt idx="56">
                  <c:v>4.17</c:v>
                </c:pt>
                <c:pt idx="57">
                  <c:v>5.84</c:v>
                </c:pt>
                <c:pt idx="58">
                  <c:v>7.74</c:v>
                </c:pt>
                <c:pt idx="59">
                  <c:v>14.99</c:v>
                </c:pt>
                <c:pt idx="60">
                  <c:v>12.99</c:v>
                </c:pt>
                <c:pt idx="61">
                  <c:v>25.59</c:v>
                </c:pt>
                <c:pt idx="62">
                  <c:v>89</c:v>
                </c:pt>
                <c:pt idx="63">
                  <c:v>142.91</c:v>
                </c:pt>
                <c:pt idx="64">
                  <c:v>45.61</c:v>
                </c:pt>
                <c:pt idx="65">
                  <c:v>92.32</c:v>
                </c:pt>
                <c:pt idx="66">
                  <c:v>109.03</c:v>
                </c:pt>
                <c:pt idx="67">
                  <c:v>110</c:v>
                </c:pt>
                <c:pt idx="68">
                  <c:v>108.74</c:v>
                </c:pt>
                <c:pt idx="69">
                  <c:v>110</c:v>
                </c:pt>
                <c:pt idx="70">
                  <c:v>114.03</c:v>
                </c:pt>
                <c:pt idx="71">
                  <c:v>215.45</c:v>
                </c:pt>
                <c:pt idx="72">
                  <c:v>155.68</c:v>
                </c:pt>
                <c:pt idx="73">
                  <c:v>143.79</c:v>
                </c:pt>
                <c:pt idx="74">
                  <c:v>179.5</c:v>
                </c:pt>
                <c:pt idx="75">
                  <c:v>194.5</c:v>
                </c:pt>
                <c:pt idx="76">
                  <c:v>169.35</c:v>
                </c:pt>
                <c:pt idx="77">
                  <c:v>142.43</c:v>
                </c:pt>
                <c:pt idx="78">
                  <c:v>165.34</c:v>
                </c:pt>
                <c:pt idx="79">
                  <c:v>134.88</c:v>
                </c:pt>
                <c:pt idx="80">
                  <c:v>164.09</c:v>
                </c:pt>
                <c:pt idx="81">
                  <c:v>152.58000000000001</c:v>
                </c:pt>
                <c:pt idx="82">
                  <c:v>142.21</c:v>
                </c:pt>
                <c:pt idx="83">
                  <c:v>132.93</c:v>
                </c:pt>
                <c:pt idx="84">
                  <c:v>149.69999999999999</c:v>
                </c:pt>
                <c:pt idx="85">
                  <c:v>139.38999999999999</c:v>
                </c:pt>
                <c:pt idx="86">
                  <c:v>127.6</c:v>
                </c:pt>
                <c:pt idx="87">
                  <c:v>119.99</c:v>
                </c:pt>
                <c:pt idx="88">
                  <c:v>134.74</c:v>
                </c:pt>
                <c:pt idx="89">
                  <c:v>123.82</c:v>
                </c:pt>
                <c:pt idx="90">
                  <c:v>124.5</c:v>
                </c:pt>
                <c:pt idx="91">
                  <c:v>116.9</c:v>
                </c:pt>
                <c:pt idx="92">
                  <c:v>133.69</c:v>
                </c:pt>
                <c:pt idx="93">
                  <c:v>115.54</c:v>
                </c:pt>
                <c:pt idx="94">
                  <c:v>115.04</c:v>
                </c:pt>
                <c:pt idx="95">
                  <c:v>103.35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56-4153-8091-5E1485614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108</c:v>
                </c:pt>
                <c:pt idx="2">
                  <c:v>107</c:v>
                </c:pt>
                <c:pt idx="3">
                  <c:v>106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103</c:v>
                </c:pt>
                <c:pt idx="8">
                  <c:v>102</c:v>
                </c:pt>
                <c:pt idx="9">
                  <c:v>101</c:v>
                </c:pt>
                <c:pt idx="10">
                  <c:v>101</c:v>
                </c:pt>
                <c:pt idx="11">
                  <c:v>100</c:v>
                </c:pt>
                <c:pt idx="12">
                  <c:v>100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100</c:v>
                </c:pt>
                <c:pt idx="18">
                  <c:v>102</c:v>
                </c:pt>
                <c:pt idx="19">
                  <c:v>105</c:v>
                </c:pt>
                <c:pt idx="20">
                  <c:v>108</c:v>
                </c:pt>
                <c:pt idx="21">
                  <c:v>111</c:v>
                </c:pt>
                <c:pt idx="22">
                  <c:v>114</c:v>
                </c:pt>
                <c:pt idx="23">
                  <c:v>116</c:v>
                </c:pt>
                <c:pt idx="24">
                  <c:v>118</c:v>
                </c:pt>
                <c:pt idx="25">
                  <c:v>118</c:v>
                </c:pt>
                <c:pt idx="26">
                  <c:v>116</c:v>
                </c:pt>
                <c:pt idx="27">
                  <c:v>113</c:v>
                </c:pt>
                <c:pt idx="28">
                  <c:v>107</c:v>
                </c:pt>
                <c:pt idx="29">
                  <c:v>101</c:v>
                </c:pt>
                <c:pt idx="30">
                  <c:v>95</c:v>
                </c:pt>
                <c:pt idx="31">
                  <c:v>88</c:v>
                </c:pt>
                <c:pt idx="32">
                  <c:v>81</c:v>
                </c:pt>
                <c:pt idx="33">
                  <c:v>75</c:v>
                </c:pt>
                <c:pt idx="34">
                  <c:v>69</c:v>
                </c:pt>
                <c:pt idx="35">
                  <c:v>64</c:v>
                </c:pt>
                <c:pt idx="36">
                  <c:v>59</c:v>
                </c:pt>
                <c:pt idx="37">
                  <c:v>55</c:v>
                </c:pt>
                <c:pt idx="38">
                  <c:v>51</c:v>
                </c:pt>
                <c:pt idx="39">
                  <c:v>48</c:v>
                </c:pt>
                <c:pt idx="40">
                  <c:v>45</c:v>
                </c:pt>
                <c:pt idx="41">
                  <c:v>42</c:v>
                </c:pt>
                <c:pt idx="42">
                  <c:v>40</c:v>
                </c:pt>
                <c:pt idx="43">
                  <c:v>38</c:v>
                </c:pt>
                <c:pt idx="44">
                  <c:v>36</c:v>
                </c:pt>
                <c:pt idx="45">
                  <c:v>34</c:v>
                </c:pt>
                <c:pt idx="46">
                  <c:v>34</c:v>
                </c:pt>
                <c:pt idx="47">
                  <c:v>34</c:v>
                </c:pt>
                <c:pt idx="48">
                  <c:v>34</c:v>
                </c:pt>
                <c:pt idx="49">
                  <c:v>34</c:v>
                </c:pt>
                <c:pt idx="50">
                  <c:v>36</c:v>
                </c:pt>
                <c:pt idx="51">
                  <c:v>37</c:v>
                </c:pt>
                <c:pt idx="52">
                  <c:v>39</c:v>
                </c:pt>
                <c:pt idx="53">
                  <c:v>42</c:v>
                </c:pt>
                <c:pt idx="54">
                  <c:v>44</c:v>
                </c:pt>
                <c:pt idx="55">
                  <c:v>48</c:v>
                </c:pt>
                <c:pt idx="56">
                  <c:v>52</c:v>
                </c:pt>
                <c:pt idx="57">
                  <c:v>56</c:v>
                </c:pt>
                <c:pt idx="58">
                  <c:v>61</c:v>
                </c:pt>
                <c:pt idx="59">
                  <c:v>67</c:v>
                </c:pt>
                <c:pt idx="60">
                  <c:v>74</c:v>
                </c:pt>
                <c:pt idx="61">
                  <c:v>80</c:v>
                </c:pt>
                <c:pt idx="62">
                  <c:v>88</c:v>
                </c:pt>
                <c:pt idx="63">
                  <c:v>95</c:v>
                </c:pt>
                <c:pt idx="64">
                  <c:v>103</c:v>
                </c:pt>
                <c:pt idx="65">
                  <c:v>111</c:v>
                </c:pt>
                <c:pt idx="66">
                  <c:v>118</c:v>
                </c:pt>
                <c:pt idx="67">
                  <c:v>126</c:v>
                </c:pt>
                <c:pt idx="68">
                  <c:v>133</c:v>
                </c:pt>
                <c:pt idx="69">
                  <c:v>140</c:v>
                </c:pt>
                <c:pt idx="70">
                  <c:v>146</c:v>
                </c:pt>
                <c:pt idx="71">
                  <c:v>152</c:v>
                </c:pt>
                <c:pt idx="72">
                  <c:v>158</c:v>
                </c:pt>
                <c:pt idx="73">
                  <c:v>162</c:v>
                </c:pt>
                <c:pt idx="74">
                  <c:v>165</c:v>
                </c:pt>
                <c:pt idx="75">
                  <c:v>165</c:v>
                </c:pt>
                <c:pt idx="76">
                  <c:v>165</c:v>
                </c:pt>
                <c:pt idx="77">
                  <c:v>164</c:v>
                </c:pt>
                <c:pt idx="78">
                  <c:v>162</c:v>
                </c:pt>
                <c:pt idx="79">
                  <c:v>159</c:v>
                </c:pt>
                <c:pt idx="80">
                  <c:v>155</c:v>
                </c:pt>
                <c:pt idx="81">
                  <c:v>152</c:v>
                </c:pt>
                <c:pt idx="82">
                  <c:v>148</c:v>
                </c:pt>
                <c:pt idx="83">
                  <c:v>145</c:v>
                </c:pt>
                <c:pt idx="84">
                  <c:v>141</c:v>
                </c:pt>
                <c:pt idx="85">
                  <c:v>138</c:v>
                </c:pt>
                <c:pt idx="86">
                  <c:v>135</c:v>
                </c:pt>
                <c:pt idx="87">
                  <c:v>133</c:v>
                </c:pt>
                <c:pt idx="88">
                  <c:v>130</c:v>
                </c:pt>
                <c:pt idx="89">
                  <c:v>128</c:v>
                </c:pt>
                <c:pt idx="90">
                  <c:v>125</c:v>
                </c:pt>
                <c:pt idx="91">
                  <c:v>123</c:v>
                </c:pt>
                <c:pt idx="92">
                  <c:v>121</c:v>
                </c:pt>
                <c:pt idx="93">
                  <c:v>118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F8-459A-855A-6D1061141D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846.93499999999995</c:v>
                </c:pt>
                <c:pt idx="1">
                  <c:v>846.93700000000001</c:v>
                </c:pt>
                <c:pt idx="2">
                  <c:v>846.80600000000004</c:v>
                </c:pt>
                <c:pt idx="3">
                  <c:v>846.98100000000011</c:v>
                </c:pt>
                <c:pt idx="4">
                  <c:v>847.08799999999997</c:v>
                </c:pt>
                <c:pt idx="5">
                  <c:v>846.91700000000003</c:v>
                </c:pt>
                <c:pt idx="6">
                  <c:v>847.38100000000009</c:v>
                </c:pt>
                <c:pt idx="7">
                  <c:v>846.78</c:v>
                </c:pt>
                <c:pt idx="8">
                  <c:v>809.56500000000005</c:v>
                </c:pt>
                <c:pt idx="9">
                  <c:v>809.11400000000003</c:v>
                </c:pt>
                <c:pt idx="10">
                  <c:v>808.64700000000005</c:v>
                </c:pt>
                <c:pt idx="11">
                  <c:v>807.88300000000004</c:v>
                </c:pt>
                <c:pt idx="12">
                  <c:v>801.71799999999996</c:v>
                </c:pt>
                <c:pt idx="13">
                  <c:v>801.55399999999997</c:v>
                </c:pt>
                <c:pt idx="14">
                  <c:v>802.07600000000002</c:v>
                </c:pt>
                <c:pt idx="15">
                  <c:v>801.56500000000005</c:v>
                </c:pt>
                <c:pt idx="16">
                  <c:v>801.89699999999993</c:v>
                </c:pt>
                <c:pt idx="17">
                  <c:v>801.94600000000003</c:v>
                </c:pt>
                <c:pt idx="18">
                  <c:v>795.20800000000008</c:v>
                </c:pt>
                <c:pt idx="19">
                  <c:v>794.85900000000004</c:v>
                </c:pt>
                <c:pt idx="20">
                  <c:v>797.82300000000009</c:v>
                </c:pt>
                <c:pt idx="21">
                  <c:v>797.26</c:v>
                </c:pt>
                <c:pt idx="22">
                  <c:v>796.73599999999999</c:v>
                </c:pt>
                <c:pt idx="23">
                  <c:v>797.33899999999994</c:v>
                </c:pt>
                <c:pt idx="24">
                  <c:v>799.25500000000011</c:v>
                </c:pt>
                <c:pt idx="25">
                  <c:v>799.25199999999995</c:v>
                </c:pt>
                <c:pt idx="26">
                  <c:v>800.08799999999997</c:v>
                </c:pt>
                <c:pt idx="27">
                  <c:v>802.99799999999993</c:v>
                </c:pt>
                <c:pt idx="28">
                  <c:v>788.67599999999993</c:v>
                </c:pt>
                <c:pt idx="29">
                  <c:v>789.59</c:v>
                </c:pt>
                <c:pt idx="30">
                  <c:v>795.97499999999991</c:v>
                </c:pt>
                <c:pt idx="31">
                  <c:v>793.95799999999997</c:v>
                </c:pt>
                <c:pt idx="32">
                  <c:v>789.68200000000013</c:v>
                </c:pt>
                <c:pt idx="33">
                  <c:v>789.69600000000003</c:v>
                </c:pt>
                <c:pt idx="34">
                  <c:v>788.95799999999997</c:v>
                </c:pt>
                <c:pt idx="35">
                  <c:v>788.42700000000002</c:v>
                </c:pt>
                <c:pt idx="36">
                  <c:v>775.33499999999992</c:v>
                </c:pt>
                <c:pt idx="37">
                  <c:v>776.49600000000009</c:v>
                </c:pt>
                <c:pt idx="38">
                  <c:v>774.77700000000004</c:v>
                </c:pt>
                <c:pt idx="39">
                  <c:v>775.72400000000005</c:v>
                </c:pt>
                <c:pt idx="40">
                  <c:v>759.93399999999997</c:v>
                </c:pt>
                <c:pt idx="41">
                  <c:v>759.6049999999999</c:v>
                </c:pt>
                <c:pt idx="42">
                  <c:v>758.61299999999994</c:v>
                </c:pt>
                <c:pt idx="43">
                  <c:v>758.26</c:v>
                </c:pt>
                <c:pt idx="44">
                  <c:v>754.05300000000011</c:v>
                </c:pt>
                <c:pt idx="45">
                  <c:v>754.16700000000003</c:v>
                </c:pt>
                <c:pt idx="46">
                  <c:v>753.654</c:v>
                </c:pt>
                <c:pt idx="47">
                  <c:v>752.80899999999997</c:v>
                </c:pt>
                <c:pt idx="48">
                  <c:v>764.3420000000001</c:v>
                </c:pt>
                <c:pt idx="49">
                  <c:v>764.72</c:v>
                </c:pt>
                <c:pt idx="50">
                  <c:v>764.05499999999984</c:v>
                </c:pt>
                <c:pt idx="51">
                  <c:v>763.48</c:v>
                </c:pt>
                <c:pt idx="52">
                  <c:v>800.92899999999997</c:v>
                </c:pt>
                <c:pt idx="53">
                  <c:v>800.99599999999998</c:v>
                </c:pt>
                <c:pt idx="54">
                  <c:v>801.95799999999997</c:v>
                </c:pt>
                <c:pt idx="55">
                  <c:v>803.14100000000008</c:v>
                </c:pt>
                <c:pt idx="56">
                  <c:v>800.178</c:v>
                </c:pt>
                <c:pt idx="57">
                  <c:v>801.12</c:v>
                </c:pt>
                <c:pt idx="58">
                  <c:v>803.601</c:v>
                </c:pt>
                <c:pt idx="59">
                  <c:v>806.35500000000002</c:v>
                </c:pt>
                <c:pt idx="60">
                  <c:v>821.63200000000006</c:v>
                </c:pt>
                <c:pt idx="61">
                  <c:v>819.83699999999999</c:v>
                </c:pt>
                <c:pt idx="62">
                  <c:v>812.50099999999998</c:v>
                </c:pt>
                <c:pt idx="63">
                  <c:v>808.99600000000009</c:v>
                </c:pt>
                <c:pt idx="64">
                  <c:v>770.351</c:v>
                </c:pt>
                <c:pt idx="65">
                  <c:v>769.78800000000001</c:v>
                </c:pt>
                <c:pt idx="66">
                  <c:v>770.43000000000006</c:v>
                </c:pt>
                <c:pt idx="67">
                  <c:v>771.12199999999996</c:v>
                </c:pt>
                <c:pt idx="68">
                  <c:v>693.03200000000004</c:v>
                </c:pt>
                <c:pt idx="69">
                  <c:v>693.17700000000002</c:v>
                </c:pt>
                <c:pt idx="70">
                  <c:v>693.90100000000007</c:v>
                </c:pt>
                <c:pt idx="71">
                  <c:v>694.08199999999999</c:v>
                </c:pt>
                <c:pt idx="72">
                  <c:v>684.27099999999996</c:v>
                </c:pt>
                <c:pt idx="73">
                  <c:v>683.09</c:v>
                </c:pt>
                <c:pt idx="74">
                  <c:v>682.173</c:v>
                </c:pt>
                <c:pt idx="75">
                  <c:v>681.69400000000007</c:v>
                </c:pt>
                <c:pt idx="76">
                  <c:v>659.21900000000005</c:v>
                </c:pt>
                <c:pt idx="77">
                  <c:v>660.58299999999997</c:v>
                </c:pt>
                <c:pt idx="78">
                  <c:v>662.72900000000004</c:v>
                </c:pt>
                <c:pt idx="79">
                  <c:v>662.85199999999998</c:v>
                </c:pt>
                <c:pt idx="80">
                  <c:v>656.43799999999999</c:v>
                </c:pt>
                <c:pt idx="81">
                  <c:v>656.25400000000002</c:v>
                </c:pt>
                <c:pt idx="82">
                  <c:v>655.56900000000007</c:v>
                </c:pt>
                <c:pt idx="83">
                  <c:v>654.93500000000006</c:v>
                </c:pt>
                <c:pt idx="84">
                  <c:v>659.17900000000009</c:v>
                </c:pt>
                <c:pt idx="85">
                  <c:v>663.36299999999994</c:v>
                </c:pt>
                <c:pt idx="86">
                  <c:v>662.60100000000011</c:v>
                </c:pt>
                <c:pt idx="87">
                  <c:v>662.46799999999996</c:v>
                </c:pt>
                <c:pt idx="88">
                  <c:v>798.54900000000009</c:v>
                </c:pt>
                <c:pt idx="89">
                  <c:v>798.64</c:v>
                </c:pt>
                <c:pt idx="90">
                  <c:v>799.76</c:v>
                </c:pt>
                <c:pt idx="91">
                  <c:v>799.78600000000006</c:v>
                </c:pt>
                <c:pt idx="92">
                  <c:v>846.00800000000004</c:v>
                </c:pt>
                <c:pt idx="93">
                  <c:v>845.46999999999991</c:v>
                </c:pt>
                <c:pt idx="94">
                  <c:v>845.43700000000001</c:v>
                </c:pt>
                <c:pt idx="95">
                  <c:v>845.62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F8-459A-855A-6D1061141D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1041.6020000000001</c:v>
                </c:pt>
                <c:pt idx="1">
                  <c:v>1038.817</c:v>
                </c:pt>
                <c:pt idx="2">
                  <c:v>1045.8609999999999</c:v>
                </c:pt>
                <c:pt idx="3">
                  <c:v>1042.924</c:v>
                </c:pt>
                <c:pt idx="4">
                  <c:v>1017.6669999999999</c:v>
                </c:pt>
                <c:pt idx="5">
                  <c:v>1020.1049999999998</c:v>
                </c:pt>
                <c:pt idx="6">
                  <c:v>1025.2659999999998</c:v>
                </c:pt>
                <c:pt idx="7">
                  <c:v>1023.722</c:v>
                </c:pt>
                <c:pt idx="8">
                  <c:v>1027.788</c:v>
                </c:pt>
                <c:pt idx="9">
                  <c:v>1022.1179999999998</c:v>
                </c:pt>
                <c:pt idx="10">
                  <c:v>1021.107</c:v>
                </c:pt>
                <c:pt idx="11">
                  <c:v>1025.9880000000001</c:v>
                </c:pt>
                <c:pt idx="12">
                  <c:v>1031.5059999999999</c:v>
                </c:pt>
                <c:pt idx="13">
                  <c:v>1033.6890000000001</c:v>
                </c:pt>
                <c:pt idx="14">
                  <c:v>1036.654</c:v>
                </c:pt>
                <c:pt idx="15">
                  <c:v>1040.3410000000001</c:v>
                </c:pt>
                <c:pt idx="16">
                  <c:v>1062.646</c:v>
                </c:pt>
                <c:pt idx="17">
                  <c:v>1073.5720000000001</c:v>
                </c:pt>
                <c:pt idx="18">
                  <c:v>1081.4189999999999</c:v>
                </c:pt>
                <c:pt idx="19">
                  <c:v>1090.8049999999998</c:v>
                </c:pt>
                <c:pt idx="20">
                  <c:v>1202.2670000000001</c:v>
                </c:pt>
                <c:pt idx="21">
                  <c:v>1227.6359999999997</c:v>
                </c:pt>
                <c:pt idx="22">
                  <c:v>1240.2179999999998</c:v>
                </c:pt>
                <c:pt idx="23">
                  <c:v>1260.7190000000003</c:v>
                </c:pt>
                <c:pt idx="24">
                  <c:v>1362.4720000000002</c:v>
                </c:pt>
                <c:pt idx="25">
                  <c:v>1397.471</c:v>
                </c:pt>
                <c:pt idx="26">
                  <c:v>1428.345</c:v>
                </c:pt>
                <c:pt idx="27">
                  <c:v>1456.4220000000003</c:v>
                </c:pt>
                <c:pt idx="28">
                  <c:v>1499.463</c:v>
                </c:pt>
                <c:pt idx="29">
                  <c:v>1511.5699999999997</c:v>
                </c:pt>
                <c:pt idx="30">
                  <c:v>1505.2980000000002</c:v>
                </c:pt>
                <c:pt idx="31">
                  <c:v>1515.9499999999998</c:v>
                </c:pt>
                <c:pt idx="32">
                  <c:v>1515.1029999999996</c:v>
                </c:pt>
                <c:pt idx="33">
                  <c:v>1510.1110000000001</c:v>
                </c:pt>
                <c:pt idx="34">
                  <c:v>1538.0969999999998</c:v>
                </c:pt>
                <c:pt idx="35">
                  <c:v>1526.2360000000001</c:v>
                </c:pt>
                <c:pt idx="36">
                  <c:v>1486.3559999999998</c:v>
                </c:pt>
                <c:pt idx="37">
                  <c:v>1470.6230000000003</c:v>
                </c:pt>
                <c:pt idx="38">
                  <c:v>1465.32</c:v>
                </c:pt>
                <c:pt idx="39">
                  <c:v>1443.3980000000001</c:v>
                </c:pt>
                <c:pt idx="40">
                  <c:v>1378.5750000000003</c:v>
                </c:pt>
                <c:pt idx="41">
                  <c:v>1365.3990000000003</c:v>
                </c:pt>
                <c:pt idx="42">
                  <c:v>1361.4770000000003</c:v>
                </c:pt>
                <c:pt idx="43">
                  <c:v>1304.175</c:v>
                </c:pt>
                <c:pt idx="44">
                  <c:v>1272.8160000000003</c:v>
                </c:pt>
                <c:pt idx="45">
                  <c:v>1270.0640000000001</c:v>
                </c:pt>
                <c:pt idx="46">
                  <c:v>1273.421</c:v>
                </c:pt>
                <c:pt idx="47">
                  <c:v>1269.6410000000001</c:v>
                </c:pt>
                <c:pt idx="48">
                  <c:v>1264.1930000000002</c:v>
                </c:pt>
                <c:pt idx="49">
                  <c:v>1320.432</c:v>
                </c:pt>
                <c:pt idx="50">
                  <c:v>1318.0250000000003</c:v>
                </c:pt>
                <c:pt idx="51">
                  <c:v>1311.3990000000003</c:v>
                </c:pt>
                <c:pt idx="52">
                  <c:v>1300.085</c:v>
                </c:pt>
                <c:pt idx="53">
                  <c:v>1301.4849999999999</c:v>
                </c:pt>
                <c:pt idx="54">
                  <c:v>1312.5420000000001</c:v>
                </c:pt>
                <c:pt idx="55">
                  <c:v>1294.2440000000001</c:v>
                </c:pt>
                <c:pt idx="56">
                  <c:v>1291.2179999999998</c:v>
                </c:pt>
                <c:pt idx="57">
                  <c:v>1289.7230000000002</c:v>
                </c:pt>
                <c:pt idx="58">
                  <c:v>1317.7930000000001</c:v>
                </c:pt>
                <c:pt idx="59">
                  <c:v>1307.9439999999997</c:v>
                </c:pt>
                <c:pt idx="60">
                  <c:v>1313.4650000000001</c:v>
                </c:pt>
                <c:pt idx="61">
                  <c:v>1314.9799999999998</c:v>
                </c:pt>
                <c:pt idx="62">
                  <c:v>1316.7320000000002</c:v>
                </c:pt>
                <c:pt idx="63">
                  <c:v>1320.471</c:v>
                </c:pt>
                <c:pt idx="64">
                  <c:v>1339.2019999999998</c:v>
                </c:pt>
                <c:pt idx="65">
                  <c:v>1331.9509999999998</c:v>
                </c:pt>
                <c:pt idx="66">
                  <c:v>1326.0650000000001</c:v>
                </c:pt>
                <c:pt idx="67">
                  <c:v>1331.7339999999999</c:v>
                </c:pt>
                <c:pt idx="68">
                  <c:v>1343.8459999999998</c:v>
                </c:pt>
                <c:pt idx="69">
                  <c:v>1344.9239999999998</c:v>
                </c:pt>
                <c:pt idx="70">
                  <c:v>1339.9430000000002</c:v>
                </c:pt>
                <c:pt idx="71">
                  <c:v>1333.8020000000001</c:v>
                </c:pt>
                <c:pt idx="72">
                  <c:v>1352.7799999999997</c:v>
                </c:pt>
                <c:pt idx="73">
                  <c:v>1349.0659999999998</c:v>
                </c:pt>
                <c:pt idx="74">
                  <c:v>1340.1320000000001</c:v>
                </c:pt>
                <c:pt idx="75">
                  <c:v>1331.4329999999998</c:v>
                </c:pt>
                <c:pt idx="76">
                  <c:v>1321.5820000000003</c:v>
                </c:pt>
                <c:pt idx="77">
                  <c:v>1316.1059999999998</c:v>
                </c:pt>
                <c:pt idx="78">
                  <c:v>1311.4090000000003</c:v>
                </c:pt>
                <c:pt idx="79">
                  <c:v>1301.8720000000001</c:v>
                </c:pt>
                <c:pt idx="80">
                  <c:v>1241.9269999999999</c:v>
                </c:pt>
                <c:pt idx="81">
                  <c:v>1228.732</c:v>
                </c:pt>
                <c:pt idx="82">
                  <c:v>1210.037</c:v>
                </c:pt>
                <c:pt idx="83">
                  <c:v>1185.1859999999999</c:v>
                </c:pt>
                <c:pt idx="84">
                  <c:v>1138.5479999999998</c:v>
                </c:pt>
                <c:pt idx="85">
                  <c:v>1133.6260000000002</c:v>
                </c:pt>
                <c:pt idx="86">
                  <c:v>1126.8980000000001</c:v>
                </c:pt>
                <c:pt idx="87">
                  <c:v>1118.8</c:v>
                </c:pt>
                <c:pt idx="88">
                  <c:v>1090.4189999999999</c:v>
                </c:pt>
                <c:pt idx="89">
                  <c:v>1083.4960000000001</c:v>
                </c:pt>
                <c:pt idx="90">
                  <c:v>1080.9889999999998</c:v>
                </c:pt>
                <c:pt idx="91">
                  <c:v>1075.5930000000001</c:v>
                </c:pt>
                <c:pt idx="92">
                  <c:v>1060.8849999999998</c:v>
                </c:pt>
                <c:pt idx="93">
                  <c:v>1057.2809999999999</c:v>
                </c:pt>
                <c:pt idx="94">
                  <c:v>1053.1580000000001</c:v>
                </c:pt>
                <c:pt idx="95">
                  <c:v>1055.5040000000001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F8-459A-855A-6D1061141D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2742.1969999999997</c:v>
                </c:pt>
                <c:pt idx="1">
                  <c:v>2681.9830000000002</c:v>
                </c:pt>
                <c:pt idx="2">
                  <c:v>2651.7909999999997</c:v>
                </c:pt>
                <c:pt idx="3">
                  <c:v>2621.239</c:v>
                </c:pt>
                <c:pt idx="4">
                  <c:v>2594.375</c:v>
                </c:pt>
                <c:pt idx="5">
                  <c:v>2596.6239999999993</c:v>
                </c:pt>
                <c:pt idx="6">
                  <c:v>2565.64</c:v>
                </c:pt>
                <c:pt idx="7">
                  <c:v>2529.165</c:v>
                </c:pt>
                <c:pt idx="8">
                  <c:v>2499.2199999999998</c:v>
                </c:pt>
                <c:pt idx="9">
                  <c:v>2496.212</c:v>
                </c:pt>
                <c:pt idx="10">
                  <c:v>2474.0499999999997</c:v>
                </c:pt>
                <c:pt idx="11">
                  <c:v>2473.2639999999997</c:v>
                </c:pt>
                <c:pt idx="12">
                  <c:v>2447.232</c:v>
                </c:pt>
                <c:pt idx="13">
                  <c:v>2435.4859999999994</c:v>
                </c:pt>
                <c:pt idx="14">
                  <c:v>2448.6329999999998</c:v>
                </c:pt>
                <c:pt idx="15">
                  <c:v>2437.3559999999998</c:v>
                </c:pt>
                <c:pt idx="16">
                  <c:v>2439.3459999999995</c:v>
                </c:pt>
                <c:pt idx="17">
                  <c:v>2463.4259999999995</c:v>
                </c:pt>
                <c:pt idx="18">
                  <c:v>2518.6169999999997</c:v>
                </c:pt>
                <c:pt idx="19">
                  <c:v>2553.94</c:v>
                </c:pt>
                <c:pt idx="20">
                  <c:v>2629.8709999999996</c:v>
                </c:pt>
                <c:pt idx="21">
                  <c:v>2694.3349999999996</c:v>
                </c:pt>
                <c:pt idx="22">
                  <c:v>2791.4360000000001</c:v>
                </c:pt>
                <c:pt idx="23">
                  <c:v>2898.5769999999998</c:v>
                </c:pt>
                <c:pt idx="24">
                  <c:v>2940.2650000000003</c:v>
                </c:pt>
                <c:pt idx="25">
                  <c:v>3053.652</c:v>
                </c:pt>
                <c:pt idx="26">
                  <c:v>3205.4839999999999</c:v>
                </c:pt>
                <c:pt idx="27">
                  <c:v>3281.194</c:v>
                </c:pt>
                <c:pt idx="28">
                  <c:v>3257.8150000000001</c:v>
                </c:pt>
                <c:pt idx="29">
                  <c:v>3372.7529999999997</c:v>
                </c:pt>
                <c:pt idx="30">
                  <c:v>3418.6289999999999</c:v>
                </c:pt>
                <c:pt idx="31">
                  <c:v>3490.3659999999995</c:v>
                </c:pt>
                <c:pt idx="32">
                  <c:v>3493.9359999999997</c:v>
                </c:pt>
                <c:pt idx="33">
                  <c:v>3523.7559999999999</c:v>
                </c:pt>
                <c:pt idx="34">
                  <c:v>3604.3230000000003</c:v>
                </c:pt>
                <c:pt idx="35">
                  <c:v>3615.4949999999994</c:v>
                </c:pt>
                <c:pt idx="36">
                  <c:v>3514.1410000000001</c:v>
                </c:pt>
                <c:pt idx="37">
                  <c:v>3535.0729999999999</c:v>
                </c:pt>
                <c:pt idx="38">
                  <c:v>3540.7640000000001</c:v>
                </c:pt>
                <c:pt idx="39">
                  <c:v>3550.6879999999992</c:v>
                </c:pt>
                <c:pt idx="40">
                  <c:v>3545.0749999999998</c:v>
                </c:pt>
                <c:pt idx="41">
                  <c:v>3538.8750000000005</c:v>
                </c:pt>
                <c:pt idx="42">
                  <c:v>3526.2859999999996</c:v>
                </c:pt>
                <c:pt idx="43">
                  <c:v>3502.7509999999997</c:v>
                </c:pt>
                <c:pt idx="44">
                  <c:v>3486.4059999999999</c:v>
                </c:pt>
                <c:pt idx="45">
                  <c:v>3461.9519999999993</c:v>
                </c:pt>
                <c:pt idx="46">
                  <c:v>3438.5450000000001</c:v>
                </c:pt>
                <c:pt idx="47">
                  <c:v>3417.5029999999992</c:v>
                </c:pt>
                <c:pt idx="48">
                  <c:v>3424.4369999999999</c:v>
                </c:pt>
                <c:pt idx="49">
                  <c:v>3419.3389999999995</c:v>
                </c:pt>
                <c:pt idx="50">
                  <c:v>3415.5339999999997</c:v>
                </c:pt>
                <c:pt idx="51">
                  <c:v>3406.5419999999995</c:v>
                </c:pt>
                <c:pt idx="52">
                  <c:v>3390.0060000000003</c:v>
                </c:pt>
                <c:pt idx="53">
                  <c:v>3376.7979999999998</c:v>
                </c:pt>
                <c:pt idx="54">
                  <c:v>3372.692</c:v>
                </c:pt>
                <c:pt idx="55">
                  <c:v>3371.77</c:v>
                </c:pt>
                <c:pt idx="56">
                  <c:v>3413.4419999999996</c:v>
                </c:pt>
                <c:pt idx="57">
                  <c:v>3417.2929999999997</c:v>
                </c:pt>
                <c:pt idx="58">
                  <c:v>3416.0839999999998</c:v>
                </c:pt>
                <c:pt idx="59">
                  <c:v>3415.511</c:v>
                </c:pt>
                <c:pt idx="60">
                  <c:v>3532.1889999999999</c:v>
                </c:pt>
                <c:pt idx="61">
                  <c:v>3542.1369999999997</c:v>
                </c:pt>
                <c:pt idx="62">
                  <c:v>3520.0029999999997</c:v>
                </c:pt>
                <c:pt idx="63">
                  <c:v>3552.0630000000001</c:v>
                </c:pt>
                <c:pt idx="64">
                  <c:v>3654.2720000000004</c:v>
                </c:pt>
                <c:pt idx="65">
                  <c:v>3682.3969999999999</c:v>
                </c:pt>
                <c:pt idx="66">
                  <c:v>3722.6889999999999</c:v>
                </c:pt>
                <c:pt idx="67">
                  <c:v>3806.0739999999996</c:v>
                </c:pt>
                <c:pt idx="68">
                  <c:v>3928.6799999999994</c:v>
                </c:pt>
                <c:pt idx="69">
                  <c:v>4062.5450000000001</c:v>
                </c:pt>
                <c:pt idx="70">
                  <c:v>4207.0290000000005</c:v>
                </c:pt>
                <c:pt idx="71">
                  <c:v>4310.2470000000003</c:v>
                </c:pt>
                <c:pt idx="72">
                  <c:v>4584.4549999999999</c:v>
                </c:pt>
                <c:pt idx="73">
                  <c:v>4704.0030000000006</c:v>
                </c:pt>
                <c:pt idx="74">
                  <c:v>4739.165</c:v>
                </c:pt>
                <c:pt idx="75">
                  <c:v>4759.42</c:v>
                </c:pt>
                <c:pt idx="76">
                  <c:v>4804.9359999999997</c:v>
                </c:pt>
                <c:pt idx="77">
                  <c:v>4798.4840000000004</c:v>
                </c:pt>
                <c:pt idx="78">
                  <c:v>4746.3770000000004</c:v>
                </c:pt>
                <c:pt idx="79">
                  <c:v>4679.47</c:v>
                </c:pt>
                <c:pt idx="80">
                  <c:v>4608.5340000000006</c:v>
                </c:pt>
                <c:pt idx="81">
                  <c:v>4510.0820000000003</c:v>
                </c:pt>
                <c:pt idx="82">
                  <c:v>4407.2839999999997</c:v>
                </c:pt>
                <c:pt idx="83">
                  <c:v>4302.0950000000012</c:v>
                </c:pt>
                <c:pt idx="84">
                  <c:v>4160.16</c:v>
                </c:pt>
                <c:pt idx="85">
                  <c:v>4057.5559999999996</c:v>
                </c:pt>
                <c:pt idx="86">
                  <c:v>3947.5869999999991</c:v>
                </c:pt>
                <c:pt idx="87">
                  <c:v>3831.9259999999995</c:v>
                </c:pt>
                <c:pt idx="88">
                  <c:v>3664.9999999999995</c:v>
                </c:pt>
                <c:pt idx="89">
                  <c:v>3566.0239999999999</c:v>
                </c:pt>
                <c:pt idx="90">
                  <c:v>3436.7679999999996</c:v>
                </c:pt>
                <c:pt idx="91">
                  <c:v>3358.0829999999996</c:v>
                </c:pt>
                <c:pt idx="92">
                  <c:v>3228.5989999999997</c:v>
                </c:pt>
                <c:pt idx="93">
                  <c:v>3130.5740000000005</c:v>
                </c:pt>
                <c:pt idx="94">
                  <c:v>3027.9079999999994</c:v>
                </c:pt>
                <c:pt idx="95">
                  <c:v>2935.8130000000001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F8-459A-855A-6D1061141D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237</c:v>
                </c:pt>
                <c:pt idx="1">
                  <c:v>237</c:v>
                </c:pt>
                <c:pt idx="2">
                  <c:v>237</c:v>
                </c:pt>
                <c:pt idx="3">
                  <c:v>237</c:v>
                </c:pt>
                <c:pt idx="4">
                  <c:v>226</c:v>
                </c:pt>
                <c:pt idx="5">
                  <c:v>226</c:v>
                </c:pt>
                <c:pt idx="6">
                  <c:v>226</c:v>
                </c:pt>
                <c:pt idx="7">
                  <c:v>226</c:v>
                </c:pt>
                <c:pt idx="8">
                  <c:v>220.00000000000003</c:v>
                </c:pt>
                <c:pt idx="9">
                  <c:v>220.00000000000003</c:v>
                </c:pt>
                <c:pt idx="10">
                  <c:v>220.00000000000003</c:v>
                </c:pt>
                <c:pt idx="11">
                  <c:v>220.00000000000003</c:v>
                </c:pt>
                <c:pt idx="12">
                  <c:v>219</c:v>
                </c:pt>
                <c:pt idx="13">
                  <c:v>219</c:v>
                </c:pt>
                <c:pt idx="14">
                  <c:v>219</c:v>
                </c:pt>
                <c:pt idx="15">
                  <c:v>219</c:v>
                </c:pt>
                <c:pt idx="16">
                  <c:v>229</c:v>
                </c:pt>
                <c:pt idx="17">
                  <c:v>229</c:v>
                </c:pt>
                <c:pt idx="18">
                  <c:v>229</c:v>
                </c:pt>
                <c:pt idx="19">
                  <c:v>229</c:v>
                </c:pt>
                <c:pt idx="20">
                  <c:v>255.99999999999997</c:v>
                </c:pt>
                <c:pt idx="21">
                  <c:v>255.99999999999997</c:v>
                </c:pt>
                <c:pt idx="22">
                  <c:v>255.99999999999997</c:v>
                </c:pt>
                <c:pt idx="23">
                  <c:v>255.99999999999997</c:v>
                </c:pt>
                <c:pt idx="24">
                  <c:v>301</c:v>
                </c:pt>
                <c:pt idx="25">
                  <c:v>301</c:v>
                </c:pt>
                <c:pt idx="26">
                  <c:v>301</c:v>
                </c:pt>
                <c:pt idx="27">
                  <c:v>301</c:v>
                </c:pt>
                <c:pt idx="28">
                  <c:v>313.99999999999994</c:v>
                </c:pt>
                <c:pt idx="29">
                  <c:v>313.99999999999994</c:v>
                </c:pt>
                <c:pt idx="30">
                  <c:v>313.99999999999994</c:v>
                </c:pt>
                <c:pt idx="31">
                  <c:v>313.99999999999994</c:v>
                </c:pt>
                <c:pt idx="32">
                  <c:v>315</c:v>
                </c:pt>
                <c:pt idx="33">
                  <c:v>315</c:v>
                </c:pt>
                <c:pt idx="34">
                  <c:v>315</c:v>
                </c:pt>
                <c:pt idx="35">
                  <c:v>315</c:v>
                </c:pt>
                <c:pt idx="36">
                  <c:v>300</c:v>
                </c:pt>
                <c:pt idx="37">
                  <c:v>300</c:v>
                </c:pt>
                <c:pt idx="38">
                  <c:v>300</c:v>
                </c:pt>
                <c:pt idx="39">
                  <c:v>300</c:v>
                </c:pt>
                <c:pt idx="40">
                  <c:v>288</c:v>
                </c:pt>
                <c:pt idx="41">
                  <c:v>288</c:v>
                </c:pt>
                <c:pt idx="42">
                  <c:v>288</c:v>
                </c:pt>
                <c:pt idx="43">
                  <c:v>288</c:v>
                </c:pt>
                <c:pt idx="44">
                  <c:v>285</c:v>
                </c:pt>
                <c:pt idx="45">
                  <c:v>285</c:v>
                </c:pt>
                <c:pt idx="46">
                  <c:v>285</c:v>
                </c:pt>
                <c:pt idx="47">
                  <c:v>285</c:v>
                </c:pt>
                <c:pt idx="48">
                  <c:v>283</c:v>
                </c:pt>
                <c:pt idx="49">
                  <c:v>283</c:v>
                </c:pt>
                <c:pt idx="50">
                  <c:v>283</c:v>
                </c:pt>
                <c:pt idx="51">
                  <c:v>283</c:v>
                </c:pt>
                <c:pt idx="52">
                  <c:v>286</c:v>
                </c:pt>
                <c:pt idx="53">
                  <c:v>286</c:v>
                </c:pt>
                <c:pt idx="54">
                  <c:v>286</c:v>
                </c:pt>
                <c:pt idx="55">
                  <c:v>286</c:v>
                </c:pt>
                <c:pt idx="56">
                  <c:v>292</c:v>
                </c:pt>
                <c:pt idx="57">
                  <c:v>292</c:v>
                </c:pt>
                <c:pt idx="58">
                  <c:v>292</c:v>
                </c:pt>
                <c:pt idx="59">
                  <c:v>292</c:v>
                </c:pt>
                <c:pt idx="60">
                  <c:v>311</c:v>
                </c:pt>
                <c:pt idx="61">
                  <c:v>311</c:v>
                </c:pt>
                <c:pt idx="62">
                  <c:v>311</c:v>
                </c:pt>
                <c:pt idx="63">
                  <c:v>311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381</c:v>
                </c:pt>
                <c:pt idx="69">
                  <c:v>381</c:v>
                </c:pt>
                <c:pt idx="70">
                  <c:v>381</c:v>
                </c:pt>
                <c:pt idx="71">
                  <c:v>381</c:v>
                </c:pt>
                <c:pt idx="72">
                  <c:v>409</c:v>
                </c:pt>
                <c:pt idx="73">
                  <c:v>409</c:v>
                </c:pt>
                <c:pt idx="74">
                  <c:v>409</c:v>
                </c:pt>
                <c:pt idx="75">
                  <c:v>409</c:v>
                </c:pt>
                <c:pt idx="76">
                  <c:v>405.00000000000006</c:v>
                </c:pt>
                <c:pt idx="77">
                  <c:v>405.00000000000006</c:v>
                </c:pt>
                <c:pt idx="78">
                  <c:v>405.00000000000006</c:v>
                </c:pt>
                <c:pt idx="79">
                  <c:v>405.00000000000006</c:v>
                </c:pt>
                <c:pt idx="80">
                  <c:v>381</c:v>
                </c:pt>
                <c:pt idx="81">
                  <c:v>381</c:v>
                </c:pt>
                <c:pt idx="82">
                  <c:v>381</c:v>
                </c:pt>
                <c:pt idx="83">
                  <c:v>381</c:v>
                </c:pt>
                <c:pt idx="84">
                  <c:v>355</c:v>
                </c:pt>
                <c:pt idx="85">
                  <c:v>355</c:v>
                </c:pt>
                <c:pt idx="86">
                  <c:v>355</c:v>
                </c:pt>
                <c:pt idx="87">
                  <c:v>355</c:v>
                </c:pt>
                <c:pt idx="88">
                  <c:v>304</c:v>
                </c:pt>
                <c:pt idx="89">
                  <c:v>304</c:v>
                </c:pt>
                <c:pt idx="90">
                  <c:v>304</c:v>
                </c:pt>
                <c:pt idx="91">
                  <c:v>304</c:v>
                </c:pt>
                <c:pt idx="92">
                  <c:v>269</c:v>
                </c:pt>
                <c:pt idx="93">
                  <c:v>269</c:v>
                </c:pt>
                <c:pt idx="94">
                  <c:v>269</c:v>
                </c:pt>
                <c:pt idx="95">
                  <c:v>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F8-459A-855A-6D1061141D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F8-459A-855A-6D1061141D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35.280999999999999</c:v>
                </c:pt>
                <c:pt idx="45">
                  <c:v>72.620999999999995</c:v>
                </c:pt>
                <c:pt idx="46">
                  <c:v>81.153000000000006</c:v>
                </c:pt>
                <c:pt idx="47">
                  <c:v>79.695999999999998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5F8-459A-855A-6D1061141D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5F8-459A-855A-6D1061141D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F8-459A-855A-6D1061141D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5F8-459A-855A-6D1061141DD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1364.6</c:v>
                </c:pt>
                <c:pt idx="1">
                  <c:v>1096.5999999999999</c:v>
                </c:pt>
                <c:pt idx="2">
                  <c:v>1010</c:v>
                </c:pt>
                <c:pt idx="3">
                  <c:v>1010</c:v>
                </c:pt>
                <c:pt idx="4">
                  <c:v>1078.9000000000001</c:v>
                </c:pt>
                <c:pt idx="5">
                  <c:v>979</c:v>
                </c:pt>
                <c:pt idx="6">
                  <c:v>979</c:v>
                </c:pt>
                <c:pt idx="7">
                  <c:v>979</c:v>
                </c:pt>
                <c:pt idx="8">
                  <c:v>958</c:v>
                </c:pt>
                <c:pt idx="9">
                  <c:v>1018.2</c:v>
                </c:pt>
                <c:pt idx="10">
                  <c:v>1081</c:v>
                </c:pt>
                <c:pt idx="11">
                  <c:v>1053.8</c:v>
                </c:pt>
                <c:pt idx="12">
                  <c:v>1350.1</c:v>
                </c:pt>
                <c:pt idx="13">
                  <c:v>1359</c:v>
                </c:pt>
                <c:pt idx="14">
                  <c:v>1382.7</c:v>
                </c:pt>
                <c:pt idx="15">
                  <c:v>1462.9</c:v>
                </c:pt>
                <c:pt idx="16">
                  <c:v>1598.7</c:v>
                </c:pt>
                <c:pt idx="17">
                  <c:v>1661.8</c:v>
                </c:pt>
                <c:pt idx="18">
                  <c:v>1712.5</c:v>
                </c:pt>
                <c:pt idx="19">
                  <c:v>1895.1</c:v>
                </c:pt>
                <c:pt idx="20">
                  <c:v>1685.5</c:v>
                </c:pt>
                <c:pt idx="21">
                  <c:v>1771.4</c:v>
                </c:pt>
                <c:pt idx="22">
                  <c:v>1712.3</c:v>
                </c:pt>
                <c:pt idx="23">
                  <c:v>1794.1</c:v>
                </c:pt>
                <c:pt idx="24">
                  <c:v>2020.2</c:v>
                </c:pt>
                <c:pt idx="25">
                  <c:v>2336</c:v>
                </c:pt>
                <c:pt idx="26">
                  <c:v>2092.6999999999998</c:v>
                </c:pt>
                <c:pt idx="27">
                  <c:v>1893.5</c:v>
                </c:pt>
                <c:pt idx="28">
                  <c:v>1687.4</c:v>
                </c:pt>
                <c:pt idx="29">
                  <c:v>1331.3</c:v>
                </c:pt>
                <c:pt idx="30">
                  <c:v>1216.0999999999999</c:v>
                </c:pt>
                <c:pt idx="31">
                  <c:v>1003.6</c:v>
                </c:pt>
                <c:pt idx="32">
                  <c:v>1849</c:v>
                </c:pt>
                <c:pt idx="33">
                  <c:v>1666.9</c:v>
                </c:pt>
                <c:pt idx="34">
                  <c:v>1849</c:v>
                </c:pt>
                <c:pt idx="35">
                  <c:v>1849</c:v>
                </c:pt>
                <c:pt idx="36">
                  <c:v>1836.3</c:v>
                </c:pt>
                <c:pt idx="37">
                  <c:v>2010</c:v>
                </c:pt>
                <c:pt idx="38">
                  <c:v>2010</c:v>
                </c:pt>
                <c:pt idx="39">
                  <c:v>2010</c:v>
                </c:pt>
                <c:pt idx="40">
                  <c:v>2035</c:v>
                </c:pt>
                <c:pt idx="41">
                  <c:v>2035</c:v>
                </c:pt>
                <c:pt idx="42">
                  <c:v>2035</c:v>
                </c:pt>
                <c:pt idx="43">
                  <c:v>2035</c:v>
                </c:pt>
                <c:pt idx="44">
                  <c:v>1917</c:v>
                </c:pt>
                <c:pt idx="45">
                  <c:v>1917</c:v>
                </c:pt>
                <c:pt idx="46">
                  <c:v>1917</c:v>
                </c:pt>
                <c:pt idx="47">
                  <c:v>1917</c:v>
                </c:pt>
                <c:pt idx="48">
                  <c:v>2019</c:v>
                </c:pt>
                <c:pt idx="49">
                  <c:v>2019</c:v>
                </c:pt>
                <c:pt idx="50">
                  <c:v>2019</c:v>
                </c:pt>
                <c:pt idx="51">
                  <c:v>2019</c:v>
                </c:pt>
                <c:pt idx="52">
                  <c:v>2011</c:v>
                </c:pt>
                <c:pt idx="53">
                  <c:v>2011</c:v>
                </c:pt>
                <c:pt idx="54">
                  <c:v>2011</c:v>
                </c:pt>
                <c:pt idx="55">
                  <c:v>1883.8</c:v>
                </c:pt>
                <c:pt idx="56">
                  <c:v>1759.5</c:v>
                </c:pt>
                <c:pt idx="57">
                  <c:v>1895.8</c:v>
                </c:pt>
                <c:pt idx="58">
                  <c:v>1712.4</c:v>
                </c:pt>
                <c:pt idx="59">
                  <c:v>1661.5</c:v>
                </c:pt>
                <c:pt idx="60">
                  <c:v>1312.3</c:v>
                </c:pt>
                <c:pt idx="61">
                  <c:v>1071</c:v>
                </c:pt>
                <c:pt idx="62">
                  <c:v>1141.2</c:v>
                </c:pt>
                <c:pt idx="63">
                  <c:v>1374.1</c:v>
                </c:pt>
                <c:pt idx="64">
                  <c:v>953</c:v>
                </c:pt>
                <c:pt idx="65">
                  <c:v>1238.2</c:v>
                </c:pt>
                <c:pt idx="66">
                  <c:v>1737</c:v>
                </c:pt>
                <c:pt idx="67">
                  <c:v>1737</c:v>
                </c:pt>
                <c:pt idx="68">
                  <c:v>1680</c:v>
                </c:pt>
                <c:pt idx="69">
                  <c:v>1680</c:v>
                </c:pt>
                <c:pt idx="70">
                  <c:v>1680</c:v>
                </c:pt>
                <c:pt idx="71">
                  <c:v>1680</c:v>
                </c:pt>
                <c:pt idx="72">
                  <c:v>1668.5</c:v>
                </c:pt>
                <c:pt idx="73">
                  <c:v>1491.6</c:v>
                </c:pt>
                <c:pt idx="74">
                  <c:v>1492</c:v>
                </c:pt>
                <c:pt idx="75">
                  <c:v>1462.1</c:v>
                </c:pt>
                <c:pt idx="76">
                  <c:v>1389.1610000000001</c:v>
                </c:pt>
                <c:pt idx="77">
                  <c:v>1317.3609999999999</c:v>
                </c:pt>
                <c:pt idx="78">
                  <c:v>1416.0610000000001</c:v>
                </c:pt>
                <c:pt idx="79">
                  <c:v>1368.461</c:v>
                </c:pt>
                <c:pt idx="80">
                  <c:v>1531.4</c:v>
                </c:pt>
                <c:pt idx="81">
                  <c:v>1558.6</c:v>
                </c:pt>
                <c:pt idx="82">
                  <c:v>1519.7</c:v>
                </c:pt>
                <c:pt idx="83">
                  <c:v>1750.3</c:v>
                </c:pt>
                <c:pt idx="84">
                  <c:v>1952.9</c:v>
                </c:pt>
                <c:pt idx="85">
                  <c:v>1890.4</c:v>
                </c:pt>
                <c:pt idx="86">
                  <c:v>1971.4</c:v>
                </c:pt>
                <c:pt idx="87">
                  <c:v>2005.2</c:v>
                </c:pt>
                <c:pt idx="88">
                  <c:v>2017.2</c:v>
                </c:pt>
                <c:pt idx="89">
                  <c:v>2118.8000000000002</c:v>
                </c:pt>
                <c:pt idx="90">
                  <c:v>2262.1</c:v>
                </c:pt>
                <c:pt idx="91">
                  <c:v>2246.4</c:v>
                </c:pt>
                <c:pt idx="92">
                  <c:v>2257.8000000000002</c:v>
                </c:pt>
                <c:pt idx="93">
                  <c:v>2225.1</c:v>
                </c:pt>
                <c:pt idx="94">
                  <c:v>2197.6999999999998</c:v>
                </c:pt>
                <c:pt idx="95">
                  <c:v>2217.1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F8-459A-855A-6D1061141D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54.392000000000003</c:v>
                </c:pt>
                <c:pt idx="23">
                  <c:v>52.695999999999998</c:v>
                </c:pt>
                <c:pt idx="24">
                  <c:v>49.536000000000001</c:v>
                </c:pt>
                <c:pt idx="25">
                  <c:v>45.404000000000003</c:v>
                </c:pt>
                <c:pt idx="26">
                  <c:v>40.555999999999997</c:v>
                </c:pt>
                <c:pt idx="27">
                  <c:v>34.856000000000002</c:v>
                </c:pt>
                <c:pt idx="28">
                  <c:v>28.448</c:v>
                </c:pt>
                <c:pt idx="29">
                  <c:v>22.216000000000001</c:v>
                </c:pt>
                <c:pt idx="30">
                  <c:v>16.448</c:v>
                </c:pt>
                <c:pt idx="31">
                  <c:v>10.884</c:v>
                </c:pt>
                <c:pt idx="32">
                  <c:v>0.872</c:v>
                </c:pt>
                <c:pt idx="58">
                  <c:v>2.3959999999999999</c:v>
                </c:pt>
                <c:pt idx="59">
                  <c:v>7.5119999999999996</c:v>
                </c:pt>
                <c:pt idx="60">
                  <c:v>13.071999999999999</c:v>
                </c:pt>
                <c:pt idx="61">
                  <c:v>18.391999999999999</c:v>
                </c:pt>
                <c:pt idx="62">
                  <c:v>23.984000000000002</c:v>
                </c:pt>
                <c:pt idx="63">
                  <c:v>30.632000000000001</c:v>
                </c:pt>
                <c:pt idx="64">
                  <c:v>37.783999999999999</c:v>
                </c:pt>
                <c:pt idx="65">
                  <c:v>43.396000000000001</c:v>
                </c:pt>
                <c:pt idx="66">
                  <c:v>47.207999999999998</c:v>
                </c:pt>
                <c:pt idx="67">
                  <c:v>50.1</c:v>
                </c:pt>
                <c:pt idx="68">
                  <c:v>52.756</c:v>
                </c:pt>
                <c:pt idx="69">
                  <c:v>54.195999999999998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F8-459A-855A-6D1061141D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5F8-459A-855A-6D1061141D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5F8-459A-855A-6D1061141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140.46</c:v>
                </c:pt>
                <c:pt idx="1">
                  <c:v>125.53</c:v>
                </c:pt>
                <c:pt idx="2">
                  <c:v>107.15</c:v>
                </c:pt>
                <c:pt idx="3">
                  <c:v>103.69</c:v>
                </c:pt>
                <c:pt idx="4">
                  <c:v>112.04</c:v>
                </c:pt>
                <c:pt idx="5">
                  <c:v>105.59</c:v>
                </c:pt>
                <c:pt idx="6">
                  <c:v>101.79</c:v>
                </c:pt>
                <c:pt idx="7">
                  <c:v>98.63</c:v>
                </c:pt>
                <c:pt idx="8">
                  <c:v>97.74</c:v>
                </c:pt>
                <c:pt idx="9">
                  <c:v>105.54</c:v>
                </c:pt>
                <c:pt idx="10">
                  <c:v>103.98</c:v>
                </c:pt>
                <c:pt idx="11">
                  <c:v>101.08</c:v>
                </c:pt>
                <c:pt idx="12">
                  <c:v>103.95</c:v>
                </c:pt>
                <c:pt idx="13">
                  <c:v>100.7</c:v>
                </c:pt>
                <c:pt idx="14">
                  <c:v>101.01</c:v>
                </c:pt>
                <c:pt idx="15">
                  <c:v>102.69</c:v>
                </c:pt>
                <c:pt idx="16">
                  <c:v>112.61</c:v>
                </c:pt>
                <c:pt idx="17">
                  <c:v>103.83</c:v>
                </c:pt>
                <c:pt idx="18">
                  <c:v>102.84</c:v>
                </c:pt>
                <c:pt idx="19">
                  <c:v>130.72</c:v>
                </c:pt>
                <c:pt idx="20">
                  <c:v>109.86</c:v>
                </c:pt>
                <c:pt idx="21">
                  <c:v>121.32</c:v>
                </c:pt>
                <c:pt idx="22">
                  <c:v>146.25</c:v>
                </c:pt>
                <c:pt idx="23">
                  <c:v>159.88999999999999</c:v>
                </c:pt>
                <c:pt idx="24">
                  <c:v>159.02000000000001</c:v>
                </c:pt>
                <c:pt idx="25">
                  <c:v>165.32</c:v>
                </c:pt>
                <c:pt idx="26">
                  <c:v>159.75</c:v>
                </c:pt>
                <c:pt idx="27">
                  <c:v>127.39</c:v>
                </c:pt>
                <c:pt idx="28">
                  <c:v>166.68</c:v>
                </c:pt>
                <c:pt idx="29">
                  <c:v>161.97999999999999</c:v>
                </c:pt>
                <c:pt idx="30">
                  <c:v>148.86000000000001</c:v>
                </c:pt>
                <c:pt idx="31">
                  <c:v>71.59</c:v>
                </c:pt>
                <c:pt idx="32">
                  <c:v>93.56</c:v>
                </c:pt>
                <c:pt idx="33">
                  <c:v>40</c:v>
                </c:pt>
                <c:pt idx="34">
                  <c:v>0.01</c:v>
                </c:pt>
                <c:pt idx="35">
                  <c:v>0</c:v>
                </c:pt>
                <c:pt idx="36">
                  <c:v>12.77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0.01</c:v>
                </c:pt>
                <c:pt idx="55">
                  <c:v>1.06</c:v>
                </c:pt>
                <c:pt idx="56">
                  <c:v>4.17</c:v>
                </c:pt>
                <c:pt idx="57">
                  <c:v>5.84</c:v>
                </c:pt>
                <c:pt idx="58">
                  <c:v>7.74</c:v>
                </c:pt>
                <c:pt idx="59">
                  <c:v>14.99</c:v>
                </c:pt>
                <c:pt idx="60">
                  <c:v>12.99</c:v>
                </c:pt>
                <c:pt idx="61">
                  <c:v>25.59</c:v>
                </c:pt>
                <c:pt idx="62">
                  <c:v>89</c:v>
                </c:pt>
                <c:pt idx="63">
                  <c:v>142.91</c:v>
                </c:pt>
                <c:pt idx="64">
                  <c:v>45.61</c:v>
                </c:pt>
                <c:pt idx="65">
                  <c:v>92.32</c:v>
                </c:pt>
                <c:pt idx="66">
                  <c:v>109.03</c:v>
                </c:pt>
                <c:pt idx="67">
                  <c:v>110</c:v>
                </c:pt>
                <c:pt idx="68">
                  <c:v>108.74</c:v>
                </c:pt>
                <c:pt idx="69">
                  <c:v>110</c:v>
                </c:pt>
                <c:pt idx="70">
                  <c:v>114.03</c:v>
                </c:pt>
                <c:pt idx="71">
                  <c:v>215.45</c:v>
                </c:pt>
                <c:pt idx="72">
                  <c:v>155.68</c:v>
                </c:pt>
                <c:pt idx="73">
                  <c:v>143.79</c:v>
                </c:pt>
                <c:pt idx="74">
                  <c:v>179.5</c:v>
                </c:pt>
                <c:pt idx="75">
                  <c:v>194.5</c:v>
                </c:pt>
                <c:pt idx="76">
                  <c:v>169.35</c:v>
                </c:pt>
                <c:pt idx="77">
                  <c:v>142.43</c:v>
                </c:pt>
                <c:pt idx="78">
                  <c:v>165.34</c:v>
                </c:pt>
                <c:pt idx="79">
                  <c:v>134.88</c:v>
                </c:pt>
                <c:pt idx="80">
                  <c:v>164.09</c:v>
                </c:pt>
                <c:pt idx="81">
                  <c:v>152.58000000000001</c:v>
                </c:pt>
                <c:pt idx="82">
                  <c:v>142.21</c:v>
                </c:pt>
                <c:pt idx="83">
                  <c:v>132.93</c:v>
                </c:pt>
                <c:pt idx="84">
                  <c:v>149.69999999999999</c:v>
                </c:pt>
                <c:pt idx="85">
                  <c:v>139.38999999999999</c:v>
                </c:pt>
                <c:pt idx="86">
                  <c:v>127.6</c:v>
                </c:pt>
                <c:pt idx="87">
                  <c:v>119.99</c:v>
                </c:pt>
                <c:pt idx="88">
                  <c:v>134.74</c:v>
                </c:pt>
                <c:pt idx="89">
                  <c:v>123.82</c:v>
                </c:pt>
                <c:pt idx="90">
                  <c:v>124.5</c:v>
                </c:pt>
                <c:pt idx="91">
                  <c:v>116.9</c:v>
                </c:pt>
                <c:pt idx="92">
                  <c:v>133.69</c:v>
                </c:pt>
                <c:pt idx="93">
                  <c:v>115.54</c:v>
                </c:pt>
                <c:pt idx="94">
                  <c:v>115.04</c:v>
                </c:pt>
                <c:pt idx="95">
                  <c:v>103.35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F8-459A-855A-6D1061141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6397.3230000000003</v>
      </c>
      <c r="C5" s="25">
        <v>6064.317</v>
      </c>
      <c r="D5" s="25">
        <v>5953.4470000000001</v>
      </c>
      <c r="E5" s="25">
        <v>5919.1570000000002</v>
      </c>
      <c r="F5" s="25">
        <v>5924.0479999999998</v>
      </c>
      <c r="G5" s="25">
        <v>5828.6310000000003</v>
      </c>
      <c r="H5" s="25">
        <v>5802.2860000000001</v>
      </c>
      <c r="I5" s="25">
        <v>5762.6369999999997</v>
      </c>
      <c r="J5" s="25">
        <v>5671.5940000000001</v>
      </c>
      <c r="K5" s="25">
        <v>5721.6210000000001</v>
      </c>
      <c r="L5" s="25">
        <v>5760.8519999999999</v>
      </c>
      <c r="M5" s="25">
        <v>5735.915</v>
      </c>
      <c r="N5" s="25">
        <v>6004.5559999999996</v>
      </c>
      <c r="O5" s="25">
        <v>6002.7110000000002</v>
      </c>
      <c r="P5" s="25">
        <v>6043.0690000000004</v>
      </c>
      <c r="Q5" s="25">
        <v>6115.1170000000002</v>
      </c>
      <c r="R5" s="25">
        <v>6286.6080000000002</v>
      </c>
      <c r="S5" s="25">
        <v>6384.72</v>
      </c>
      <c r="T5" s="25">
        <v>6493.7640000000001</v>
      </c>
      <c r="U5" s="25">
        <v>6723.674</v>
      </c>
      <c r="V5" s="25">
        <v>6734.4359999999997</v>
      </c>
      <c r="W5" s="25">
        <v>6912.652</v>
      </c>
      <c r="X5" s="25">
        <v>6965.0349999999999</v>
      </c>
      <c r="Y5" s="25">
        <v>7175.4570000000003</v>
      </c>
      <c r="Z5" s="25">
        <v>7590.7669999999998</v>
      </c>
      <c r="AA5" s="25">
        <v>8050.7790000000005</v>
      </c>
      <c r="AB5" s="25">
        <v>7984.1530000000002</v>
      </c>
      <c r="AC5" s="25">
        <v>7882.9809999999998</v>
      </c>
      <c r="AD5" s="25">
        <v>7682.7659999999996</v>
      </c>
      <c r="AE5" s="25">
        <v>7442.4160000000002</v>
      </c>
      <c r="AF5" s="25">
        <v>7361.4210000000003</v>
      </c>
      <c r="AG5" s="25">
        <v>7216.7430000000004</v>
      </c>
      <c r="AH5" s="25">
        <v>8044.5929999999998</v>
      </c>
      <c r="AI5" s="25">
        <v>7880.424</v>
      </c>
      <c r="AJ5" s="25">
        <v>8164.3779999999997</v>
      </c>
      <c r="AK5" s="25">
        <v>8158.1580000000004</v>
      </c>
      <c r="AL5" s="25">
        <v>7971.1</v>
      </c>
      <c r="AM5" s="25">
        <v>8147.192</v>
      </c>
      <c r="AN5" s="25">
        <v>8141.8609999999999</v>
      </c>
      <c r="AO5" s="25">
        <v>8127.81</v>
      </c>
      <c r="AP5" s="25">
        <v>8051.5839999999998</v>
      </c>
      <c r="AQ5" s="25">
        <v>8028.8789999999999</v>
      </c>
      <c r="AR5" s="25">
        <v>8009.3760000000002</v>
      </c>
      <c r="AS5" s="25">
        <v>7926.1859999999997</v>
      </c>
      <c r="AT5" s="25">
        <v>7786.5559999999996</v>
      </c>
      <c r="AU5" s="25">
        <v>7794.8040000000001</v>
      </c>
      <c r="AV5" s="25">
        <v>7782.7730000000001</v>
      </c>
      <c r="AW5" s="25">
        <v>7755.6490000000003</v>
      </c>
      <c r="AX5" s="25">
        <v>7788.9719999999998</v>
      </c>
      <c r="AY5" s="25">
        <v>7840.491</v>
      </c>
      <c r="AZ5" s="25">
        <v>7835.6139999999996</v>
      </c>
      <c r="BA5" s="25">
        <v>7820.4210000000003</v>
      </c>
      <c r="BB5" s="25">
        <v>7827.02</v>
      </c>
      <c r="BC5" s="25">
        <v>7818.2790000000005</v>
      </c>
      <c r="BD5" s="25">
        <v>7828.192</v>
      </c>
      <c r="BE5" s="25">
        <v>7686.9939999999997</v>
      </c>
      <c r="BF5" s="25">
        <v>7608.2950000000001</v>
      </c>
      <c r="BG5" s="25">
        <v>7751.9560000000001</v>
      </c>
      <c r="BH5" s="25">
        <v>7605.2719999999999</v>
      </c>
      <c r="BI5" s="25">
        <v>7557.7830000000004</v>
      </c>
      <c r="BJ5" s="25">
        <v>7377.6139999999996</v>
      </c>
      <c r="BK5" s="25">
        <v>7157.3429999999998</v>
      </c>
      <c r="BL5" s="25">
        <v>7213.4560000000001</v>
      </c>
      <c r="BM5" s="25">
        <v>7492.31</v>
      </c>
      <c r="BN5" s="25">
        <v>7193.6310000000003</v>
      </c>
      <c r="BO5" s="25">
        <v>7512.7079999999996</v>
      </c>
      <c r="BP5" s="25">
        <v>8057.3919999999998</v>
      </c>
      <c r="BQ5" s="25">
        <v>8158.03</v>
      </c>
      <c r="BR5" s="25">
        <v>8212.3140000000003</v>
      </c>
      <c r="BS5" s="25">
        <v>8355.8420000000006</v>
      </c>
      <c r="BT5" s="25">
        <v>8502.8729999999996</v>
      </c>
      <c r="BU5" s="25">
        <v>8606.1309999999994</v>
      </c>
      <c r="BV5" s="25">
        <v>8912.0360000000001</v>
      </c>
      <c r="BW5" s="25">
        <v>8853.7890000000007</v>
      </c>
      <c r="BX5" s="25">
        <v>8882.5</v>
      </c>
      <c r="BY5" s="25">
        <v>8863.6769999999997</v>
      </c>
      <c r="BZ5" s="25">
        <v>8799.86</v>
      </c>
      <c r="CA5" s="25">
        <v>8716.5810000000001</v>
      </c>
      <c r="CB5" s="25">
        <v>8758.527</v>
      </c>
      <c r="CC5" s="25">
        <v>8631.6730000000007</v>
      </c>
      <c r="CD5" s="25">
        <v>8629.3279999999995</v>
      </c>
      <c r="CE5" s="25">
        <v>8541.6669999999995</v>
      </c>
      <c r="CF5" s="25">
        <v>8376.6310000000012</v>
      </c>
      <c r="CG5" s="25">
        <v>8473.5509999999995</v>
      </c>
      <c r="CH5" s="25">
        <v>8461.777</v>
      </c>
      <c r="CI5" s="25">
        <v>8292.9889999999996</v>
      </c>
      <c r="CJ5" s="25">
        <v>8253.4979999999996</v>
      </c>
      <c r="CK5" s="25">
        <v>8161.4229999999998</v>
      </c>
      <c r="CL5" s="25">
        <v>8060.1779999999999</v>
      </c>
      <c r="CM5" s="25">
        <v>8053.98</v>
      </c>
      <c r="CN5" s="25">
        <v>8063.5770000000002</v>
      </c>
      <c r="CO5" s="25">
        <v>7961.8289999999997</v>
      </c>
      <c r="CP5" s="25">
        <v>7838.3069999999998</v>
      </c>
      <c r="CQ5" s="25">
        <v>7700.38</v>
      </c>
      <c r="CR5" s="25">
        <v>7564.2439999999997</v>
      </c>
      <c r="CS5" s="25">
        <v>7491.0410000000002</v>
      </c>
      <c r="CT5" s="26"/>
      <c r="CU5" s="26"/>
      <c r="CV5" s="26"/>
      <c r="CW5" s="27"/>
      <c r="CX5" s="28">
        <f t="array" ref="CX5">SUMPRODUCT(B5:CW5*0.25)</f>
        <v>181129.73799999992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140.46</v>
      </c>
      <c r="C8" s="37">
        <v>125.53</v>
      </c>
      <c r="D8" s="37">
        <v>107.15</v>
      </c>
      <c r="E8" s="37">
        <v>103.69</v>
      </c>
      <c r="F8" s="37">
        <v>112.04</v>
      </c>
      <c r="G8" s="37">
        <v>105.59</v>
      </c>
      <c r="H8" s="37">
        <v>101.79</v>
      </c>
      <c r="I8" s="37">
        <v>98.63</v>
      </c>
      <c r="J8" s="37">
        <v>97.74</v>
      </c>
      <c r="K8" s="37">
        <v>105.54</v>
      </c>
      <c r="L8" s="37">
        <v>103.98</v>
      </c>
      <c r="M8" s="37">
        <v>101.08</v>
      </c>
      <c r="N8" s="37">
        <v>103.95</v>
      </c>
      <c r="O8" s="37">
        <v>100.7</v>
      </c>
      <c r="P8" s="37">
        <v>101.01</v>
      </c>
      <c r="Q8" s="37">
        <v>102.69</v>
      </c>
      <c r="R8" s="37">
        <v>112.61</v>
      </c>
      <c r="S8" s="37">
        <v>103.83</v>
      </c>
      <c r="T8" s="37">
        <v>102.84</v>
      </c>
      <c r="U8" s="37">
        <v>130.72</v>
      </c>
      <c r="V8" s="37">
        <v>109.86</v>
      </c>
      <c r="W8" s="37">
        <v>121.32</v>
      </c>
      <c r="X8" s="37">
        <v>146.25</v>
      </c>
      <c r="Y8" s="37">
        <v>159.88999999999999</v>
      </c>
      <c r="Z8" s="37">
        <v>159.02000000000001</v>
      </c>
      <c r="AA8" s="37">
        <v>165.32</v>
      </c>
      <c r="AB8" s="37">
        <v>159.75</v>
      </c>
      <c r="AC8" s="37">
        <v>127.39</v>
      </c>
      <c r="AD8" s="37">
        <v>166.68</v>
      </c>
      <c r="AE8" s="37">
        <v>161.97999999999999</v>
      </c>
      <c r="AF8" s="37">
        <v>148.86000000000001</v>
      </c>
      <c r="AG8" s="37">
        <v>71.59</v>
      </c>
      <c r="AH8" s="37">
        <v>93.56</v>
      </c>
      <c r="AI8" s="37">
        <v>40</v>
      </c>
      <c r="AJ8" s="37">
        <v>0.01</v>
      </c>
      <c r="AK8" s="37">
        <v>0</v>
      </c>
      <c r="AL8" s="37">
        <v>12.77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-0.1</v>
      </c>
      <c r="AU8" s="37">
        <v>-0.1</v>
      </c>
      <c r="AV8" s="37">
        <v>-0.1</v>
      </c>
      <c r="AW8" s="37">
        <v>-0.1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0.01</v>
      </c>
      <c r="BE8" s="37">
        <v>1.06</v>
      </c>
      <c r="BF8" s="37">
        <v>4.17</v>
      </c>
      <c r="BG8" s="37">
        <v>5.84</v>
      </c>
      <c r="BH8" s="37">
        <v>7.74</v>
      </c>
      <c r="BI8" s="37">
        <v>14.99</v>
      </c>
      <c r="BJ8" s="37">
        <v>12.99</v>
      </c>
      <c r="BK8" s="37">
        <v>25.59</v>
      </c>
      <c r="BL8" s="37">
        <v>89</v>
      </c>
      <c r="BM8" s="37">
        <v>142.91</v>
      </c>
      <c r="BN8" s="37">
        <v>45.61</v>
      </c>
      <c r="BO8" s="37">
        <v>92.32</v>
      </c>
      <c r="BP8" s="37">
        <v>109.03</v>
      </c>
      <c r="BQ8" s="37">
        <v>110</v>
      </c>
      <c r="BR8" s="37">
        <v>108.74</v>
      </c>
      <c r="BS8" s="37">
        <v>110</v>
      </c>
      <c r="BT8" s="37">
        <v>114.03</v>
      </c>
      <c r="BU8" s="37">
        <v>215.45</v>
      </c>
      <c r="BV8" s="37">
        <v>155.68</v>
      </c>
      <c r="BW8" s="37">
        <v>143.79</v>
      </c>
      <c r="BX8" s="37">
        <v>179.5</v>
      </c>
      <c r="BY8" s="37">
        <v>194.5</v>
      </c>
      <c r="BZ8" s="37">
        <v>169.35</v>
      </c>
      <c r="CA8" s="37">
        <v>142.43</v>
      </c>
      <c r="CB8" s="37">
        <v>165.34</v>
      </c>
      <c r="CC8" s="37">
        <v>134.88</v>
      </c>
      <c r="CD8" s="37">
        <v>164.09</v>
      </c>
      <c r="CE8" s="37">
        <v>152.58000000000001</v>
      </c>
      <c r="CF8" s="37">
        <v>142.21</v>
      </c>
      <c r="CG8" s="37">
        <v>132.93</v>
      </c>
      <c r="CH8" s="37">
        <v>149.69999999999999</v>
      </c>
      <c r="CI8" s="37">
        <v>139.38999999999999</v>
      </c>
      <c r="CJ8" s="37">
        <v>127.6</v>
      </c>
      <c r="CK8" s="37">
        <v>119.99</v>
      </c>
      <c r="CL8" s="37">
        <v>134.74</v>
      </c>
      <c r="CM8" s="37">
        <v>123.82</v>
      </c>
      <c r="CN8" s="37">
        <v>124.5</v>
      </c>
      <c r="CO8" s="37">
        <v>116.9</v>
      </c>
      <c r="CP8" s="37">
        <v>133.69</v>
      </c>
      <c r="CQ8" s="37">
        <v>115.54</v>
      </c>
      <c r="CR8" s="37">
        <v>115.04</v>
      </c>
      <c r="CS8" s="37">
        <v>103.35</v>
      </c>
      <c r="CT8" s="38"/>
      <c r="CU8" s="38"/>
      <c r="CV8" s="38"/>
      <c r="CW8" s="39"/>
      <c r="CX8" s="40">
        <f>IF(SUM(B8:CW8)&lt;&gt;0,AVERAGEIF(B8:CW8,"&lt;&gt;"""),"")</f>
        <v>89.546354166666688</v>
      </c>
    </row>
    <row r="9" spans="1:102" ht="24.95" customHeight="1" thickBot="1" x14ac:dyDescent="0.25">
      <c r="A9" s="41" t="s">
        <v>6</v>
      </c>
      <c r="B9" s="42">
        <v>119.2075</v>
      </c>
      <c r="C9" s="43">
        <v>119.2075</v>
      </c>
      <c r="D9" s="43">
        <v>119.2075</v>
      </c>
      <c r="E9" s="43">
        <v>119.2075</v>
      </c>
      <c r="F9" s="43">
        <v>104.5125</v>
      </c>
      <c r="G9" s="43">
        <v>104.5125</v>
      </c>
      <c r="H9" s="43">
        <v>104.5125</v>
      </c>
      <c r="I9" s="43">
        <v>104.5125</v>
      </c>
      <c r="J9" s="43">
        <v>102.08499999999999</v>
      </c>
      <c r="K9" s="43">
        <v>102.08499999999999</v>
      </c>
      <c r="L9" s="43">
        <v>102.08499999999999</v>
      </c>
      <c r="M9" s="43">
        <v>102.08499999999999</v>
      </c>
      <c r="N9" s="43">
        <v>102.08750000000001</v>
      </c>
      <c r="O9" s="43">
        <v>102.08750000000001</v>
      </c>
      <c r="P9" s="43">
        <v>102.08750000000001</v>
      </c>
      <c r="Q9" s="43">
        <v>102.08750000000001</v>
      </c>
      <c r="R9" s="43">
        <v>112.5</v>
      </c>
      <c r="S9" s="43">
        <v>112.5</v>
      </c>
      <c r="T9" s="43">
        <v>112.5</v>
      </c>
      <c r="U9" s="43">
        <v>112.5</v>
      </c>
      <c r="V9" s="43">
        <v>134.33000000000001</v>
      </c>
      <c r="W9" s="43">
        <v>134.33000000000001</v>
      </c>
      <c r="X9" s="43">
        <v>134.33000000000001</v>
      </c>
      <c r="Y9" s="43">
        <v>134.33000000000001</v>
      </c>
      <c r="Z9" s="43">
        <v>152.87</v>
      </c>
      <c r="AA9" s="43">
        <v>152.87</v>
      </c>
      <c r="AB9" s="43">
        <v>152.87</v>
      </c>
      <c r="AC9" s="43">
        <v>152.87</v>
      </c>
      <c r="AD9" s="43">
        <v>137.2775</v>
      </c>
      <c r="AE9" s="43">
        <v>137.2775</v>
      </c>
      <c r="AF9" s="43">
        <v>137.2775</v>
      </c>
      <c r="AG9" s="43">
        <v>137.2775</v>
      </c>
      <c r="AH9" s="43">
        <v>33.392499999999998</v>
      </c>
      <c r="AI9" s="43">
        <v>33.392499999999998</v>
      </c>
      <c r="AJ9" s="43">
        <v>33.392499999999998</v>
      </c>
      <c r="AK9" s="43">
        <v>33.392499999999998</v>
      </c>
      <c r="AL9" s="43">
        <v>3.1949999999999998</v>
      </c>
      <c r="AM9" s="43">
        <v>3.1949999999999998</v>
      </c>
      <c r="AN9" s="43">
        <v>3.1949999999999998</v>
      </c>
      <c r="AO9" s="43">
        <v>3.1949999999999998</v>
      </c>
      <c r="AP9" s="43">
        <v>0</v>
      </c>
      <c r="AQ9" s="43">
        <v>0</v>
      </c>
      <c r="AR9" s="43">
        <v>0</v>
      </c>
      <c r="AS9" s="43">
        <v>0</v>
      </c>
      <c r="AT9" s="43">
        <v>-0.1</v>
      </c>
      <c r="AU9" s="43">
        <v>-0.1</v>
      </c>
      <c r="AV9" s="43">
        <v>-0.1</v>
      </c>
      <c r="AW9" s="43">
        <v>-0.1</v>
      </c>
      <c r="AX9" s="43">
        <v>0</v>
      </c>
      <c r="AY9" s="43">
        <v>0</v>
      </c>
      <c r="AZ9" s="43">
        <v>0</v>
      </c>
      <c r="BA9" s="43">
        <v>0</v>
      </c>
      <c r="BB9" s="43">
        <v>0.26750000000000002</v>
      </c>
      <c r="BC9" s="43">
        <v>0.26750000000000002</v>
      </c>
      <c r="BD9" s="43">
        <v>0.26750000000000002</v>
      </c>
      <c r="BE9" s="43">
        <v>0.26750000000000002</v>
      </c>
      <c r="BF9" s="43">
        <v>8.1850000000000005</v>
      </c>
      <c r="BG9" s="43">
        <v>8.1850000000000005</v>
      </c>
      <c r="BH9" s="43">
        <v>8.1850000000000005</v>
      </c>
      <c r="BI9" s="43">
        <v>8.1850000000000005</v>
      </c>
      <c r="BJ9" s="43">
        <v>67.622500000000002</v>
      </c>
      <c r="BK9" s="43">
        <v>67.622500000000002</v>
      </c>
      <c r="BL9" s="43">
        <v>67.622500000000002</v>
      </c>
      <c r="BM9" s="43">
        <v>67.622500000000002</v>
      </c>
      <c r="BN9" s="43">
        <v>89.24</v>
      </c>
      <c r="BO9" s="43">
        <v>89.24</v>
      </c>
      <c r="BP9" s="43">
        <v>89.24</v>
      </c>
      <c r="BQ9" s="43">
        <v>89.24</v>
      </c>
      <c r="BR9" s="43">
        <v>137.05500000000001</v>
      </c>
      <c r="BS9" s="43">
        <v>137.05500000000001</v>
      </c>
      <c r="BT9" s="43">
        <v>137.05500000000001</v>
      </c>
      <c r="BU9" s="43">
        <v>137.05500000000001</v>
      </c>
      <c r="BV9" s="43">
        <v>168.36750000000001</v>
      </c>
      <c r="BW9" s="43">
        <v>168.36750000000001</v>
      </c>
      <c r="BX9" s="43">
        <v>168.36750000000001</v>
      </c>
      <c r="BY9" s="43">
        <v>168.36750000000001</v>
      </c>
      <c r="BZ9" s="43">
        <v>153</v>
      </c>
      <c r="CA9" s="43">
        <v>153</v>
      </c>
      <c r="CB9" s="43">
        <v>153</v>
      </c>
      <c r="CC9" s="43">
        <v>153</v>
      </c>
      <c r="CD9" s="43">
        <v>147.95249999999999</v>
      </c>
      <c r="CE9" s="43">
        <v>147.95249999999999</v>
      </c>
      <c r="CF9" s="43">
        <v>147.95249999999999</v>
      </c>
      <c r="CG9" s="43">
        <v>147.95249999999999</v>
      </c>
      <c r="CH9" s="43">
        <v>134.16999999999999</v>
      </c>
      <c r="CI9" s="43">
        <v>134.16999999999999</v>
      </c>
      <c r="CJ9" s="43">
        <v>134.16999999999999</v>
      </c>
      <c r="CK9" s="43">
        <v>134.16999999999999</v>
      </c>
      <c r="CL9" s="43">
        <v>124.99</v>
      </c>
      <c r="CM9" s="43">
        <v>124.99</v>
      </c>
      <c r="CN9" s="43">
        <v>124.99</v>
      </c>
      <c r="CO9" s="43">
        <v>124.99</v>
      </c>
      <c r="CP9" s="43">
        <v>116.905</v>
      </c>
      <c r="CQ9" s="43">
        <v>116.905</v>
      </c>
      <c r="CR9" s="43">
        <v>116.905</v>
      </c>
      <c r="CS9" s="43">
        <v>116.905</v>
      </c>
      <c r="CT9" s="44"/>
      <c r="CU9" s="44"/>
      <c r="CV9" s="44"/>
      <c r="CW9" s="45"/>
      <c r="CX9" s="46">
        <f>IF(SUM(B9:CW9)&lt;&gt;0,AVERAGEIF(B9:CW9,"&lt;&gt;"""),"")</f>
        <v>89.546354166666731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3769.0460000000003</v>
      </c>
      <c r="C13" s="65">
        <v>3400.9</v>
      </c>
      <c r="D13" s="65">
        <v>3256.9880000000003</v>
      </c>
      <c r="E13" s="65">
        <v>3032.1320000000001</v>
      </c>
      <c r="F13" s="65">
        <v>3147.0410000000002</v>
      </c>
      <c r="G13" s="65">
        <v>2941.4749999999999</v>
      </c>
      <c r="H13" s="65">
        <v>2718.5150000000003</v>
      </c>
      <c r="I13" s="65">
        <v>2531.2469999999998</v>
      </c>
      <c r="J13" s="65">
        <v>2593.7829999999999</v>
      </c>
      <c r="K13" s="65">
        <v>2760.5990000000002</v>
      </c>
      <c r="L13" s="65">
        <v>2752.3220000000001</v>
      </c>
      <c r="M13" s="65">
        <v>2689.8719999999998</v>
      </c>
      <c r="N13" s="65">
        <v>2888.212</v>
      </c>
      <c r="O13" s="65">
        <v>2835.9279999999999</v>
      </c>
      <c r="P13" s="65">
        <v>2842.1329999999998</v>
      </c>
      <c r="Q13" s="65">
        <v>2875.8890000000001</v>
      </c>
      <c r="R13" s="65">
        <v>2934.4859999999999</v>
      </c>
      <c r="S13" s="65">
        <v>2887.6379999999999</v>
      </c>
      <c r="T13" s="65">
        <v>2876.4409999999998</v>
      </c>
      <c r="U13" s="65">
        <v>2954.9</v>
      </c>
      <c r="V13" s="65">
        <v>2762.2339999999999</v>
      </c>
      <c r="W13" s="65">
        <v>2908.8320000000003</v>
      </c>
      <c r="X13" s="65">
        <v>2924.9</v>
      </c>
      <c r="Y13" s="65">
        <v>2924.9</v>
      </c>
      <c r="Z13" s="65">
        <v>2874.9</v>
      </c>
      <c r="AA13" s="65">
        <v>2874.9</v>
      </c>
      <c r="AB13" s="65">
        <v>2874.9</v>
      </c>
      <c r="AC13" s="65">
        <v>2667.13</v>
      </c>
      <c r="AD13" s="65">
        <v>2118.9</v>
      </c>
      <c r="AE13" s="65">
        <v>1963.9</v>
      </c>
      <c r="AF13" s="65">
        <v>1642.9</v>
      </c>
      <c r="AG13" s="65">
        <v>1037.9000000000001</v>
      </c>
      <c r="AH13" s="65">
        <v>1430.731</v>
      </c>
      <c r="AI13" s="65">
        <v>923.9</v>
      </c>
      <c r="AJ13" s="65">
        <v>839.9</v>
      </c>
      <c r="AK13" s="65">
        <v>755.9</v>
      </c>
      <c r="AL13" s="65">
        <v>511.9</v>
      </c>
      <c r="AM13" s="65">
        <v>427.9</v>
      </c>
      <c r="AN13" s="65">
        <v>427.9</v>
      </c>
      <c r="AO13" s="65">
        <v>277.89999999999998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212.9</v>
      </c>
      <c r="BD13" s="65">
        <v>282.89999999999998</v>
      </c>
      <c r="BE13" s="65">
        <v>317.89999999999998</v>
      </c>
      <c r="BF13" s="65">
        <v>432.9</v>
      </c>
      <c r="BG13" s="65">
        <v>477.9</v>
      </c>
      <c r="BH13" s="65">
        <v>572.9</v>
      </c>
      <c r="BI13" s="65">
        <v>857.9</v>
      </c>
      <c r="BJ13" s="65">
        <v>973.9</v>
      </c>
      <c r="BK13" s="65">
        <v>1107.9000000000001</v>
      </c>
      <c r="BL13" s="65">
        <v>1436.7429999999999</v>
      </c>
      <c r="BM13" s="65">
        <v>2136.9</v>
      </c>
      <c r="BN13" s="65">
        <v>1724.9</v>
      </c>
      <c r="BO13" s="65">
        <v>2340.9520000000002</v>
      </c>
      <c r="BP13" s="65">
        <v>3027.779</v>
      </c>
      <c r="BQ13" s="65">
        <v>3250.5970000000002</v>
      </c>
      <c r="BR13" s="65">
        <v>3514.0060000000003</v>
      </c>
      <c r="BS13" s="65">
        <v>3709.3559999999998</v>
      </c>
      <c r="BT13" s="65">
        <v>3849.9</v>
      </c>
      <c r="BU13" s="65">
        <v>3900.9</v>
      </c>
      <c r="BV13" s="65">
        <v>4203.8999999999996</v>
      </c>
      <c r="BW13" s="65">
        <v>4163.2290000000003</v>
      </c>
      <c r="BX13" s="65">
        <v>4208.8999999999996</v>
      </c>
      <c r="BY13" s="65">
        <v>4213.8999999999996</v>
      </c>
      <c r="BZ13" s="65">
        <v>4185.8999999999996</v>
      </c>
      <c r="CA13" s="65">
        <v>4127.0309999999999</v>
      </c>
      <c r="CB13" s="65">
        <v>4185.8999999999996</v>
      </c>
      <c r="CC13" s="65">
        <v>4088.9</v>
      </c>
      <c r="CD13" s="65">
        <v>4146.8999999999996</v>
      </c>
      <c r="CE13" s="65">
        <v>4146.8999999999996</v>
      </c>
      <c r="CF13" s="65">
        <v>4085.9</v>
      </c>
      <c r="CG13" s="65">
        <v>4183.8999999999996</v>
      </c>
      <c r="CH13" s="65">
        <v>4241.8999999999996</v>
      </c>
      <c r="CI13" s="65">
        <v>4153.558</v>
      </c>
      <c r="CJ13" s="65">
        <v>4144.8999999999996</v>
      </c>
      <c r="CK13" s="65">
        <v>4144.8999999999996</v>
      </c>
      <c r="CL13" s="65">
        <v>4075.9</v>
      </c>
      <c r="CM13" s="65">
        <v>4063.1509999999998</v>
      </c>
      <c r="CN13" s="65">
        <v>4068.3</v>
      </c>
      <c r="CO13" s="65">
        <v>3999.9</v>
      </c>
      <c r="CP13" s="65">
        <v>4035.9</v>
      </c>
      <c r="CQ13" s="65">
        <v>3919.9</v>
      </c>
      <c r="CR13" s="65">
        <v>3919.9</v>
      </c>
      <c r="CS13" s="65">
        <v>3849.9</v>
      </c>
      <c r="CT13" s="66"/>
      <c r="CU13" s="66"/>
      <c r="CV13" s="66"/>
      <c r="CW13" s="67"/>
      <c r="CX13" s="68">
        <f t="array" ref="CX13">SUMPRODUCT(B13:CW13*0.25)</f>
        <v>57063.268999999906</v>
      </c>
    </row>
    <row r="14" spans="1:102" ht="24.95" customHeight="1" x14ac:dyDescent="0.2">
      <c r="A14" s="63" t="s">
        <v>11</v>
      </c>
      <c r="B14" s="64">
        <v>929</v>
      </c>
      <c r="C14" s="65">
        <v>929</v>
      </c>
      <c r="D14" s="65">
        <v>929</v>
      </c>
      <c r="E14" s="65">
        <v>929</v>
      </c>
      <c r="F14" s="65">
        <v>929</v>
      </c>
      <c r="G14" s="65">
        <v>929</v>
      </c>
      <c r="H14" s="65">
        <v>929</v>
      </c>
      <c r="I14" s="65">
        <v>929</v>
      </c>
      <c r="J14" s="65">
        <v>929</v>
      </c>
      <c r="K14" s="65">
        <v>929</v>
      </c>
      <c r="L14" s="65">
        <v>929</v>
      </c>
      <c r="M14" s="65">
        <v>929</v>
      </c>
      <c r="N14" s="65">
        <v>954</v>
      </c>
      <c r="O14" s="65">
        <v>963</v>
      </c>
      <c r="P14" s="65">
        <v>963</v>
      </c>
      <c r="Q14" s="65">
        <v>963</v>
      </c>
      <c r="R14" s="65">
        <v>1043</v>
      </c>
      <c r="S14" s="65">
        <v>1163</v>
      </c>
      <c r="T14" s="65">
        <v>1266</v>
      </c>
      <c r="U14" s="65">
        <v>1408</v>
      </c>
      <c r="V14" s="65">
        <v>1618</v>
      </c>
      <c r="W14" s="65">
        <v>1628</v>
      </c>
      <c r="X14" s="65">
        <v>1628</v>
      </c>
      <c r="Y14" s="65">
        <v>1769</v>
      </c>
      <c r="Z14" s="65">
        <v>2063.69</v>
      </c>
      <c r="AA14" s="65">
        <v>2291.652</v>
      </c>
      <c r="AB14" s="65">
        <v>1905.5129999999999</v>
      </c>
      <c r="AC14" s="65">
        <v>1628</v>
      </c>
      <c r="AD14" s="65">
        <v>1522</v>
      </c>
      <c r="AE14" s="65">
        <v>969.95799999999997</v>
      </c>
      <c r="AF14" s="65">
        <v>737</v>
      </c>
      <c r="AG14" s="65">
        <v>737</v>
      </c>
      <c r="AH14" s="65">
        <v>750</v>
      </c>
      <c r="AI14" s="65">
        <v>636.02300000000002</v>
      </c>
      <c r="AJ14" s="65">
        <v>614</v>
      </c>
      <c r="AK14" s="65">
        <v>614</v>
      </c>
      <c r="AL14" s="65">
        <v>169</v>
      </c>
      <c r="AM14" s="65">
        <v>169</v>
      </c>
      <c r="AN14" s="65">
        <v>169</v>
      </c>
      <c r="AO14" s="65">
        <v>169</v>
      </c>
      <c r="AP14" s="65">
        <v>169</v>
      </c>
      <c r="AQ14" s="65">
        <v>169</v>
      </c>
      <c r="AR14" s="65">
        <v>169</v>
      </c>
      <c r="AS14" s="65">
        <v>169</v>
      </c>
      <c r="AT14" s="65">
        <v>169</v>
      </c>
      <c r="AU14" s="65">
        <v>169</v>
      </c>
      <c r="AV14" s="65">
        <v>169</v>
      </c>
      <c r="AW14" s="65">
        <v>169</v>
      </c>
      <c r="AX14" s="65">
        <v>169</v>
      </c>
      <c r="AY14" s="65">
        <v>169</v>
      </c>
      <c r="AZ14" s="65">
        <v>169</v>
      </c>
      <c r="BA14" s="65">
        <v>169</v>
      </c>
      <c r="BB14" s="65">
        <v>143</v>
      </c>
      <c r="BC14" s="65">
        <v>143</v>
      </c>
      <c r="BD14" s="65">
        <v>143</v>
      </c>
      <c r="BE14" s="65">
        <v>143</v>
      </c>
      <c r="BF14" s="65">
        <v>203</v>
      </c>
      <c r="BG14" s="65">
        <v>528</v>
      </c>
      <c r="BH14" s="65">
        <v>588</v>
      </c>
      <c r="BI14" s="65">
        <v>588</v>
      </c>
      <c r="BJ14" s="65">
        <v>626</v>
      </c>
      <c r="BK14" s="65">
        <v>626</v>
      </c>
      <c r="BL14" s="65">
        <v>762</v>
      </c>
      <c r="BM14" s="65">
        <v>762</v>
      </c>
      <c r="BN14" s="65">
        <v>910</v>
      </c>
      <c r="BO14" s="65">
        <v>1350</v>
      </c>
      <c r="BP14" s="65">
        <v>1599</v>
      </c>
      <c r="BQ14" s="65">
        <v>1804</v>
      </c>
      <c r="BR14" s="65">
        <v>1871</v>
      </c>
      <c r="BS14" s="65">
        <v>1997</v>
      </c>
      <c r="BT14" s="65">
        <v>2097</v>
      </c>
      <c r="BU14" s="65">
        <v>2197</v>
      </c>
      <c r="BV14" s="65">
        <v>2182</v>
      </c>
      <c r="BW14" s="65">
        <v>2182</v>
      </c>
      <c r="BX14" s="65">
        <v>2182</v>
      </c>
      <c r="BY14" s="65">
        <v>2182</v>
      </c>
      <c r="BZ14" s="65">
        <v>2180</v>
      </c>
      <c r="CA14" s="65">
        <v>2180</v>
      </c>
      <c r="CB14" s="65">
        <v>2180</v>
      </c>
      <c r="CC14" s="65">
        <v>2160</v>
      </c>
      <c r="CD14" s="65">
        <v>2169</v>
      </c>
      <c r="CE14" s="65">
        <v>2089</v>
      </c>
      <c r="CF14" s="65">
        <v>1989</v>
      </c>
      <c r="CG14" s="65">
        <v>1989</v>
      </c>
      <c r="CH14" s="65">
        <v>1960</v>
      </c>
      <c r="CI14" s="65">
        <v>1884</v>
      </c>
      <c r="CJ14" s="65">
        <v>1859</v>
      </c>
      <c r="CK14" s="65">
        <v>1779</v>
      </c>
      <c r="CL14" s="65">
        <v>1753</v>
      </c>
      <c r="CM14" s="65">
        <v>1753</v>
      </c>
      <c r="CN14" s="65">
        <v>1753</v>
      </c>
      <c r="CO14" s="65">
        <v>1713</v>
      </c>
      <c r="CP14" s="65">
        <v>1558</v>
      </c>
      <c r="CQ14" s="65">
        <v>1518</v>
      </c>
      <c r="CR14" s="65">
        <v>1378</v>
      </c>
      <c r="CS14" s="65">
        <v>1373</v>
      </c>
      <c r="CT14" s="66"/>
      <c r="CU14" s="66"/>
      <c r="CV14" s="66"/>
      <c r="CW14" s="67"/>
      <c r="CX14" s="68">
        <f t="array" ref="CX14">SUMPRODUCT(B14:CW14*0.25)</f>
        <v>27177.958999999999</v>
      </c>
    </row>
    <row r="15" spans="1:102" ht="24.95" customHeight="1" x14ac:dyDescent="0.2">
      <c r="A15" s="69" t="s">
        <v>12</v>
      </c>
      <c r="B15" s="70">
        <v>1186.277</v>
      </c>
      <c r="C15" s="71">
        <v>1221.4169999999999</v>
      </c>
      <c r="D15" s="71">
        <v>1248.8589999999999</v>
      </c>
      <c r="E15" s="71">
        <v>1273.7249999999999</v>
      </c>
      <c r="F15" s="71">
        <v>1308.0070000000001</v>
      </c>
      <c r="G15" s="71">
        <v>1340.4559999999999</v>
      </c>
      <c r="H15" s="71">
        <v>1377.5709999999999</v>
      </c>
      <c r="I15" s="71">
        <v>1415.29</v>
      </c>
      <c r="J15" s="71">
        <v>1449.8109999999999</v>
      </c>
      <c r="K15" s="71">
        <v>1481.0219999999999</v>
      </c>
      <c r="L15" s="71">
        <v>1528.53</v>
      </c>
      <c r="M15" s="71">
        <v>1566.0429999999999</v>
      </c>
      <c r="N15" s="71">
        <v>1609.3440000000001</v>
      </c>
      <c r="O15" s="71">
        <v>1650.7829999999999</v>
      </c>
      <c r="P15" s="71">
        <v>1684.9359999999999</v>
      </c>
      <c r="Q15" s="71">
        <v>1723.2280000000001</v>
      </c>
      <c r="R15" s="71">
        <v>1748.1220000000001</v>
      </c>
      <c r="S15" s="71">
        <v>1773.0820000000001</v>
      </c>
      <c r="T15" s="71">
        <v>1790.3230000000001</v>
      </c>
      <c r="U15" s="71">
        <v>1799.7739999999999</v>
      </c>
      <c r="V15" s="71">
        <v>1792.202</v>
      </c>
      <c r="W15" s="71">
        <v>1813.82</v>
      </c>
      <c r="X15" s="71">
        <v>1850.135</v>
      </c>
      <c r="Y15" s="71">
        <v>1919.557</v>
      </c>
      <c r="Z15" s="71">
        <v>2060.1770000000001</v>
      </c>
      <c r="AA15" s="71">
        <v>2292.2270000000003</v>
      </c>
      <c r="AB15" s="71">
        <v>2611.7399999999998</v>
      </c>
      <c r="AC15" s="71">
        <v>2995.8510000000001</v>
      </c>
      <c r="AD15" s="71">
        <v>3451.866</v>
      </c>
      <c r="AE15" s="71">
        <v>3918.558</v>
      </c>
      <c r="AF15" s="71">
        <v>4391.5209999999997</v>
      </c>
      <c r="AG15" s="71">
        <v>4851.8429999999998</v>
      </c>
      <c r="AH15" s="71">
        <v>5385.8620000000001</v>
      </c>
      <c r="AI15" s="71">
        <v>5842.5010000000002</v>
      </c>
      <c r="AJ15" s="71">
        <v>6232.4780000000001</v>
      </c>
      <c r="AK15" s="71">
        <v>6310.2579999999998</v>
      </c>
      <c r="AL15" s="71">
        <v>6822.2</v>
      </c>
      <c r="AM15" s="71">
        <v>7082.2920000000004</v>
      </c>
      <c r="AN15" s="71">
        <v>7076.9610000000002</v>
      </c>
      <c r="AO15" s="71">
        <v>7212.91</v>
      </c>
      <c r="AP15" s="71">
        <v>7282.6840000000002</v>
      </c>
      <c r="AQ15" s="71">
        <v>7259.9790000000003</v>
      </c>
      <c r="AR15" s="71">
        <v>7240.4760000000006</v>
      </c>
      <c r="AS15" s="71">
        <v>7157.2860000000001</v>
      </c>
      <c r="AT15" s="71">
        <v>7013.6559999999999</v>
      </c>
      <c r="AU15" s="71">
        <v>7021.9039999999995</v>
      </c>
      <c r="AV15" s="71">
        <v>7009.8729999999996</v>
      </c>
      <c r="AW15" s="71">
        <v>6982.7489999999998</v>
      </c>
      <c r="AX15" s="71">
        <v>7021.0719999999992</v>
      </c>
      <c r="AY15" s="71">
        <v>7072.5909999999994</v>
      </c>
      <c r="AZ15" s="71">
        <v>7067.7139999999999</v>
      </c>
      <c r="BA15" s="71">
        <v>7052.5209999999997</v>
      </c>
      <c r="BB15" s="71">
        <v>7063.12</v>
      </c>
      <c r="BC15" s="71">
        <v>7009.3789999999999</v>
      </c>
      <c r="BD15" s="71">
        <v>6949.2919999999995</v>
      </c>
      <c r="BE15" s="71">
        <v>6773.0940000000001</v>
      </c>
      <c r="BF15" s="71">
        <v>6521.3949999999995</v>
      </c>
      <c r="BG15" s="71">
        <v>6295.0559999999996</v>
      </c>
      <c r="BH15" s="71">
        <v>5993.3719999999994</v>
      </c>
      <c r="BI15" s="71">
        <v>5660.8829999999998</v>
      </c>
      <c r="BJ15" s="71">
        <v>5320.7139999999999</v>
      </c>
      <c r="BK15" s="71">
        <v>4947.8430000000008</v>
      </c>
      <c r="BL15" s="71">
        <v>4557.7129999999997</v>
      </c>
      <c r="BM15" s="71">
        <v>4136.41</v>
      </c>
      <c r="BN15" s="71">
        <v>3669.5309999999999</v>
      </c>
      <c r="BO15" s="71">
        <v>3238.7560000000003</v>
      </c>
      <c r="BP15" s="71">
        <v>2847.6129999999998</v>
      </c>
      <c r="BQ15" s="71">
        <v>2520.433</v>
      </c>
      <c r="BR15" s="71">
        <v>2210.308</v>
      </c>
      <c r="BS15" s="71">
        <v>2032.4859999999999</v>
      </c>
      <c r="BT15" s="71">
        <v>1938.973</v>
      </c>
      <c r="BU15" s="71">
        <v>1891.231</v>
      </c>
      <c r="BV15" s="71">
        <v>1859.136</v>
      </c>
      <c r="BW15" s="71">
        <v>1841.56</v>
      </c>
      <c r="BX15" s="71">
        <v>1824.6</v>
      </c>
      <c r="BY15" s="71">
        <v>1800.777</v>
      </c>
      <c r="BZ15" s="71">
        <v>1789.96</v>
      </c>
      <c r="CA15" s="71">
        <v>1765.55</v>
      </c>
      <c r="CB15" s="71">
        <v>1748.627</v>
      </c>
      <c r="CC15" s="71">
        <v>1738.7729999999999</v>
      </c>
      <c r="CD15" s="71">
        <v>1721.4280000000001</v>
      </c>
      <c r="CE15" s="71">
        <v>1713.7670000000001</v>
      </c>
      <c r="CF15" s="71">
        <v>1709.731</v>
      </c>
      <c r="CG15" s="71">
        <v>1708.6510000000001</v>
      </c>
      <c r="CH15" s="71">
        <v>1707.877</v>
      </c>
      <c r="CI15" s="71">
        <v>1703.431</v>
      </c>
      <c r="CJ15" s="71">
        <v>1697.598</v>
      </c>
      <c r="CK15" s="71">
        <v>1685.5229999999999</v>
      </c>
      <c r="CL15" s="71">
        <v>1685.278</v>
      </c>
      <c r="CM15" s="71">
        <v>1691.829</v>
      </c>
      <c r="CN15" s="71">
        <v>1696.277</v>
      </c>
      <c r="CO15" s="71">
        <v>1702.9290000000001</v>
      </c>
      <c r="CP15" s="71">
        <v>1704.4069999999999</v>
      </c>
      <c r="CQ15" s="71">
        <v>1722.48</v>
      </c>
      <c r="CR15" s="71">
        <v>1726.3440000000001</v>
      </c>
      <c r="CS15" s="71">
        <v>1728.1410000000001</v>
      </c>
      <c r="CT15" s="72"/>
      <c r="CU15" s="72"/>
      <c r="CV15" s="72"/>
      <c r="CW15" s="73"/>
      <c r="CX15" s="74">
        <f t="array" ref="CX15">SUMPRODUCT(B15:CW15*0.25)</f>
        <v>83631.584999999992</v>
      </c>
    </row>
    <row r="16" spans="1:102" ht="24.95" customHeight="1" x14ac:dyDescent="0.2">
      <c r="A16" s="69" t="s">
        <v>13</v>
      </c>
      <c r="B16" s="70">
        <v>28</v>
      </c>
      <c r="C16" s="71">
        <v>28</v>
      </c>
      <c r="D16" s="71">
        <v>28</v>
      </c>
      <c r="E16" s="71">
        <v>28</v>
      </c>
      <c r="F16" s="71">
        <v>30</v>
      </c>
      <c r="G16" s="71">
        <v>30</v>
      </c>
      <c r="H16" s="71">
        <v>30</v>
      </c>
      <c r="I16" s="71">
        <v>30</v>
      </c>
      <c r="J16" s="71">
        <v>35</v>
      </c>
      <c r="K16" s="71">
        <v>35</v>
      </c>
      <c r="L16" s="71">
        <v>35</v>
      </c>
      <c r="M16" s="71">
        <v>35</v>
      </c>
      <c r="N16" s="71">
        <v>43</v>
      </c>
      <c r="O16" s="71">
        <v>43</v>
      </c>
      <c r="P16" s="71">
        <v>43</v>
      </c>
      <c r="Q16" s="71">
        <v>43</v>
      </c>
      <c r="R16" s="71">
        <v>51</v>
      </c>
      <c r="S16" s="71">
        <v>51</v>
      </c>
      <c r="T16" s="71">
        <v>51</v>
      </c>
      <c r="U16" s="71">
        <v>51</v>
      </c>
      <c r="V16" s="71">
        <v>60</v>
      </c>
      <c r="W16" s="71">
        <v>60</v>
      </c>
      <c r="X16" s="71">
        <v>60</v>
      </c>
      <c r="Y16" s="71">
        <v>60</v>
      </c>
      <c r="Z16" s="71">
        <v>73</v>
      </c>
      <c r="AA16" s="71">
        <v>73</v>
      </c>
      <c r="AB16" s="71">
        <v>73</v>
      </c>
      <c r="AC16" s="71">
        <v>73</v>
      </c>
      <c r="AD16" s="71">
        <v>94</v>
      </c>
      <c r="AE16" s="71">
        <v>94</v>
      </c>
      <c r="AF16" s="71">
        <v>94</v>
      </c>
      <c r="AG16" s="71">
        <v>94</v>
      </c>
      <c r="AH16" s="71">
        <v>112</v>
      </c>
      <c r="AI16" s="71">
        <v>112</v>
      </c>
      <c r="AJ16" s="71">
        <v>112</v>
      </c>
      <c r="AK16" s="71">
        <v>112</v>
      </c>
      <c r="AL16" s="71">
        <v>123</v>
      </c>
      <c r="AM16" s="71">
        <v>123</v>
      </c>
      <c r="AN16" s="71">
        <v>123</v>
      </c>
      <c r="AO16" s="71">
        <v>123</v>
      </c>
      <c r="AP16" s="71">
        <v>127</v>
      </c>
      <c r="AQ16" s="71">
        <v>127</v>
      </c>
      <c r="AR16" s="71">
        <v>127</v>
      </c>
      <c r="AS16" s="71">
        <v>127</v>
      </c>
      <c r="AT16" s="71">
        <v>126</v>
      </c>
      <c r="AU16" s="71">
        <v>126</v>
      </c>
      <c r="AV16" s="71">
        <v>126</v>
      </c>
      <c r="AW16" s="71">
        <v>126</v>
      </c>
      <c r="AX16" s="71">
        <v>118</v>
      </c>
      <c r="AY16" s="71">
        <v>118</v>
      </c>
      <c r="AZ16" s="71">
        <v>118</v>
      </c>
      <c r="BA16" s="71">
        <v>118</v>
      </c>
      <c r="BB16" s="71">
        <v>108</v>
      </c>
      <c r="BC16" s="71">
        <v>108</v>
      </c>
      <c r="BD16" s="71">
        <v>108</v>
      </c>
      <c r="BE16" s="71">
        <v>108</v>
      </c>
      <c r="BF16" s="71">
        <v>96</v>
      </c>
      <c r="BG16" s="71">
        <v>96</v>
      </c>
      <c r="BH16" s="71">
        <v>96</v>
      </c>
      <c r="BI16" s="71">
        <v>96</v>
      </c>
      <c r="BJ16" s="71">
        <v>81</v>
      </c>
      <c r="BK16" s="71">
        <v>81</v>
      </c>
      <c r="BL16" s="71">
        <v>81</v>
      </c>
      <c r="BM16" s="71">
        <v>81</v>
      </c>
      <c r="BN16" s="71">
        <v>65</v>
      </c>
      <c r="BO16" s="71">
        <v>65</v>
      </c>
      <c r="BP16" s="71">
        <v>65</v>
      </c>
      <c r="BQ16" s="71">
        <v>65</v>
      </c>
      <c r="BR16" s="71">
        <v>55</v>
      </c>
      <c r="BS16" s="71">
        <v>55</v>
      </c>
      <c r="BT16" s="71">
        <v>55</v>
      </c>
      <c r="BU16" s="71">
        <v>55</v>
      </c>
      <c r="BV16" s="71">
        <v>54</v>
      </c>
      <c r="BW16" s="71">
        <v>54</v>
      </c>
      <c r="BX16" s="71">
        <v>54</v>
      </c>
      <c r="BY16" s="71">
        <v>54</v>
      </c>
      <c r="BZ16" s="71">
        <v>51</v>
      </c>
      <c r="CA16" s="71">
        <v>51</v>
      </c>
      <c r="CB16" s="71">
        <v>51</v>
      </c>
      <c r="CC16" s="71">
        <v>51</v>
      </c>
      <c r="CD16" s="71">
        <v>48</v>
      </c>
      <c r="CE16" s="71">
        <v>48</v>
      </c>
      <c r="CF16" s="71">
        <v>48</v>
      </c>
      <c r="CG16" s="71">
        <v>48</v>
      </c>
      <c r="CH16" s="71">
        <v>45</v>
      </c>
      <c r="CI16" s="71">
        <v>45</v>
      </c>
      <c r="CJ16" s="71">
        <v>45</v>
      </c>
      <c r="CK16" s="71">
        <v>45</v>
      </c>
      <c r="CL16" s="71">
        <v>42</v>
      </c>
      <c r="CM16" s="71">
        <v>42</v>
      </c>
      <c r="CN16" s="71">
        <v>42</v>
      </c>
      <c r="CO16" s="71">
        <v>42</v>
      </c>
      <c r="CP16" s="71">
        <v>42</v>
      </c>
      <c r="CQ16" s="71">
        <v>42</v>
      </c>
      <c r="CR16" s="71">
        <v>42</v>
      </c>
      <c r="CS16" s="71">
        <v>42</v>
      </c>
      <c r="CT16" s="72"/>
      <c r="CU16" s="72"/>
      <c r="CV16" s="72"/>
      <c r="CW16" s="73"/>
      <c r="CX16" s="74">
        <f t="array" ref="CX16">SUMPRODUCT(B16:CW16*0.25)</f>
        <v>1707</v>
      </c>
    </row>
    <row r="17" spans="1:102" ht="30" customHeight="1" thickBot="1" x14ac:dyDescent="0.25">
      <c r="A17" s="75" t="s">
        <v>14</v>
      </c>
      <c r="B17" s="76">
        <f>SUM(B11:B16)</f>
        <v>6252.3230000000003</v>
      </c>
      <c r="C17" s="77">
        <f t="shared" ref="C17:BN17" si="0">SUM(C11:C16)</f>
        <v>5919.3169999999991</v>
      </c>
      <c r="D17" s="77">
        <f t="shared" si="0"/>
        <v>5802.8469999999998</v>
      </c>
      <c r="E17" s="77">
        <f t="shared" si="0"/>
        <v>5602.857</v>
      </c>
      <c r="F17" s="77">
        <f t="shared" si="0"/>
        <v>5754.0480000000007</v>
      </c>
      <c r="G17" s="77">
        <f t="shared" si="0"/>
        <v>5580.9310000000005</v>
      </c>
      <c r="H17" s="77">
        <f t="shared" si="0"/>
        <v>5395.0860000000002</v>
      </c>
      <c r="I17" s="77">
        <f t="shared" si="0"/>
        <v>5245.5370000000003</v>
      </c>
      <c r="J17" s="77">
        <f t="shared" si="0"/>
        <v>5347.5940000000001</v>
      </c>
      <c r="K17" s="77">
        <f t="shared" si="0"/>
        <v>5545.6210000000001</v>
      </c>
      <c r="L17" s="77">
        <f t="shared" si="0"/>
        <v>5584.8519999999999</v>
      </c>
      <c r="M17" s="77">
        <f t="shared" si="0"/>
        <v>5559.915</v>
      </c>
      <c r="N17" s="77">
        <f t="shared" si="0"/>
        <v>5834.5559999999996</v>
      </c>
      <c r="O17" s="77">
        <f t="shared" si="0"/>
        <v>5832.7109999999993</v>
      </c>
      <c r="P17" s="77">
        <f t="shared" si="0"/>
        <v>5873.0689999999995</v>
      </c>
      <c r="Q17" s="77">
        <f t="shared" si="0"/>
        <v>5945.1170000000002</v>
      </c>
      <c r="R17" s="77">
        <f t="shared" si="0"/>
        <v>6116.6080000000002</v>
      </c>
      <c r="S17" s="77">
        <f t="shared" si="0"/>
        <v>6214.72</v>
      </c>
      <c r="T17" s="77">
        <f t="shared" si="0"/>
        <v>6323.7640000000001</v>
      </c>
      <c r="U17" s="77">
        <f t="shared" si="0"/>
        <v>6553.6739999999991</v>
      </c>
      <c r="V17" s="77">
        <f t="shared" si="0"/>
        <v>6572.4360000000006</v>
      </c>
      <c r="W17" s="77">
        <f t="shared" si="0"/>
        <v>6750.652</v>
      </c>
      <c r="X17" s="77">
        <f t="shared" si="0"/>
        <v>6803.0349999999999</v>
      </c>
      <c r="Y17" s="77">
        <f t="shared" si="0"/>
        <v>7013.4569999999994</v>
      </c>
      <c r="Z17" s="77">
        <f t="shared" si="0"/>
        <v>7411.7669999999998</v>
      </c>
      <c r="AA17" s="77">
        <f t="shared" si="0"/>
        <v>7871.7790000000005</v>
      </c>
      <c r="AB17" s="77">
        <f t="shared" si="0"/>
        <v>7805.1530000000002</v>
      </c>
      <c r="AC17" s="77">
        <f t="shared" si="0"/>
        <v>7703.9809999999998</v>
      </c>
      <c r="AD17" s="77">
        <f t="shared" si="0"/>
        <v>7526.7659999999996</v>
      </c>
      <c r="AE17" s="77">
        <f t="shared" si="0"/>
        <v>7286.4160000000002</v>
      </c>
      <c r="AF17" s="77">
        <f t="shared" si="0"/>
        <v>7205.4210000000003</v>
      </c>
      <c r="AG17" s="77">
        <f t="shared" si="0"/>
        <v>7060.7430000000004</v>
      </c>
      <c r="AH17" s="77">
        <f t="shared" si="0"/>
        <v>8018.5929999999998</v>
      </c>
      <c r="AI17" s="77">
        <f t="shared" si="0"/>
        <v>7854.4240000000009</v>
      </c>
      <c r="AJ17" s="77">
        <f t="shared" si="0"/>
        <v>8138.3780000000006</v>
      </c>
      <c r="AK17" s="77">
        <f t="shared" si="0"/>
        <v>8132.1579999999994</v>
      </c>
      <c r="AL17" s="77">
        <f t="shared" si="0"/>
        <v>7966.0999999999995</v>
      </c>
      <c r="AM17" s="77">
        <f t="shared" si="0"/>
        <v>8142.192</v>
      </c>
      <c r="AN17" s="77">
        <f t="shared" si="0"/>
        <v>8136.8609999999999</v>
      </c>
      <c r="AO17" s="77">
        <f t="shared" si="0"/>
        <v>8122.8099999999995</v>
      </c>
      <c r="AP17" s="77">
        <f t="shared" si="0"/>
        <v>8046.5839999999998</v>
      </c>
      <c r="AQ17" s="77">
        <f t="shared" si="0"/>
        <v>8023.8789999999999</v>
      </c>
      <c r="AR17" s="77">
        <f t="shared" si="0"/>
        <v>8004.3760000000002</v>
      </c>
      <c r="AS17" s="77">
        <f t="shared" si="0"/>
        <v>7921.1859999999997</v>
      </c>
      <c r="AT17" s="77">
        <f t="shared" si="0"/>
        <v>7776.5559999999996</v>
      </c>
      <c r="AU17" s="77">
        <f t="shared" si="0"/>
        <v>7784.8039999999992</v>
      </c>
      <c r="AV17" s="77">
        <f t="shared" si="0"/>
        <v>7772.7729999999992</v>
      </c>
      <c r="AW17" s="77">
        <f t="shared" si="0"/>
        <v>7745.6489999999994</v>
      </c>
      <c r="AX17" s="77">
        <f t="shared" si="0"/>
        <v>7775.9719999999988</v>
      </c>
      <c r="AY17" s="77">
        <f t="shared" si="0"/>
        <v>7827.4909999999991</v>
      </c>
      <c r="AZ17" s="77">
        <f t="shared" si="0"/>
        <v>7822.6139999999996</v>
      </c>
      <c r="BA17" s="77">
        <f t="shared" si="0"/>
        <v>7807.4209999999994</v>
      </c>
      <c r="BB17" s="77">
        <f t="shared" si="0"/>
        <v>7822.0199999999995</v>
      </c>
      <c r="BC17" s="77">
        <f t="shared" si="0"/>
        <v>7813.2789999999995</v>
      </c>
      <c r="BD17" s="77">
        <f t="shared" si="0"/>
        <v>7823.1919999999991</v>
      </c>
      <c r="BE17" s="77">
        <f t="shared" si="0"/>
        <v>7681.9939999999997</v>
      </c>
      <c r="BF17" s="77">
        <f t="shared" si="0"/>
        <v>7593.2949999999992</v>
      </c>
      <c r="BG17" s="77">
        <f t="shared" si="0"/>
        <v>7736.9560000000001</v>
      </c>
      <c r="BH17" s="77">
        <f t="shared" si="0"/>
        <v>7590.271999999999</v>
      </c>
      <c r="BI17" s="77">
        <f t="shared" si="0"/>
        <v>7542.7829999999994</v>
      </c>
      <c r="BJ17" s="77">
        <f t="shared" si="0"/>
        <v>7341.6139999999996</v>
      </c>
      <c r="BK17" s="77">
        <f t="shared" si="0"/>
        <v>7102.7430000000004</v>
      </c>
      <c r="BL17" s="77">
        <f t="shared" si="0"/>
        <v>7177.4560000000001</v>
      </c>
      <c r="BM17" s="77">
        <f t="shared" si="0"/>
        <v>7456.3099999999995</v>
      </c>
      <c r="BN17" s="77">
        <f t="shared" si="0"/>
        <v>6709.4310000000005</v>
      </c>
      <c r="BO17" s="77">
        <f t="shared" ref="BO17:CW17" si="1">SUM(BO11:BO16)</f>
        <v>7334.7080000000005</v>
      </c>
      <c r="BP17" s="77">
        <f t="shared" si="1"/>
        <v>7879.3919999999998</v>
      </c>
      <c r="BQ17" s="77">
        <f t="shared" si="1"/>
        <v>7980.03</v>
      </c>
      <c r="BR17" s="77">
        <f t="shared" si="1"/>
        <v>7990.3140000000003</v>
      </c>
      <c r="BS17" s="77">
        <f t="shared" si="1"/>
        <v>8133.8419999999996</v>
      </c>
      <c r="BT17" s="77">
        <f t="shared" si="1"/>
        <v>8280.8729999999996</v>
      </c>
      <c r="BU17" s="77">
        <f t="shared" si="1"/>
        <v>8384.1309999999994</v>
      </c>
      <c r="BV17" s="77">
        <f t="shared" si="1"/>
        <v>8639.0360000000001</v>
      </c>
      <c r="BW17" s="77">
        <f t="shared" si="1"/>
        <v>8580.7890000000007</v>
      </c>
      <c r="BX17" s="77">
        <f t="shared" si="1"/>
        <v>8609.5</v>
      </c>
      <c r="BY17" s="77">
        <f t="shared" si="1"/>
        <v>8590.6769999999997</v>
      </c>
      <c r="BZ17" s="77">
        <f t="shared" si="1"/>
        <v>8546.86</v>
      </c>
      <c r="CA17" s="77">
        <f t="shared" si="1"/>
        <v>8463.5810000000001</v>
      </c>
      <c r="CB17" s="77">
        <f t="shared" si="1"/>
        <v>8505.527</v>
      </c>
      <c r="CC17" s="77">
        <f t="shared" si="1"/>
        <v>8378.6729999999989</v>
      </c>
      <c r="CD17" s="77">
        <f t="shared" si="1"/>
        <v>8425.3279999999995</v>
      </c>
      <c r="CE17" s="77">
        <f t="shared" si="1"/>
        <v>8337.6669999999995</v>
      </c>
      <c r="CF17" s="77">
        <f t="shared" si="1"/>
        <v>8172.6309999999994</v>
      </c>
      <c r="CG17" s="77">
        <f t="shared" si="1"/>
        <v>8269.5509999999995</v>
      </c>
      <c r="CH17" s="77">
        <f t="shared" si="1"/>
        <v>8294.777</v>
      </c>
      <c r="CI17" s="77">
        <f t="shared" si="1"/>
        <v>8125.9889999999996</v>
      </c>
      <c r="CJ17" s="77">
        <f t="shared" si="1"/>
        <v>8086.4979999999996</v>
      </c>
      <c r="CK17" s="77">
        <f t="shared" si="1"/>
        <v>7994.4229999999998</v>
      </c>
      <c r="CL17" s="77">
        <f t="shared" si="1"/>
        <v>7896.1779999999999</v>
      </c>
      <c r="CM17" s="77">
        <f t="shared" si="1"/>
        <v>7889.98</v>
      </c>
      <c r="CN17" s="77">
        <f t="shared" si="1"/>
        <v>7899.5770000000002</v>
      </c>
      <c r="CO17" s="77">
        <f t="shared" si="1"/>
        <v>7797.8289999999997</v>
      </c>
      <c r="CP17" s="77">
        <f t="shared" si="1"/>
        <v>7680.3069999999998</v>
      </c>
      <c r="CQ17" s="77">
        <f t="shared" si="1"/>
        <v>7542.3799999999992</v>
      </c>
      <c r="CR17" s="77">
        <f t="shared" si="1"/>
        <v>7406.2439999999997</v>
      </c>
      <c r="CS17" s="77">
        <f t="shared" si="1"/>
        <v>7333.0409999999993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177739.81299999991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2908.9</v>
      </c>
      <c r="C30" s="88">
        <v>2922.9</v>
      </c>
      <c r="D30" s="88">
        <v>2937.9</v>
      </c>
      <c r="E30" s="88">
        <v>2952.9</v>
      </c>
      <c r="F30" s="88">
        <v>2982.9</v>
      </c>
      <c r="G30" s="88">
        <v>2997.9</v>
      </c>
      <c r="H30" s="88">
        <v>3013.9</v>
      </c>
      <c r="I30" s="88">
        <v>3028.9</v>
      </c>
      <c r="J30" s="88">
        <v>3050.9</v>
      </c>
      <c r="K30" s="88">
        <v>3066.9</v>
      </c>
      <c r="L30" s="88">
        <v>3083.9</v>
      </c>
      <c r="M30" s="88">
        <v>3100.9</v>
      </c>
      <c r="N30" s="88">
        <v>3151.9</v>
      </c>
      <c r="O30" s="88">
        <v>3176.9</v>
      </c>
      <c r="P30" s="88">
        <v>3192.9</v>
      </c>
      <c r="Q30" s="88">
        <v>3207.9</v>
      </c>
      <c r="R30" s="88">
        <v>3310.9</v>
      </c>
      <c r="S30" s="88">
        <v>3441.9</v>
      </c>
      <c r="T30" s="88">
        <v>3553.9</v>
      </c>
      <c r="U30" s="88">
        <v>3700.9</v>
      </c>
      <c r="V30" s="88">
        <v>3922.9</v>
      </c>
      <c r="W30" s="88">
        <v>3947.9</v>
      </c>
      <c r="X30" s="88">
        <v>3975.9</v>
      </c>
      <c r="Y30" s="88">
        <v>4150.8999999999996</v>
      </c>
      <c r="Z30" s="88">
        <v>4226.8999999999996</v>
      </c>
      <c r="AA30" s="88">
        <v>4300.8999999999996</v>
      </c>
      <c r="AB30" s="88">
        <v>4393.8999999999996</v>
      </c>
      <c r="AC30" s="88">
        <v>4236.8999999999996</v>
      </c>
      <c r="AD30" s="88">
        <v>3673.55</v>
      </c>
      <c r="AE30" s="88">
        <v>3354.55</v>
      </c>
      <c r="AF30" s="88">
        <v>3094.55</v>
      </c>
      <c r="AG30" s="88">
        <v>3218.55</v>
      </c>
      <c r="AH30" s="88">
        <v>3355</v>
      </c>
      <c r="AI30" s="88">
        <v>3499</v>
      </c>
      <c r="AJ30" s="88">
        <v>3626</v>
      </c>
      <c r="AK30" s="88">
        <v>3736</v>
      </c>
      <c r="AL30" s="88">
        <v>3405.15</v>
      </c>
      <c r="AM30" s="88">
        <v>3492.15</v>
      </c>
      <c r="AN30" s="88">
        <v>3572.15</v>
      </c>
      <c r="AO30" s="88">
        <v>3644.15</v>
      </c>
      <c r="AP30" s="88">
        <v>3713.04</v>
      </c>
      <c r="AQ30" s="88">
        <v>3766.04</v>
      </c>
      <c r="AR30" s="88">
        <v>3808.04</v>
      </c>
      <c r="AS30" s="88">
        <v>3837.04</v>
      </c>
      <c r="AT30" s="88">
        <v>3852.6</v>
      </c>
      <c r="AU30" s="88">
        <v>3862.6</v>
      </c>
      <c r="AV30" s="88">
        <v>3863.6</v>
      </c>
      <c r="AW30" s="88">
        <v>3855.6</v>
      </c>
      <c r="AX30" s="88">
        <v>3832.37</v>
      </c>
      <c r="AY30" s="88">
        <v>3807.37</v>
      </c>
      <c r="AZ30" s="88">
        <v>3774.37</v>
      </c>
      <c r="BA30" s="88">
        <v>3731.37</v>
      </c>
      <c r="BB30" s="88">
        <v>3631.38</v>
      </c>
      <c r="BC30" s="88">
        <v>3572.38</v>
      </c>
      <c r="BD30" s="88">
        <v>3508.38</v>
      </c>
      <c r="BE30" s="88">
        <v>3437.38</v>
      </c>
      <c r="BF30" s="88">
        <v>3407.45</v>
      </c>
      <c r="BG30" s="88">
        <v>3645.45</v>
      </c>
      <c r="BH30" s="88">
        <v>3606.45</v>
      </c>
      <c r="BI30" s="88">
        <v>3497.45</v>
      </c>
      <c r="BJ30" s="88">
        <v>3395.53</v>
      </c>
      <c r="BK30" s="88">
        <v>3265.53</v>
      </c>
      <c r="BL30" s="88">
        <v>3275.53</v>
      </c>
      <c r="BM30" s="88">
        <v>3186.53</v>
      </c>
      <c r="BN30" s="88">
        <v>3399.22</v>
      </c>
      <c r="BO30" s="88">
        <v>3697.22</v>
      </c>
      <c r="BP30" s="88">
        <v>3952.22</v>
      </c>
      <c r="BQ30" s="88">
        <v>4151.2199999999993</v>
      </c>
      <c r="BR30" s="88">
        <v>4357.8999999999996</v>
      </c>
      <c r="BS30" s="88">
        <v>4338.8999999999996</v>
      </c>
      <c r="BT30" s="88">
        <v>4290.8999999999996</v>
      </c>
      <c r="BU30" s="88">
        <v>4261.8999999999996</v>
      </c>
      <c r="BV30" s="88">
        <v>4291.8999999999996</v>
      </c>
      <c r="BW30" s="88">
        <v>4287.8999999999996</v>
      </c>
      <c r="BX30" s="88">
        <v>4278.8999999999996</v>
      </c>
      <c r="BY30" s="88">
        <v>4272.8999999999996</v>
      </c>
      <c r="BZ30" s="88">
        <v>4256.8999999999996</v>
      </c>
      <c r="CA30" s="88">
        <v>4247.8999999999996</v>
      </c>
      <c r="CB30" s="88">
        <v>4238.8999999999996</v>
      </c>
      <c r="CC30" s="88">
        <v>4231.8999999999996</v>
      </c>
      <c r="CD30" s="88">
        <v>4176.8999999999996</v>
      </c>
      <c r="CE30" s="88">
        <v>4171.8999999999996</v>
      </c>
      <c r="CF30" s="88">
        <v>4167.8999999999996</v>
      </c>
      <c r="CG30" s="88">
        <v>4165.8999999999996</v>
      </c>
      <c r="CH30" s="88">
        <v>4131.8999999999996</v>
      </c>
      <c r="CI30" s="88">
        <v>4130.8999999999996</v>
      </c>
      <c r="CJ30" s="88">
        <v>4104.8999999999996</v>
      </c>
      <c r="CK30" s="88">
        <v>4024.9</v>
      </c>
      <c r="CL30" s="88">
        <v>3995.9</v>
      </c>
      <c r="CM30" s="88">
        <v>3997.9</v>
      </c>
      <c r="CN30" s="88">
        <v>4000.9</v>
      </c>
      <c r="CO30" s="88">
        <v>3964.9</v>
      </c>
      <c r="CP30" s="88">
        <v>3815.9</v>
      </c>
      <c r="CQ30" s="88">
        <v>3780.9</v>
      </c>
      <c r="CR30" s="88">
        <v>3645.9</v>
      </c>
      <c r="CS30" s="88">
        <v>3644.9</v>
      </c>
      <c r="CT30" s="89"/>
      <c r="CU30" s="89"/>
      <c r="CV30" s="89"/>
      <c r="CW30" s="90"/>
      <c r="CX30" s="91">
        <f t="array" ref="CX30">SUMPRODUCT(B30:CW30*0.25)</f>
        <v>88806.390000000145</v>
      </c>
    </row>
    <row r="31" spans="1:102" ht="24.95" customHeight="1" x14ac:dyDescent="0.2">
      <c r="A31" s="92" t="s">
        <v>26</v>
      </c>
      <c r="B31" s="93">
        <v>1908.423</v>
      </c>
      <c r="C31" s="94">
        <v>1781.4169999999999</v>
      </c>
      <c r="D31" s="94">
        <v>1649.9469999999999</v>
      </c>
      <c r="E31" s="94">
        <v>1434.9570000000001</v>
      </c>
      <c r="F31" s="94">
        <v>1699.1479999999999</v>
      </c>
      <c r="G31" s="94">
        <v>1602.0309999999999</v>
      </c>
      <c r="H31" s="94">
        <v>1491.1859999999999</v>
      </c>
      <c r="I31" s="94">
        <v>1326.6369999999999</v>
      </c>
      <c r="J31" s="94">
        <v>1298.694</v>
      </c>
      <c r="K31" s="94">
        <v>1480.721</v>
      </c>
      <c r="L31" s="94">
        <v>1502.952</v>
      </c>
      <c r="M31" s="94">
        <v>1461.0150000000001</v>
      </c>
      <c r="N31" s="94">
        <v>1642.6559999999999</v>
      </c>
      <c r="O31" s="94">
        <v>1615.8109999999999</v>
      </c>
      <c r="P31" s="94">
        <v>1640.1690000000001</v>
      </c>
      <c r="Q31" s="94">
        <v>1697.2170000000001</v>
      </c>
      <c r="R31" s="94">
        <v>1865.7080000000001</v>
      </c>
      <c r="S31" s="94">
        <v>1832.82</v>
      </c>
      <c r="T31" s="94">
        <v>1829.864</v>
      </c>
      <c r="U31" s="94">
        <v>1912.7739999999999</v>
      </c>
      <c r="V31" s="94">
        <v>1651.5360000000001</v>
      </c>
      <c r="W31" s="94">
        <v>1804.752</v>
      </c>
      <c r="X31" s="94">
        <v>1829.135</v>
      </c>
      <c r="Y31" s="94">
        <v>1864.557</v>
      </c>
      <c r="Z31" s="94">
        <v>1984.867</v>
      </c>
      <c r="AA31" s="94">
        <v>2370.8789999999999</v>
      </c>
      <c r="AB31" s="94">
        <v>2211.2530000000002</v>
      </c>
      <c r="AC31" s="94">
        <v>2267.0810000000001</v>
      </c>
      <c r="AD31" s="94">
        <v>2939.2159999999999</v>
      </c>
      <c r="AE31" s="94">
        <v>3097.866</v>
      </c>
      <c r="AF31" s="94">
        <v>3356.8710000000001</v>
      </c>
      <c r="AG31" s="94">
        <v>3088.1930000000002</v>
      </c>
      <c r="AH31" s="94">
        <v>3779.5929999999998</v>
      </c>
      <c r="AI31" s="94">
        <v>3585.424</v>
      </c>
      <c r="AJ31" s="94">
        <v>3826.3780000000002</v>
      </c>
      <c r="AK31" s="94">
        <v>3794.1579999999999</v>
      </c>
      <c r="AL31" s="94">
        <v>4181.95</v>
      </c>
      <c r="AM31" s="94">
        <v>4355.0420000000004</v>
      </c>
      <c r="AN31" s="94">
        <v>4269.7110000000002</v>
      </c>
      <c r="AO31" s="94">
        <v>4333.66</v>
      </c>
      <c r="AP31" s="94">
        <v>4338.5439999999999</v>
      </c>
      <c r="AQ31" s="94">
        <v>4262.8389999999999</v>
      </c>
      <c r="AR31" s="94">
        <v>4201.3360000000002</v>
      </c>
      <c r="AS31" s="94">
        <v>4089.1460000000002</v>
      </c>
      <c r="AT31" s="94">
        <v>3933.9560000000001</v>
      </c>
      <c r="AU31" s="94">
        <v>3932.2040000000002</v>
      </c>
      <c r="AV31" s="94">
        <v>3919.1729999999998</v>
      </c>
      <c r="AW31" s="94">
        <v>3900.049</v>
      </c>
      <c r="AX31" s="94">
        <v>3956.6019999999999</v>
      </c>
      <c r="AY31" s="94">
        <v>4033.1210000000001</v>
      </c>
      <c r="AZ31" s="94">
        <v>4061.2440000000001</v>
      </c>
      <c r="BA31" s="94">
        <v>4089.0509999999999</v>
      </c>
      <c r="BB31" s="94">
        <v>4155.6400000000003</v>
      </c>
      <c r="BC31" s="94">
        <v>4160.8990000000003</v>
      </c>
      <c r="BD31" s="94">
        <v>4164.8119999999999</v>
      </c>
      <c r="BE31" s="94">
        <v>4059.614</v>
      </c>
      <c r="BF31" s="94">
        <v>3895.8449999999998</v>
      </c>
      <c r="BG31" s="94">
        <v>3756.5059999999999</v>
      </c>
      <c r="BH31" s="94">
        <v>3553.8220000000001</v>
      </c>
      <c r="BI31" s="94">
        <v>3330.3330000000001</v>
      </c>
      <c r="BJ31" s="94">
        <v>3136.0839999999998</v>
      </c>
      <c r="BK31" s="94">
        <v>2893.2130000000002</v>
      </c>
      <c r="BL31" s="94">
        <v>2897.9259999999999</v>
      </c>
      <c r="BM31" s="94">
        <v>3143.78</v>
      </c>
      <c r="BN31" s="94">
        <v>2261.2109999999998</v>
      </c>
      <c r="BO31" s="94">
        <v>2186.4879999999998</v>
      </c>
      <c r="BP31" s="94">
        <v>2276.172</v>
      </c>
      <c r="BQ31" s="94">
        <v>2127.81</v>
      </c>
      <c r="BR31" s="94">
        <v>1696.414</v>
      </c>
      <c r="BS31" s="94">
        <v>1858.942</v>
      </c>
      <c r="BT31" s="94">
        <v>2053.973</v>
      </c>
      <c r="BU31" s="94">
        <v>2078.2309999999998</v>
      </c>
      <c r="BV31" s="94">
        <v>2025.136</v>
      </c>
      <c r="BW31" s="94">
        <v>1970.8889999999999</v>
      </c>
      <c r="BX31" s="94">
        <v>2008.6</v>
      </c>
      <c r="BY31" s="94">
        <v>1995.777</v>
      </c>
      <c r="BZ31" s="94">
        <v>1947.96</v>
      </c>
      <c r="CA31" s="94">
        <v>1873.681</v>
      </c>
      <c r="CB31" s="94">
        <v>1924.627</v>
      </c>
      <c r="CC31" s="94">
        <v>1804.7729999999999</v>
      </c>
      <c r="CD31" s="94">
        <v>1857.4280000000001</v>
      </c>
      <c r="CE31" s="94">
        <v>1774.7670000000001</v>
      </c>
      <c r="CF31" s="94">
        <v>1613.731</v>
      </c>
      <c r="CG31" s="94">
        <v>1742.6510000000001</v>
      </c>
      <c r="CH31" s="94">
        <v>1764.877</v>
      </c>
      <c r="CI31" s="94">
        <v>1597.0889999999999</v>
      </c>
      <c r="CJ31" s="94">
        <v>1583.598</v>
      </c>
      <c r="CK31" s="94">
        <v>1571.5229999999999</v>
      </c>
      <c r="CL31" s="94">
        <v>1529.278</v>
      </c>
      <c r="CM31" s="94">
        <v>1521.08</v>
      </c>
      <c r="CN31" s="94">
        <v>1527.6769999999999</v>
      </c>
      <c r="CO31" s="94">
        <v>1461.9290000000001</v>
      </c>
      <c r="CP31" s="94">
        <v>1607.4069999999999</v>
      </c>
      <c r="CQ31" s="94">
        <v>1554.48</v>
      </c>
      <c r="CR31" s="94">
        <v>1553.3440000000001</v>
      </c>
      <c r="CS31" s="94">
        <v>1431.1410000000001</v>
      </c>
      <c r="CT31" s="95"/>
      <c r="CU31" s="95"/>
      <c r="CV31" s="95"/>
      <c r="CW31" s="96"/>
      <c r="CX31" s="97">
        <f t="array" ref="CX31">SUMPRODUCT(B31:CW31*0.25)</f>
        <v>60728.673000000017</v>
      </c>
    </row>
    <row r="32" spans="1:102" ht="24.95" customHeight="1" x14ac:dyDescent="0.2">
      <c r="A32" s="101" t="s">
        <v>27</v>
      </c>
      <c r="B32" s="98">
        <v>1580</v>
      </c>
      <c r="C32" s="99">
        <v>1360</v>
      </c>
      <c r="D32" s="99">
        <v>1360</v>
      </c>
      <c r="E32" s="99">
        <v>1360</v>
      </c>
      <c r="F32" s="99">
        <v>1242</v>
      </c>
      <c r="G32" s="99">
        <v>1151</v>
      </c>
      <c r="H32" s="99">
        <v>1060</v>
      </c>
      <c r="I32" s="99">
        <v>1060</v>
      </c>
      <c r="J32" s="99">
        <v>1174</v>
      </c>
      <c r="K32" s="99">
        <v>1174</v>
      </c>
      <c r="L32" s="99">
        <v>1174</v>
      </c>
      <c r="M32" s="99">
        <v>1174</v>
      </c>
      <c r="N32" s="99">
        <v>1210</v>
      </c>
      <c r="O32" s="99">
        <v>1210</v>
      </c>
      <c r="P32" s="99">
        <v>1210</v>
      </c>
      <c r="Q32" s="99">
        <v>1210</v>
      </c>
      <c r="R32" s="99">
        <v>1110</v>
      </c>
      <c r="S32" s="99">
        <v>1110</v>
      </c>
      <c r="T32" s="99">
        <v>1110</v>
      </c>
      <c r="U32" s="99">
        <v>1110</v>
      </c>
      <c r="V32" s="99">
        <v>1160</v>
      </c>
      <c r="W32" s="99">
        <v>1160</v>
      </c>
      <c r="X32" s="99">
        <v>1160</v>
      </c>
      <c r="Y32" s="99">
        <v>1160</v>
      </c>
      <c r="Z32" s="99">
        <v>1379</v>
      </c>
      <c r="AA32" s="99">
        <v>1379</v>
      </c>
      <c r="AB32" s="99">
        <v>1379</v>
      </c>
      <c r="AC32" s="99">
        <v>1379</v>
      </c>
      <c r="AD32" s="99">
        <v>1070</v>
      </c>
      <c r="AE32" s="99">
        <v>990</v>
      </c>
      <c r="AF32" s="99">
        <v>910</v>
      </c>
      <c r="AG32" s="99">
        <v>910</v>
      </c>
      <c r="AH32" s="99">
        <v>910</v>
      </c>
      <c r="AI32" s="99">
        <v>796</v>
      </c>
      <c r="AJ32" s="99">
        <v>712</v>
      </c>
      <c r="AK32" s="99">
        <v>628</v>
      </c>
      <c r="AL32" s="99">
        <v>384</v>
      </c>
      <c r="AM32" s="99">
        <v>300</v>
      </c>
      <c r="AN32" s="99">
        <v>300</v>
      </c>
      <c r="AO32" s="99">
        <v>150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85</v>
      </c>
      <c r="BD32" s="99">
        <v>155</v>
      </c>
      <c r="BE32" s="99">
        <v>190</v>
      </c>
      <c r="BF32" s="99">
        <v>305</v>
      </c>
      <c r="BG32" s="99">
        <v>350</v>
      </c>
      <c r="BH32" s="99">
        <v>445</v>
      </c>
      <c r="BI32" s="99">
        <v>730</v>
      </c>
      <c r="BJ32" s="99">
        <v>846</v>
      </c>
      <c r="BK32" s="99">
        <v>980</v>
      </c>
      <c r="BL32" s="99">
        <v>1040</v>
      </c>
      <c r="BM32" s="99">
        <v>1162</v>
      </c>
      <c r="BN32" s="99">
        <v>1227</v>
      </c>
      <c r="BO32" s="99">
        <v>1629</v>
      </c>
      <c r="BP32" s="99">
        <v>1829</v>
      </c>
      <c r="BQ32" s="99">
        <v>1879</v>
      </c>
      <c r="BR32" s="99">
        <v>2158</v>
      </c>
      <c r="BS32" s="99">
        <v>2158</v>
      </c>
      <c r="BT32" s="99">
        <v>2158</v>
      </c>
      <c r="BU32" s="99">
        <v>2266</v>
      </c>
      <c r="BV32" s="99">
        <v>2595</v>
      </c>
      <c r="BW32" s="99">
        <v>2595</v>
      </c>
      <c r="BX32" s="99">
        <v>2595</v>
      </c>
      <c r="BY32" s="99">
        <v>2595</v>
      </c>
      <c r="BZ32" s="99">
        <v>2595</v>
      </c>
      <c r="CA32" s="99">
        <v>2595</v>
      </c>
      <c r="CB32" s="99">
        <v>2595</v>
      </c>
      <c r="CC32" s="99">
        <v>2595</v>
      </c>
      <c r="CD32" s="99">
        <v>2595</v>
      </c>
      <c r="CE32" s="99">
        <v>2595</v>
      </c>
      <c r="CF32" s="99">
        <v>2595</v>
      </c>
      <c r="CG32" s="99">
        <v>2565</v>
      </c>
      <c r="CH32" s="99">
        <v>2565</v>
      </c>
      <c r="CI32" s="99">
        <v>2565</v>
      </c>
      <c r="CJ32" s="99">
        <v>2565</v>
      </c>
      <c r="CK32" s="99">
        <v>2565</v>
      </c>
      <c r="CL32" s="99">
        <v>2535</v>
      </c>
      <c r="CM32" s="99">
        <v>2535</v>
      </c>
      <c r="CN32" s="99">
        <v>2535</v>
      </c>
      <c r="CO32" s="99">
        <v>2535</v>
      </c>
      <c r="CP32" s="99">
        <v>2415</v>
      </c>
      <c r="CQ32" s="99">
        <v>2365</v>
      </c>
      <c r="CR32" s="99">
        <v>2365</v>
      </c>
      <c r="CS32" s="99">
        <v>2415</v>
      </c>
      <c r="CT32" s="100"/>
      <c r="CU32" s="100"/>
      <c r="CV32" s="100"/>
      <c r="CW32" s="102"/>
      <c r="CX32" s="103">
        <f t="array" ref="CX32">SUMPRODUCT(B32:CW32*0.25)</f>
        <v>31266.75</v>
      </c>
    </row>
    <row r="33" spans="1:102" ht="30" customHeight="1" thickBot="1" x14ac:dyDescent="0.25">
      <c r="A33" s="75" t="s">
        <v>28</v>
      </c>
      <c r="B33" s="76">
        <f>SUM(B30:B32)</f>
        <v>6397.3230000000003</v>
      </c>
      <c r="C33" s="77">
        <f t="shared" ref="C33:BN33" si="5">SUM(C30:C32)</f>
        <v>6064.317</v>
      </c>
      <c r="D33" s="77">
        <f t="shared" si="5"/>
        <v>5947.8469999999998</v>
      </c>
      <c r="E33" s="77">
        <f t="shared" si="5"/>
        <v>5747.857</v>
      </c>
      <c r="F33" s="77">
        <f t="shared" si="5"/>
        <v>5924.0479999999998</v>
      </c>
      <c r="G33" s="77">
        <f t="shared" si="5"/>
        <v>5750.9310000000005</v>
      </c>
      <c r="H33" s="77">
        <f t="shared" si="5"/>
        <v>5565.0860000000002</v>
      </c>
      <c r="I33" s="77">
        <f t="shared" si="5"/>
        <v>5415.5370000000003</v>
      </c>
      <c r="J33" s="77">
        <f t="shared" si="5"/>
        <v>5523.5940000000001</v>
      </c>
      <c r="K33" s="77">
        <f t="shared" si="5"/>
        <v>5721.6210000000001</v>
      </c>
      <c r="L33" s="77">
        <f t="shared" si="5"/>
        <v>5760.8519999999999</v>
      </c>
      <c r="M33" s="77">
        <f t="shared" si="5"/>
        <v>5735.915</v>
      </c>
      <c r="N33" s="77">
        <f t="shared" si="5"/>
        <v>6004.5560000000005</v>
      </c>
      <c r="O33" s="77">
        <f t="shared" si="5"/>
        <v>6002.7110000000002</v>
      </c>
      <c r="P33" s="77">
        <f t="shared" si="5"/>
        <v>6043.0690000000004</v>
      </c>
      <c r="Q33" s="77">
        <f t="shared" si="5"/>
        <v>6115.1170000000002</v>
      </c>
      <c r="R33" s="77">
        <f t="shared" si="5"/>
        <v>6286.6080000000002</v>
      </c>
      <c r="S33" s="77">
        <f t="shared" si="5"/>
        <v>6384.72</v>
      </c>
      <c r="T33" s="77">
        <f t="shared" si="5"/>
        <v>6493.7640000000001</v>
      </c>
      <c r="U33" s="77">
        <f t="shared" si="5"/>
        <v>6723.674</v>
      </c>
      <c r="V33" s="77">
        <f t="shared" si="5"/>
        <v>6734.4359999999997</v>
      </c>
      <c r="W33" s="77">
        <f t="shared" si="5"/>
        <v>6912.652</v>
      </c>
      <c r="X33" s="77">
        <f t="shared" si="5"/>
        <v>6965.0349999999999</v>
      </c>
      <c r="Y33" s="77">
        <f t="shared" si="5"/>
        <v>7175.4569999999994</v>
      </c>
      <c r="Z33" s="77">
        <f t="shared" si="5"/>
        <v>7590.7669999999998</v>
      </c>
      <c r="AA33" s="77">
        <f t="shared" si="5"/>
        <v>8050.7789999999995</v>
      </c>
      <c r="AB33" s="77">
        <f t="shared" si="5"/>
        <v>7984.1530000000002</v>
      </c>
      <c r="AC33" s="77">
        <f t="shared" si="5"/>
        <v>7882.9809999999998</v>
      </c>
      <c r="AD33" s="77">
        <f t="shared" si="5"/>
        <v>7682.7659999999996</v>
      </c>
      <c r="AE33" s="77">
        <f t="shared" si="5"/>
        <v>7442.4160000000002</v>
      </c>
      <c r="AF33" s="77">
        <f t="shared" si="5"/>
        <v>7361.4210000000003</v>
      </c>
      <c r="AG33" s="77">
        <f t="shared" si="5"/>
        <v>7216.7430000000004</v>
      </c>
      <c r="AH33" s="77">
        <f t="shared" si="5"/>
        <v>8044.5929999999998</v>
      </c>
      <c r="AI33" s="77">
        <f t="shared" si="5"/>
        <v>7880.424</v>
      </c>
      <c r="AJ33" s="77">
        <f t="shared" si="5"/>
        <v>8164.3780000000006</v>
      </c>
      <c r="AK33" s="77">
        <f t="shared" si="5"/>
        <v>8158.1579999999994</v>
      </c>
      <c r="AL33" s="77">
        <f t="shared" si="5"/>
        <v>7971.1</v>
      </c>
      <c r="AM33" s="77">
        <f t="shared" si="5"/>
        <v>8147.1920000000009</v>
      </c>
      <c r="AN33" s="77">
        <f t="shared" si="5"/>
        <v>8141.8610000000008</v>
      </c>
      <c r="AO33" s="77">
        <f t="shared" si="5"/>
        <v>8127.8099999999995</v>
      </c>
      <c r="AP33" s="77">
        <f t="shared" si="5"/>
        <v>8051.5839999999998</v>
      </c>
      <c r="AQ33" s="77">
        <f t="shared" si="5"/>
        <v>8028.8789999999999</v>
      </c>
      <c r="AR33" s="77">
        <f t="shared" si="5"/>
        <v>8009.3760000000002</v>
      </c>
      <c r="AS33" s="77">
        <f t="shared" si="5"/>
        <v>7926.1859999999997</v>
      </c>
      <c r="AT33" s="77">
        <f t="shared" si="5"/>
        <v>7786.5560000000005</v>
      </c>
      <c r="AU33" s="77">
        <f t="shared" si="5"/>
        <v>7794.8040000000001</v>
      </c>
      <c r="AV33" s="77">
        <f t="shared" si="5"/>
        <v>7782.7729999999992</v>
      </c>
      <c r="AW33" s="77">
        <f t="shared" si="5"/>
        <v>7755.6489999999994</v>
      </c>
      <c r="AX33" s="77">
        <f t="shared" si="5"/>
        <v>7788.9719999999998</v>
      </c>
      <c r="AY33" s="77">
        <f t="shared" si="5"/>
        <v>7840.491</v>
      </c>
      <c r="AZ33" s="77">
        <f t="shared" si="5"/>
        <v>7835.6139999999996</v>
      </c>
      <c r="BA33" s="77">
        <f t="shared" si="5"/>
        <v>7820.4210000000003</v>
      </c>
      <c r="BB33" s="77">
        <f t="shared" si="5"/>
        <v>7827.02</v>
      </c>
      <c r="BC33" s="77">
        <f t="shared" si="5"/>
        <v>7818.2790000000005</v>
      </c>
      <c r="BD33" s="77">
        <f t="shared" si="5"/>
        <v>7828.192</v>
      </c>
      <c r="BE33" s="77">
        <f t="shared" si="5"/>
        <v>7686.9940000000006</v>
      </c>
      <c r="BF33" s="77">
        <f t="shared" si="5"/>
        <v>7608.2950000000001</v>
      </c>
      <c r="BG33" s="77">
        <f t="shared" si="5"/>
        <v>7751.9560000000001</v>
      </c>
      <c r="BH33" s="77">
        <f t="shared" si="5"/>
        <v>7605.2719999999999</v>
      </c>
      <c r="BI33" s="77">
        <f t="shared" si="5"/>
        <v>7557.7829999999994</v>
      </c>
      <c r="BJ33" s="77">
        <f t="shared" si="5"/>
        <v>7377.6139999999996</v>
      </c>
      <c r="BK33" s="77">
        <f t="shared" si="5"/>
        <v>7138.7430000000004</v>
      </c>
      <c r="BL33" s="77">
        <f t="shared" si="5"/>
        <v>7213.4560000000001</v>
      </c>
      <c r="BM33" s="77">
        <f t="shared" si="5"/>
        <v>7492.31</v>
      </c>
      <c r="BN33" s="77">
        <f t="shared" si="5"/>
        <v>6887.4309999999996</v>
      </c>
      <c r="BO33" s="77">
        <f t="shared" ref="BO33:CW33" si="6">SUM(BO30:BO32)</f>
        <v>7512.7079999999996</v>
      </c>
      <c r="BP33" s="77">
        <f t="shared" si="6"/>
        <v>8057.3919999999998</v>
      </c>
      <c r="BQ33" s="77">
        <f t="shared" si="6"/>
        <v>8158.0299999999988</v>
      </c>
      <c r="BR33" s="77">
        <f t="shared" si="6"/>
        <v>8212.3139999999985</v>
      </c>
      <c r="BS33" s="77">
        <f t="shared" si="6"/>
        <v>8355.8420000000006</v>
      </c>
      <c r="BT33" s="77">
        <f t="shared" si="6"/>
        <v>8502.8729999999996</v>
      </c>
      <c r="BU33" s="77">
        <f t="shared" si="6"/>
        <v>8606.1309999999994</v>
      </c>
      <c r="BV33" s="77">
        <f t="shared" si="6"/>
        <v>8912.0360000000001</v>
      </c>
      <c r="BW33" s="77">
        <f t="shared" si="6"/>
        <v>8853.7890000000007</v>
      </c>
      <c r="BX33" s="77">
        <f t="shared" si="6"/>
        <v>8882.5</v>
      </c>
      <c r="BY33" s="77">
        <f t="shared" si="6"/>
        <v>8863.6769999999997</v>
      </c>
      <c r="BZ33" s="77">
        <f t="shared" si="6"/>
        <v>8799.86</v>
      </c>
      <c r="CA33" s="77">
        <f t="shared" si="6"/>
        <v>8716.5810000000001</v>
      </c>
      <c r="CB33" s="77">
        <f t="shared" si="6"/>
        <v>8758.527</v>
      </c>
      <c r="CC33" s="77">
        <f t="shared" si="6"/>
        <v>8631.6729999999989</v>
      </c>
      <c r="CD33" s="77">
        <f t="shared" si="6"/>
        <v>8629.3279999999995</v>
      </c>
      <c r="CE33" s="77">
        <f t="shared" si="6"/>
        <v>8541.6669999999995</v>
      </c>
      <c r="CF33" s="77">
        <f t="shared" si="6"/>
        <v>8376.6309999999994</v>
      </c>
      <c r="CG33" s="77">
        <f t="shared" si="6"/>
        <v>8473.5509999999995</v>
      </c>
      <c r="CH33" s="77">
        <f t="shared" si="6"/>
        <v>8461.777</v>
      </c>
      <c r="CI33" s="77">
        <f t="shared" si="6"/>
        <v>8292.9889999999996</v>
      </c>
      <c r="CJ33" s="77">
        <f t="shared" si="6"/>
        <v>8253.4979999999996</v>
      </c>
      <c r="CK33" s="77">
        <f t="shared" si="6"/>
        <v>8161.4229999999998</v>
      </c>
      <c r="CL33" s="77">
        <f t="shared" si="6"/>
        <v>8060.1779999999999</v>
      </c>
      <c r="CM33" s="77">
        <f t="shared" si="6"/>
        <v>8053.98</v>
      </c>
      <c r="CN33" s="77">
        <f t="shared" si="6"/>
        <v>8063.5770000000002</v>
      </c>
      <c r="CO33" s="77">
        <f t="shared" si="6"/>
        <v>7961.8289999999997</v>
      </c>
      <c r="CP33" s="77">
        <f t="shared" si="6"/>
        <v>7838.3069999999998</v>
      </c>
      <c r="CQ33" s="77">
        <f t="shared" si="6"/>
        <v>7700.38</v>
      </c>
      <c r="CR33" s="77">
        <f t="shared" si="6"/>
        <v>7564.2440000000006</v>
      </c>
      <c r="CS33" s="77">
        <f t="shared" si="6"/>
        <v>7491.0410000000002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180801.81300000017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95</v>
      </c>
      <c r="C36" s="115">
        <v>95</v>
      </c>
      <c r="D36" s="115">
        <v>95</v>
      </c>
      <c r="E36" s="115">
        <v>95</v>
      </c>
      <c r="F36" s="115">
        <v>120</v>
      </c>
      <c r="G36" s="115">
        <v>120</v>
      </c>
      <c r="H36" s="115">
        <v>120</v>
      </c>
      <c r="I36" s="115">
        <v>120</v>
      </c>
      <c r="J36" s="115">
        <v>126</v>
      </c>
      <c r="K36" s="115">
        <v>126</v>
      </c>
      <c r="L36" s="115">
        <v>126</v>
      </c>
      <c r="M36" s="115">
        <v>126</v>
      </c>
      <c r="N36" s="115">
        <v>120</v>
      </c>
      <c r="O36" s="115">
        <v>120</v>
      </c>
      <c r="P36" s="115">
        <v>120</v>
      </c>
      <c r="Q36" s="115">
        <v>120</v>
      </c>
      <c r="R36" s="115">
        <v>120</v>
      </c>
      <c r="S36" s="115">
        <v>120</v>
      </c>
      <c r="T36" s="115">
        <v>120</v>
      </c>
      <c r="U36" s="115">
        <v>120</v>
      </c>
      <c r="V36" s="115">
        <v>112</v>
      </c>
      <c r="W36" s="115">
        <v>112</v>
      </c>
      <c r="X36" s="115">
        <v>112</v>
      </c>
      <c r="Y36" s="115">
        <v>112</v>
      </c>
      <c r="Z36" s="115">
        <v>129</v>
      </c>
      <c r="AA36" s="115">
        <v>129</v>
      </c>
      <c r="AB36" s="115">
        <v>129</v>
      </c>
      <c r="AC36" s="115">
        <v>129</v>
      </c>
      <c r="AD36" s="115">
        <v>106</v>
      </c>
      <c r="AE36" s="115">
        <v>106</v>
      </c>
      <c r="AF36" s="115">
        <v>106</v>
      </c>
      <c r="AG36" s="115">
        <v>106</v>
      </c>
      <c r="AH36" s="115">
        <v>21</v>
      </c>
      <c r="AI36" s="115">
        <v>21</v>
      </c>
      <c r="AJ36" s="115">
        <v>21</v>
      </c>
      <c r="AK36" s="115">
        <v>21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15</v>
      </c>
      <c r="BG36" s="115">
        <v>15</v>
      </c>
      <c r="BH36" s="115">
        <v>15</v>
      </c>
      <c r="BI36" s="115">
        <v>15</v>
      </c>
      <c r="BJ36" s="115">
        <v>17</v>
      </c>
      <c r="BK36" s="115">
        <v>17</v>
      </c>
      <c r="BL36" s="115">
        <v>17</v>
      </c>
      <c r="BM36" s="115">
        <v>17</v>
      </c>
      <c r="BN36" s="115">
        <v>128</v>
      </c>
      <c r="BO36" s="115">
        <v>128</v>
      </c>
      <c r="BP36" s="115">
        <v>128</v>
      </c>
      <c r="BQ36" s="115">
        <v>128</v>
      </c>
      <c r="BR36" s="115">
        <v>172</v>
      </c>
      <c r="BS36" s="115">
        <v>172</v>
      </c>
      <c r="BT36" s="115">
        <v>172</v>
      </c>
      <c r="BU36" s="115">
        <v>172</v>
      </c>
      <c r="BV36" s="115">
        <v>223</v>
      </c>
      <c r="BW36" s="115">
        <v>223</v>
      </c>
      <c r="BX36" s="115">
        <v>223</v>
      </c>
      <c r="BY36" s="115">
        <v>223</v>
      </c>
      <c r="BZ36" s="115">
        <v>203</v>
      </c>
      <c r="CA36" s="115">
        <v>203</v>
      </c>
      <c r="CB36" s="115">
        <v>203</v>
      </c>
      <c r="CC36" s="115">
        <v>203</v>
      </c>
      <c r="CD36" s="115">
        <v>154</v>
      </c>
      <c r="CE36" s="115">
        <v>154</v>
      </c>
      <c r="CF36" s="115">
        <v>154</v>
      </c>
      <c r="CG36" s="115">
        <v>154</v>
      </c>
      <c r="CH36" s="115">
        <v>117</v>
      </c>
      <c r="CI36" s="115">
        <v>117</v>
      </c>
      <c r="CJ36" s="115">
        <v>117</v>
      </c>
      <c r="CK36" s="115">
        <v>117</v>
      </c>
      <c r="CL36" s="115">
        <v>114</v>
      </c>
      <c r="CM36" s="115">
        <v>114</v>
      </c>
      <c r="CN36" s="115">
        <v>114</v>
      </c>
      <c r="CO36" s="115">
        <v>114</v>
      </c>
      <c r="CP36" s="115">
        <v>108</v>
      </c>
      <c r="CQ36" s="115">
        <v>108</v>
      </c>
      <c r="CR36" s="115">
        <v>108</v>
      </c>
      <c r="CS36" s="115">
        <v>108</v>
      </c>
      <c r="CT36" s="116"/>
      <c r="CU36" s="116"/>
      <c r="CV36" s="116"/>
      <c r="CW36" s="117"/>
      <c r="CX36" s="91">
        <f t="array" ref="CX36">SUMPRODUCT(B36:CW36*0.25)</f>
        <v>2225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>
        <v>5</v>
      </c>
      <c r="AU37" s="120">
        <v>5</v>
      </c>
      <c r="AV37" s="120">
        <v>5</v>
      </c>
      <c r="AW37" s="120">
        <v>5</v>
      </c>
      <c r="AX37" s="120">
        <v>8</v>
      </c>
      <c r="AY37" s="120">
        <v>8</v>
      </c>
      <c r="AZ37" s="120">
        <v>8</v>
      </c>
      <c r="BA37" s="120">
        <v>8</v>
      </c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13</v>
      </c>
    </row>
    <row r="38" spans="1:102" ht="24.95" customHeight="1" x14ac:dyDescent="0.2">
      <c r="A38" s="118" t="s">
        <v>32</v>
      </c>
      <c r="B38" s="119"/>
      <c r="C38" s="120"/>
      <c r="D38" s="120">
        <v>5.6</v>
      </c>
      <c r="E38" s="120">
        <v>171.3</v>
      </c>
      <c r="F38" s="120"/>
      <c r="G38" s="120">
        <v>77.7</v>
      </c>
      <c r="H38" s="120">
        <v>237.2</v>
      </c>
      <c r="I38" s="120">
        <v>347.1</v>
      </c>
      <c r="J38" s="120">
        <v>148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18.600000000000001</v>
      </c>
      <c r="BL38" s="120"/>
      <c r="BM38" s="120"/>
      <c r="BN38" s="120">
        <v>306.2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327.92500000000001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</v>
      </c>
      <c r="AI39" s="120">
        <v>5</v>
      </c>
      <c r="AJ39" s="120">
        <v>5</v>
      </c>
      <c r="AK39" s="120">
        <v>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19</v>
      </c>
      <c r="BK39" s="120">
        <v>19</v>
      </c>
      <c r="BL39" s="120">
        <v>19</v>
      </c>
      <c r="BM39" s="120">
        <v>19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824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145</v>
      </c>
      <c r="C41" s="107">
        <f t="shared" ref="C41:BN41" si="7">SUM(C36:C40)</f>
        <v>145</v>
      </c>
      <c r="D41" s="107">
        <f t="shared" si="7"/>
        <v>150.6</v>
      </c>
      <c r="E41" s="107">
        <f t="shared" si="7"/>
        <v>316.3</v>
      </c>
      <c r="F41" s="107">
        <f t="shared" si="7"/>
        <v>170</v>
      </c>
      <c r="G41" s="107">
        <f t="shared" si="7"/>
        <v>247.7</v>
      </c>
      <c r="H41" s="107">
        <f t="shared" si="7"/>
        <v>407.2</v>
      </c>
      <c r="I41" s="107">
        <f t="shared" si="7"/>
        <v>517.1</v>
      </c>
      <c r="J41" s="107">
        <f t="shared" si="7"/>
        <v>324</v>
      </c>
      <c r="K41" s="107">
        <f t="shared" si="7"/>
        <v>176</v>
      </c>
      <c r="L41" s="107">
        <f t="shared" si="7"/>
        <v>176</v>
      </c>
      <c r="M41" s="107">
        <f t="shared" si="7"/>
        <v>176</v>
      </c>
      <c r="N41" s="107">
        <f t="shared" si="7"/>
        <v>170</v>
      </c>
      <c r="O41" s="107">
        <f t="shared" si="7"/>
        <v>170</v>
      </c>
      <c r="P41" s="107">
        <f t="shared" si="7"/>
        <v>170</v>
      </c>
      <c r="Q41" s="107">
        <f t="shared" si="7"/>
        <v>170</v>
      </c>
      <c r="R41" s="107">
        <f t="shared" si="7"/>
        <v>170</v>
      </c>
      <c r="S41" s="107">
        <f t="shared" si="7"/>
        <v>170</v>
      </c>
      <c r="T41" s="107">
        <f t="shared" si="7"/>
        <v>170</v>
      </c>
      <c r="U41" s="107">
        <f t="shared" si="7"/>
        <v>170</v>
      </c>
      <c r="V41" s="107">
        <f t="shared" si="7"/>
        <v>162</v>
      </c>
      <c r="W41" s="107">
        <f t="shared" si="7"/>
        <v>162</v>
      </c>
      <c r="X41" s="107">
        <f t="shared" si="7"/>
        <v>162</v>
      </c>
      <c r="Y41" s="107">
        <f t="shared" si="7"/>
        <v>162</v>
      </c>
      <c r="Z41" s="107">
        <f t="shared" si="7"/>
        <v>179</v>
      </c>
      <c r="AA41" s="107">
        <f t="shared" si="7"/>
        <v>179</v>
      </c>
      <c r="AB41" s="107">
        <f t="shared" si="7"/>
        <v>179</v>
      </c>
      <c r="AC41" s="107">
        <f t="shared" si="7"/>
        <v>179</v>
      </c>
      <c r="AD41" s="107">
        <f t="shared" si="7"/>
        <v>156</v>
      </c>
      <c r="AE41" s="107">
        <f t="shared" si="7"/>
        <v>156</v>
      </c>
      <c r="AF41" s="107">
        <f t="shared" si="7"/>
        <v>156</v>
      </c>
      <c r="AG41" s="107">
        <f t="shared" si="7"/>
        <v>156</v>
      </c>
      <c r="AH41" s="107">
        <f t="shared" si="7"/>
        <v>26</v>
      </c>
      <c r="AI41" s="107">
        <f t="shared" si="7"/>
        <v>26</v>
      </c>
      <c r="AJ41" s="107">
        <f t="shared" si="7"/>
        <v>26</v>
      </c>
      <c r="AK41" s="107">
        <f t="shared" si="7"/>
        <v>26</v>
      </c>
      <c r="AL41" s="107">
        <f t="shared" si="7"/>
        <v>5</v>
      </c>
      <c r="AM41" s="107">
        <f t="shared" si="7"/>
        <v>5</v>
      </c>
      <c r="AN41" s="107">
        <f t="shared" si="7"/>
        <v>5</v>
      </c>
      <c r="AO41" s="107">
        <f t="shared" si="7"/>
        <v>5</v>
      </c>
      <c r="AP41" s="107">
        <f t="shared" si="7"/>
        <v>5</v>
      </c>
      <c r="AQ41" s="107">
        <f t="shared" si="7"/>
        <v>5</v>
      </c>
      <c r="AR41" s="107">
        <f t="shared" si="7"/>
        <v>5</v>
      </c>
      <c r="AS41" s="107">
        <f t="shared" si="7"/>
        <v>5</v>
      </c>
      <c r="AT41" s="107">
        <f t="shared" si="7"/>
        <v>10</v>
      </c>
      <c r="AU41" s="107">
        <f t="shared" si="7"/>
        <v>10</v>
      </c>
      <c r="AV41" s="107">
        <f t="shared" si="7"/>
        <v>10</v>
      </c>
      <c r="AW41" s="107">
        <f t="shared" si="7"/>
        <v>10</v>
      </c>
      <c r="AX41" s="107">
        <f t="shared" si="7"/>
        <v>13</v>
      </c>
      <c r="AY41" s="107">
        <f t="shared" si="7"/>
        <v>13</v>
      </c>
      <c r="AZ41" s="107">
        <f t="shared" si="7"/>
        <v>13</v>
      </c>
      <c r="BA41" s="107">
        <f t="shared" si="7"/>
        <v>13</v>
      </c>
      <c r="BB41" s="107">
        <f t="shared" si="7"/>
        <v>5</v>
      </c>
      <c r="BC41" s="107">
        <f t="shared" si="7"/>
        <v>5</v>
      </c>
      <c r="BD41" s="107">
        <f t="shared" si="7"/>
        <v>5</v>
      </c>
      <c r="BE41" s="107">
        <f t="shared" si="7"/>
        <v>5</v>
      </c>
      <c r="BF41" s="107">
        <f t="shared" si="7"/>
        <v>15</v>
      </c>
      <c r="BG41" s="107">
        <f t="shared" si="7"/>
        <v>15</v>
      </c>
      <c r="BH41" s="107">
        <f t="shared" si="7"/>
        <v>15</v>
      </c>
      <c r="BI41" s="107">
        <f t="shared" si="7"/>
        <v>15</v>
      </c>
      <c r="BJ41" s="107">
        <f t="shared" si="7"/>
        <v>36</v>
      </c>
      <c r="BK41" s="107">
        <f t="shared" si="7"/>
        <v>54.6</v>
      </c>
      <c r="BL41" s="107">
        <f t="shared" si="7"/>
        <v>36</v>
      </c>
      <c r="BM41" s="107">
        <f t="shared" si="7"/>
        <v>36</v>
      </c>
      <c r="BN41" s="107">
        <f t="shared" si="7"/>
        <v>484.2</v>
      </c>
      <c r="BO41" s="107">
        <f t="shared" ref="BO41:CW41" si="8">SUM(BO36:BO40)</f>
        <v>178</v>
      </c>
      <c r="BP41" s="107">
        <f t="shared" si="8"/>
        <v>178</v>
      </c>
      <c r="BQ41" s="107">
        <f t="shared" si="8"/>
        <v>178</v>
      </c>
      <c r="BR41" s="107">
        <f t="shared" si="8"/>
        <v>222</v>
      </c>
      <c r="BS41" s="107">
        <f t="shared" si="8"/>
        <v>222</v>
      </c>
      <c r="BT41" s="107">
        <f t="shared" si="8"/>
        <v>222</v>
      </c>
      <c r="BU41" s="107">
        <f t="shared" si="8"/>
        <v>222</v>
      </c>
      <c r="BV41" s="107">
        <f t="shared" si="8"/>
        <v>273</v>
      </c>
      <c r="BW41" s="107">
        <f t="shared" si="8"/>
        <v>273</v>
      </c>
      <c r="BX41" s="107">
        <f t="shared" si="8"/>
        <v>273</v>
      </c>
      <c r="BY41" s="107">
        <f t="shared" si="8"/>
        <v>273</v>
      </c>
      <c r="BZ41" s="107">
        <f t="shared" si="8"/>
        <v>253</v>
      </c>
      <c r="CA41" s="107">
        <f t="shared" si="8"/>
        <v>253</v>
      </c>
      <c r="CB41" s="107">
        <f t="shared" si="8"/>
        <v>253</v>
      </c>
      <c r="CC41" s="107">
        <f t="shared" si="8"/>
        <v>253</v>
      </c>
      <c r="CD41" s="107">
        <f t="shared" si="8"/>
        <v>204</v>
      </c>
      <c r="CE41" s="107">
        <f t="shared" si="8"/>
        <v>204</v>
      </c>
      <c r="CF41" s="107">
        <f t="shared" si="8"/>
        <v>204</v>
      </c>
      <c r="CG41" s="107">
        <f t="shared" si="8"/>
        <v>204</v>
      </c>
      <c r="CH41" s="107">
        <f t="shared" si="8"/>
        <v>167</v>
      </c>
      <c r="CI41" s="107">
        <f t="shared" si="8"/>
        <v>167</v>
      </c>
      <c r="CJ41" s="107">
        <f t="shared" si="8"/>
        <v>167</v>
      </c>
      <c r="CK41" s="107">
        <f t="shared" si="8"/>
        <v>167</v>
      </c>
      <c r="CL41" s="107">
        <f t="shared" si="8"/>
        <v>164</v>
      </c>
      <c r="CM41" s="107">
        <f t="shared" si="8"/>
        <v>164</v>
      </c>
      <c r="CN41" s="107">
        <f t="shared" si="8"/>
        <v>164</v>
      </c>
      <c r="CO41" s="107">
        <f t="shared" si="8"/>
        <v>164</v>
      </c>
      <c r="CP41" s="107">
        <f t="shared" si="8"/>
        <v>158</v>
      </c>
      <c r="CQ41" s="107">
        <f t="shared" si="8"/>
        <v>158</v>
      </c>
      <c r="CR41" s="107">
        <f t="shared" si="8"/>
        <v>158</v>
      </c>
      <c r="CS41" s="107">
        <f t="shared" si="8"/>
        <v>158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3389.9250000000002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5.6</v>
      </c>
      <c r="E46" s="120">
        <v>171.3</v>
      </c>
      <c r="F46" s="120"/>
      <c r="G46" s="120">
        <v>77.7</v>
      </c>
      <c r="H46" s="120">
        <v>237.2</v>
      </c>
      <c r="I46" s="120">
        <v>347.1</v>
      </c>
      <c r="J46" s="120">
        <v>148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18.600000000000001</v>
      </c>
      <c r="BL46" s="120"/>
      <c r="BM46" s="120"/>
      <c r="BN46" s="120">
        <v>306.2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327.92500000000001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5.6</v>
      </c>
      <c r="E50" s="107">
        <f t="shared" si="9"/>
        <v>171.3</v>
      </c>
      <c r="F50" s="107">
        <f t="shared" si="9"/>
        <v>0</v>
      </c>
      <c r="G50" s="107">
        <f t="shared" si="9"/>
        <v>77.7</v>
      </c>
      <c r="H50" s="107">
        <f t="shared" si="9"/>
        <v>237.2</v>
      </c>
      <c r="I50" s="107">
        <f t="shared" si="9"/>
        <v>347.1</v>
      </c>
      <c r="J50" s="107">
        <f t="shared" si="9"/>
        <v>148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18.600000000000001</v>
      </c>
      <c r="BL50" s="107">
        <f t="shared" si="9"/>
        <v>0</v>
      </c>
      <c r="BM50" s="107">
        <f t="shared" si="9"/>
        <v>0</v>
      </c>
      <c r="BN50" s="107">
        <f t="shared" si="9"/>
        <v>306.2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327.92500000000001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6397.3230000000003</v>
      </c>
      <c r="C53" s="107">
        <f t="shared" ref="C53:BN53" si="13">C17+C27+C41</f>
        <v>6064.3169999999991</v>
      </c>
      <c r="D53" s="107">
        <f t="shared" si="13"/>
        <v>5953.4470000000001</v>
      </c>
      <c r="E53" s="107">
        <f t="shared" si="13"/>
        <v>5919.1570000000002</v>
      </c>
      <c r="F53" s="107">
        <f t="shared" si="13"/>
        <v>5924.0480000000007</v>
      </c>
      <c r="G53" s="107">
        <f t="shared" si="13"/>
        <v>5828.6310000000003</v>
      </c>
      <c r="H53" s="107">
        <f t="shared" si="13"/>
        <v>5802.2860000000001</v>
      </c>
      <c r="I53" s="107">
        <f t="shared" si="13"/>
        <v>5762.6370000000006</v>
      </c>
      <c r="J53" s="107">
        <f t="shared" si="13"/>
        <v>5671.5940000000001</v>
      </c>
      <c r="K53" s="107">
        <f t="shared" si="13"/>
        <v>5721.6210000000001</v>
      </c>
      <c r="L53" s="107">
        <f t="shared" si="13"/>
        <v>5760.8519999999999</v>
      </c>
      <c r="M53" s="107">
        <f t="shared" si="13"/>
        <v>5735.915</v>
      </c>
      <c r="N53" s="107">
        <f t="shared" si="13"/>
        <v>6004.5559999999996</v>
      </c>
      <c r="O53" s="107">
        <f t="shared" si="13"/>
        <v>6002.7109999999993</v>
      </c>
      <c r="P53" s="107">
        <f t="shared" si="13"/>
        <v>6043.0689999999995</v>
      </c>
      <c r="Q53" s="107">
        <f t="shared" si="13"/>
        <v>6115.1170000000002</v>
      </c>
      <c r="R53" s="107">
        <f t="shared" si="13"/>
        <v>6286.6080000000002</v>
      </c>
      <c r="S53" s="107">
        <f t="shared" si="13"/>
        <v>6384.72</v>
      </c>
      <c r="T53" s="107">
        <f t="shared" si="13"/>
        <v>6493.7640000000001</v>
      </c>
      <c r="U53" s="107">
        <f t="shared" si="13"/>
        <v>6723.6739999999991</v>
      </c>
      <c r="V53" s="107">
        <f t="shared" si="13"/>
        <v>6734.4360000000006</v>
      </c>
      <c r="W53" s="107">
        <f t="shared" si="13"/>
        <v>6912.652</v>
      </c>
      <c r="X53" s="107">
        <f t="shared" si="13"/>
        <v>6965.0349999999999</v>
      </c>
      <c r="Y53" s="107">
        <f t="shared" si="13"/>
        <v>7175.4569999999994</v>
      </c>
      <c r="Z53" s="107">
        <f t="shared" si="13"/>
        <v>7590.7669999999998</v>
      </c>
      <c r="AA53" s="107">
        <f t="shared" si="13"/>
        <v>8050.7790000000005</v>
      </c>
      <c r="AB53" s="107">
        <f t="shared" si="13"/>
        <v>7984.1530000000002</v>
      </c>
      <c r="AC53" s="107">
        <f t="shared" si="13"/>
        <v>7882.9809999999998</v>
      </c>
      <c r="AD53" s="107">
        <f t="shared" si="13"/>
        <v>7682.7659999999996</v>
      </c>
      <c r="AE53" s="107">
        <f t="shared" si="13"/>
        <v>7442.4160000000002</v>
      </c>
      <c r="AF53" s="107">
        <f t="shared" si="13"/>
        <v>7361.4210000000003</v>
      </c>
      <c r="AG53" s="107">
        <f t="shared" si="13"/>
        <v>7216.7430000000004</v>
      </c>
      <c r="AH53" s="107">
        <f t="shared" si="13"/>
        <v>8044.5929999999998</v>
      </c>
      <c r="AI53" s="107">
        <f t="shared" si="13"/>
        <v>7880.4240000000009</v>
      </c>
      <c r="AJ53" s="107">
        <f t="shared" si="13"/>
        <v>8164.3780000000006</v>
      </c>
      <c r="AK53" s="107">
        <f t="shared" si="13"/>
        <v>8158.1579999999994</v>
      </c>
      <c r="AL53" s="107">
        <f t="shared" si="13"/>
        <v>7971.0999999999995</v>
      </c>
      <c r="AM53" s="107">
        <f t="shared" si="13"/>
        <v>8147.192</v>
      </c>
      <c r="AN53" s="107">
        <f t="shared" si="13"/>
        <v>8141.8609999999999</v>
      </c>
      <c r="AO53" s="107">
        <f t="shared" si="13"/>
        <v>8127.8099999999995</v>
      </c>
      <c r="AP53" s="107">
        <f t="shared" si="13"/>
        <v>8051.5839999999998</v>
      </c>
      <c r="AQ53" s="107">
        <f t="shared" si="13"/>
        <v>8028.8789999999999</v>
      </c>
      <c r="AR53" s="107">
        <f t="shared" si="13"/>
        <v>8009.3760000000002</v>
      </c>
      <c r="AS53" s="107">
        <f t="shared" si="13"/>
        <v>7926.1859999999997</v>
      </c>
      <c r="AT53" s="107">
        <f t="shared" si="13"/>
        <v>7786.5559999999996</v>
      </c>
      <c r="AU53" s="107">
        <f t="shared" si="13"/>
        <v>7794.8039999999992</v>
      </c>
      <c r="AV53" s="107">
        <f t="shared" si="13"/>
        <v>7782.7729999999992</v>
      </c>
      <c r="AW53" s="107">
        <f t="shared" si="13"/>
        <v>7755.6489999999994</v>
      </c>
      <c r="AX53" s="107">
        <f t="shared" si="13"/>
        <v>7788.9719999999988</v>
      </c>
      <c r="AY53" s="107">
        <f t="shared" si="13"/>
        <v>7840.4909999999991</v>
      </c>
      <c r="AZ53" s="107">
        <f t="shared" si="13"/>
        <v>7835.6139999999996</v>
      </c>
      <c r="BA53" s="107">
        <f t="shared" si="13"/>
        <v>7820.4209999999994</v>
      </c>
      <c r="BB53" s="107">
        <f t="shared" si="13"/>
        <v>7827.0199999999995</v>
      </c>
      <c r="BC53" s="107">
        <f t="shared" si="13"/>
        <v>7818.2789999999995</v>
      </c>
      <c r="BD53" s="107">
        <f t="shared" si="13"/>
        <v>7828.1919999999991</v>
      </c>
      <c r="BE53" s="107">
        <f t="shared" si="13"/>
        <v>7686.9939999999997</v>
      </c>
      <c r="BF53" s="107">
        <f t="shared" si="13"/>
        <v>7608.2949999999992</v>
      </c>
      <c r="BG53" s="107">
        <f t="shared" si="13"/>
        <v>7751.9560000000001</v>
      </c>
      <c r="BH53" s="107">
        <f t="shared" si="13"/>
        <v>7605.271999999999</v>
      </c>
      <c r="BI53" s="107">
        <f t="shared" si="13"/>
        <v>7557.7829999999994</v>
      </c>
      <c r="BJ53" s="107">
        <f t="shared" si="13"/>
        <v>7377.6139999999996</v>
      </c>
      <c r="BK53" s="107">
        <f t="shared" si="13"/>
        <v>7157.3430000000008</v>
      </c>
      <c r="BL53" s="107">
        <f t="shared" si="13"/>
        <v>7213.4560000000001</v>
      </c>
      <c r="BM53" s="107">
        <f t="shared" si="13"/>
        <v>7492.3099999999995</v>
      </c>
      <c r="BN53" s="107">
        <f t="shared" si="13"/>
        <v>7193.6310000000003</v>
      </c>
      <c r="BO53" s="107">
        <f t="shared" ref="BO53:CX53" si="14">BO17+BO27+BO41</f>
        <v>7512.7080000000005</v>
      </c>
      <c r="BP53" s="107">
        <f t="shared" si="14"/>
        <v>8057.3919999999998</v>
      </c>
      <c r="BQ53" s="107">
        <f t="shared" si="14"/>
        <v>8158.03</v>
      </c>
      <c r="BR53" s="107">
        <f t="shared" si="14"/>
        <v>8212.3140000000003</v>
      </c>
      <c r="BS53" s="107">
        <f t="shared" si="14"/>
        <v>8355.8420000000006</v>
      </c>
      <c r="BT53" s="107">
        <f t="shared" si="14"/>
        <v>8502.8729999999996</v>
      </c>
      <c r="BU53" s="107">
        <f t="shared" si="14"/>
        <v>8606.1309999999994</v>
      </c>
      <c r="BV53" s="107">
        <f t="shared" si="14"/>
        <v>8912.0360000000001</v>
      </c>
      <c r="BW53" s="107">
        <f t="shared" si="14"/>
        <v>8853.7890000000007</v>
      </c>
      <c r="BX53" s="107">
        <f t="shared" si="14"/>
        <v>8882.5</v>
      </c>
      <c r="BY53" s="107">
        <f t="shared" si="14"/>
        <v>8863.6769999999997</v>
      </c>
      <c r="BZ53" s="107">
        <f t="shared" si="14"/>
        <v>8799.86</v>
      </c>
      <c r="CA53" s="107">
        <f t="shared" si="14"/>
        <v>8716.5810000000001</v>
      </c>
      <c r="CB53" s="107">
        <f t="shared" si="14"/>
        <v>8758.527</v>
      </c>
      <c r="CC53" s="107">
        <f t="shared" si="14"/>
        <v>8631.6729999999989</v>
      </c>
      <c r="CD53" s="107">
        <f t="shared" si="14"/>
        <v>8629.3279999999995</v>
      </c>
      <c r="CE53" s="107">
        <f t="shared" si="14"/>
        <v>8541.6669999999995</v>
      </c>
      <c r="CF53" s="107">
        <f t="shared" si="14"/>
        <v>8376.6309999999994</v>
      </c>
      <c r="CG53" s="107">
        <f t="shared" si="14"/>
        <v>8473.5509999999995</v>
      </c>
      <c r="CH53" s="107">
        <f t="shared" si="14"/>
        <v>8461.777</v>
      </c>
      <c r="CI53" s="107">
        <f t="shared" si="14"/>
        <v>8292.9889999999996</v>
      </c>
      <c r="CJ53" s="107">
        <f t="shared" si="14"/>
        <v>8253.4979999999996</v>
      </c>
      <c r="CK53" s="107">
        <f t="shared" si="14"/>
        <v>8161.4229999999998</v>
      </c>
      <c r="CL53" s="107">
        <f t="shared" si="14"/>
        <v>8060.1779999999999</v>
      </c>
      <c r="CM53" s="107">
        <f t="shared" si="14"/>
        <v>8053.98</v>
      </c>
      <c r="CN53" s="107">
        <f t="shared" si="14"/>
        <v>8063.5770000000002</v>
      </c>
      <c r="CO53" s="107">
        <f t="shared" si="14"/>
        <v>7961.8289999999997</v>
      </c>
      <c r="CP53" s="107">
        <f t="shared" si="14"/>
        <v>7838.3069999999998</v>
      </c>
      <c r="CQ53" s="107">
        <f t="shared" si="14"/>
        <v>7700.3799999999992</v>
      </c>
      <c r="CR53" s="107">
        <f t="shared" si="14"/>
        <v>7564.2439999999997</v>
      </c>
      <c r="CS53" s="107">
        <f t="shared" si="14"/>
        <v>7491.0409999999993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181129.7379999999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6397.3339999999998</v>
      </c>
      <c r="C5" s="25">
        <v>6064.3370000000004</v>
      </c>
      <c r="D5" s="25">
        <v>5953.4579999999996</v>
      </c>
      <c r="E5" s="25">
        <v>5919.1440000000002</v>
      </c>
      <c r="F5" s="25">
        <v>5924.03</v>
      </c>
      <c r="G5" s="25">
        <v>5828.6459999999997</v>
      </c>
      <c r="H5" s="25">
        <v>5802.2870000000003</v>
      </c>
      <c r="I5" s="25">
        <v>5762.6670000000004</v>
      </c>
      <c r="J5" s="25">
        <v>5671.5730000000003</v>
      </c>
      <c r="K5" s="25">
        <v>5721.6440000000002</v>
      </c>
      <c r="L5" s="25">
        <v>5760.8040000000001</v>
      </c>
      <c r="M5" s="25">
        <v>5735.9350000000004</v>
      </c>
      <c r="N5" s="25">
        <v>6004.5559999999996</v>
      </c>
      <c r="O5" s="25">
        <v>6002.7290000000003</v>
      </c>
      <c r="P5" s="25">
        <v>6043.0630000000001</v>
      </c>
      <c r="Q5" s="25">
        <v>6115.1620000000003</v>
      </c>
      <c r="R5" s="25">
        <v>6286.5889999999999</v>
      </c>
      <c r="S5" s="25">
        <v>6384.7439999999997</v>
      </c>
      <c r="T5" s="25">
        <v>6493.7439999999997</v>
      </c>
      <c r="U5" s="25">
        <v>6723.7039999999997</v>
      </c>
      <c r="V5" s="25">
        <v>6734.4610000000002</v>
      </c>
      <c r="W5" s="25">
        <v>6912.6310000000003</v>
      </c>
      <c r="X5" s="25">
        <v>6965.0820000000003</v>
      </c>
      <c r="Y5" s="25">
        <v>7175.4309999999996</v>
      </c>
      <c r="Z5" s="25">
        <v>7590.7280000000001</v>
      </c>
      <c r="AA5" s="25">
        <v>8050.7790000000005</v>
      </c>
      <c r="AB5" s="25">
        <v>7984.1729999999998</v>
      </c>
      <c r="AC5" s="25">
        <v>7882.97</v>
      </c>
      <c r="AD5" s="25">
        <v>7682.8019999999997</v>
      </c>
      <c r="AE5" s="25">
        <v>7442.4290000000001</v>
      </c>
      <c r="AF5" s="25">
        <v>7361.45</v>
      </c>
      <c r="AG5" s="25">
        <v>7216.7579999999998</v>
      </c>
      <c r="AH5" s="25">
        <v>8044.5929999999998</v>
      </c>
      <c r="AI5" s="25">
        <v>7880.4629999999997</v>
      </c>
      <c r="AJ5" s="25">
        <v>8164.3779999999997</v>
      </c>
      <c r="AK5" s="25">
        <v>8158.1580000000004</v>
      </c>
      <c r="AL5" s="25">
        <v>7971.1319999999996</v>
      </c>
      <c r="AM5" s="25">
        <v>8147.192</v>
      </c>
      <c r="AN5" s="25">
        <v>8141.8609999999999</v>
      </c>
      <c r="AO5" s="25">
        <v>8127.81</v>
      </c>
      <c r="AP5" s="25">
        <v>8051.5839999999998</v>
      </c>
      <c r="AQ5" s="25">
        <v>8028.8789999999999</v>
      </c>
      <c r="AR5" s="25">
        <v>8009.3760000000002</v>
      </c>
      <c r="AS5" s="25">
        <v>7926.1859999999997</v>
      </c>
      <c r="AT5" s="25">
        <v>7786.5559999999996</v>
      </c>
      <c r="AU5" s="25">
        <v>7794.8040000000001</v>
      </c>
      <c r="AV5" s="25">
        <v>7782.7730000000001</v>
      </c>
      <c r="AW5" s="25">
        <v>7755.6490000000003</v>
      </c>
      <c r="AX5" s="25">
        <v>7788.9719999999998</v>
      </c>
      <c r="AY5" s="25">
        <v>7840.491</v>
      </c>
      <c r="AZ5" s="25">
        <v>7835.6139999999996</v>
      </c>
      <c r="BA5" s="25">
        <v>7820.4210000000003</v>
      </c>
      <c r="BB5" s="25">
        <v>7827.02</v>
      </c>
      <c r="BC5" s="25">
        <v>7818.2790000000005</v>
      </c>
      <c r="BD5" s="25">
        <v>7828.192</v>
      </c>
      <c r="BE5" s="25">
        <v>7686.9549999999999</v>
      </c>
      <c r="BF5" s="25">
        <v>7608.3379999999997</v>
      </c>
      <c r="BG5" s="25">
        <v>7751.9359999999997</v>
      </c>
      <c r="BH5" s="25">
        <v>7605.2740000000003</v>
      </c>
      <c r="BI5" s="25">
        <v>7557.8220000000001</v>
      </c>
      <c r="BJ5" s="25">
        <v>7377.6580000000004</v>
      </c>
      <c r="BK5" s="25">
        <v>7157.3459999999995</v>
      </c>
      <c r="BL5" s="25">
        <v>7213.42</v>
      </c>
      <c r="BM5" s="25">
        <v>7492.2619999999997</v>
      </c>
      <c r="BN5" s="25">
        <v>7193.6090000000004</v>
      </c>
      <c r="BO5" s="25">
        <v>7512.732</v>
      </c>
      <c r="BP5" s="25">
        <v>8057.3919999999998</v>
      </c>
      <c r="BQ5" s="25">
        <v>8158.03</v>
      </c>
      <c r="BR5" s="25">
        <v>8212.3140000000003</v>
      </c>
      <c r="BS5" s="25">
        <v>8355.8420000000006</v>
      </c>
      <c r="BT5" s="25">
        <v>8502.8729999999996</v>
      </c>
      <c r="BU5" s="25">
        <v>8606.1309999999994</v>
      </c>
      <c r="BV5" s="25">
        <v>8912.0059999999994</v>
      </c>
      <c r="BW5" s="25">
        <v>8853.759</v>
      </c>
      <c r="BX5" s="25">
        <v>8882.4699999999993</v>
      </c>
      <c r="BY5" s="25">
        <v>8863.6470000000008</v>
      </c>
      <c r="BZ5" s="25">
        <v>8799.898000000001</v>
      </c>
      <c r="CA5" s="25">
        <v>8716.5340000000015</v>
      </c>
      <c r="CB5" s="25">
        <v>8758.5760000000009</v>
      </c>
      <c r="CC5" s="25">
        <v>8631.6550000000007</v>
      </c>
      <c r="CD5" s="25">
        <v>8629.2990000000009</v>
      </c>
      <c r="CE5" s="25">
        <v>8541.6679999999997</v>
      </c>
      <c r="CF5" s="25">
        <v>8376.59</v>
      </c>
      <c r="CG5" s="25">
        <v>8473.5159999999996</v>
      </c>
      <c r="CH5" s="25">
        <v>8461.7870000000003</v>
      </c>
      <c r="CI5" s="25">
        <v>8292.9449999999997</v>
      </c>
      <c r="CJ5" s="25">
        <v>8253.4860000000008</v>
      </c>
      <c r="CK5" s="25">
        <v>8161.3940000000002</v>
      </c>
      <c r="CL5" s="25">
        <v>8060.1679999999997</v>
      </c>
      <c r="CM5" s="25">
        <v>8053.96</v>
      </c>
      <c r="CN5" s="25">
        <v>8063.6170000000002</v>
      </c>
      <c r="CO5" s="25">
        <v>7961.8620000000001</v>
      </c>
      <c r="CP5" s="25">
        <v>7838.2920000000004</v>
      </c>
      <c r="CQ5" s="25">
        <v>7700.4250000000002</v>
      </c>
      <c r="CR5" s="25">
        <v>7564.2030000000004</v>
      </c>
      <c r="CS5" s="25">
        <v>7491.0370000000003</v>
      </c>
      <c r="CT5" s="26"/>
      <c r="CU5" s="26"/>
      <c r="CV5" s="26"/>
      <c r="CW5" s="27"/>
      <c r="CX5" s="28">
        <f t="array" ref="CX5">SUMPRODUCT(B5:CW5*0.25)</f>
        <v>181129.7387499999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140.46</v>
      </c>
      <c r="C8" s="37">
        <v>125.53</v>
      </c>
      <c r="D8" s="37">
        <v>107.15</v>
      </c>
      <c r="E8" s="37">
        <v>103.69</v>
      </c>
      <c r="F8" s="37">
        <v>112.04</v>
      </c>
      <c r="G8" s="37">
        <v>105.59</v>
      </c>
      <c r="H8" s="37">
        <v>101.79</v>
      </c>
      <c r="I8" s="37">
        <v>98.63</v>
      </c>
      <c r="J8" s="37">
        <v>97.74</v>
      </c>
      <c r="K8" s="37">
        <v>105.54</v>
      </c>
      <c r="L8" s="37">
        <v>103.98</v>
      </c>
      <c r="M8" s="37">
        <v>101.08</v>
      </c>
      <c r="N8" s="37">
        <v>103.95</v>
      </c>
      <c r="O8" s="37">
        <v>100.7</v>
      </c>
      <c r="P8" s="37">
        <v>101.01</v>
      </c>
      <c r="Q8" s="37">
        <v>102.69</v>
      </c>
      <c r="R8" s="37">
        <v>112.61</v>
      </c>
      <c r="S8" s="37">
        <v>103.83</v>
      </c>
      <c r="T8" s="37">
        <v>102.84</v>
      </c>
      <c r="U8" s="37">
        <v>130.72</v>
      </c>
      <c r="V8" s="37">
        <v>109.86</v>
      </c>
      <c r="W8" s="37">
        <v>121.32</v>
      </c>
      <c r="X8" s="37">
        <v>146.25</v>
      </c>
      <c r="Y8" s="37">
        <v>159.88999999999999</v>
      </c>
      <c r="Z8" s="37">
        <v>159.02000000000001</v>
      </c>
      <c r="AA8" s="37">
        <v>165.32</v>
      </c>
      <c r="AB8" s="37">
        <v>159.75</v>
      </c>
      <c r="AC8" s="37">
        <v>127.39</v>
      </c>
      <c r="AD8" s="37">
        <v>166.68</v>
      </c>
      <c r="AE8" s="37">
        <v>161.97999999999999</v>
      </c>
      <c r="AF8" s="37">
        <v>148.86000000000001</v>
      </c>
      <c r="AG8" s="37">
        <v>71.59</v>
      </c>
      <c r="AH8" s="37">
        <v>93.56</v>
      </c>
      <c r="AI8" s="37">
        <v>40</v>
      </c>
      <c r="AJ8" s="37">
        <v>0.01</v>
      </c>
      <c r="AK8" s="37">
        <v>0</v>
      </c>
      <c r="AL8" s="37">
        <v>12.77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-0.1</v>
      </c>
      <c r="AU8" s="37">
        <v>-0.1</v>
      </c>
      <c r="AV8" s="37">
        <v>-0.1</v>
      </c>
      <c r="AW8" s="37">
        <v>-0.1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0.01</v>
      </c>
      <c r="BE8" s="37">
        <v>1.06</v>
      </c>
      <c r="BF8" s="37">
        <v>4.17</v>
      </c>
      <c r="BG8" s="37">
        <v>5.84</v>
      </c>
      <c r="BH8" s="37">
        <v>7.74</v>
      </c>
      <c r="BI8" s="37">
        <v>14.99</v>
      </c>
      <c r="BJ8" s="37">
        <v>12.99</v>
      </c>
      <c r="BK8" s="37">
        <v>25.59</v>
      </c>
      <c r="BL8" s="37">
        <v>89</v>
      </c>
      <c r="BM8" s="37">
        <v>142.91</v>
      </c>
      <c r="BN8" s="37">
        <v>45.61</v>
      </c>
      <c r="BO8" s="37">
        <v>92.32</v>
      </c>
      <c r="BP8" s="37">
        <v>109.03</v>
      </c>
      <c r="BQ8" s="37">
        <v>110</v>
      </c>
      <c r="BR8" s="37">
        <v>108.74</v>
      </c>
      <c r="BS8" s="37">
        <v>110</v>
      </c>
      <c r="BT8" s="37">
        <v>114.03</v>
      </c>
      <c r="BU8" s="37">
        <v>215.45</v>
      </c>
      <c r="BV8" s="37">
        <v>155.68</v>
      </c>
      <c r="BW8" s="37">
        <v>143.79</v>
      </c>
      <c r="BX8" s="37">
        <v>179.5</v>
      </c>
      <c r="BY8" s="37">
        <v>194.5</v>
      </c>
      <c r="BZ8" s="37">
        <v>169.35</v>
      </c>
      <c r="CA8" s="37">
        <v>142.43</v>
      </c>
      <c r="CB8" s="37">
        <v>165.34</v>
      </c>
      <c r="CC8" s="37">
        <v>134.88</v>
      </c>
      <c r="CD8" s="37">
        <v>164.09</v>
      </c>
      <c r="CE8" s="37">
        <v>152.58000000000001</v>
      </c>
      <c r="CF8" s="37">
        <v>142.21</v>
      </c>
      <c r="CG8" s="37">
        <v>132.93</v>
      </c>
      <c r="CH8" s="37">
        <v>149.69999999999999</v>
      </c>
      <c r="CI8" s="37">
        <v>139.38999999999999</v>
      </c>
      <c r="CJ8" s="37">
        <v>127.6</v>
      </c>
      <c r="CK8" s="37">
        <v>119.99</v>
      </c>
      <c r="CL8" s="37">
        <v>134.74</v>
      </c>
      <c r="CM8" s="37">
        <v>123.82</v>
      </c>
      <c r="CN8" s="37">
        <v>124.5</v>
      </c>
      <c r="CO8" s="37">
        <v>116.9</v>
      </c>
      <c r="CP8" s="37">
        <v>133.69</v>
      </c>
      <c r="CQ8" s="37">
        <v>115.54</v>
      </c>
      <c r="CR8" s="37">
        <v>115.04</v>
      </c>
      <c r="CS8" s="37">
        <v>103.35</v>
      </c>
      <c r="CT8" s="38"/>
      <c r="CU8" s="38"/>
      <c r="CV8" s="38"/>
      <c r="CW8" s="39"/>
      <c r="CX8" s="40">
        <f>IF(SUM(B8:CW8)&lt;&gt;0,AVERAGEIF(B8:CW8,"&lt;&gt;"""),"")</f>
        <v>89.546354166666688</v>
      </c>
    </row>
    <row r="9" spans="1:102" ht="24.95" customHeight="1" thickBot="1" x14ac:dyDescent="0.25">
      <c r="A9" s="41" t="s">
        <v>6</v>
      </c>
      <c r="B9" s="42">
        <v>119.2075</v>
      </c>
      <c r="C9" s="43">
        <v>119.2075</v>
      </c>
      <c r="D9" s="43">
        <v>119.2075</v>
      </c>
      <c r="E9" s="43">
        <v>119.2075</v>
      </c>
      <c r="F9" s="43">
        <v>104.5125</v>
      </c>
      <c r="G9" s="43">
        <v>104.5125</v>
      </c>
      <c r="H9" s="43">
        <v>104.5125</v>
      </c>
      <c r="I9" s="43">
        <v>104.5125</v>
      </c>
      <c r="J9" s="43">
        <v>102.08499999999999</v>
      </c>
      <c r="K9" s="43">
        <v>102.08499999999999</v>
      </c>
      <c r="L9" s="43">
        <v>102.08499999999999</v>
      </c>
      <c r="M9" s="43">
        <v>102.08499999999999</v>
      </c>
      <c r="N9" s="43">
        <v>102.08750000000001</v>
      </c>
      <c r="O9" s="43">
        <v>102.08750000000001</v>
      </c>
      <c r="P9" s="43">
        <v>102.08750000000001</v>
      </c>
      <c r="Q9" s="43">
        <v>102.08750000000001</v>
      </c>
      <c r="R9" s="43">
        <v>112.5</v>
      </c>
      <c r="S9" s="43">
        <v>112.5</v>
      </c>
      <c r="T9" s="43">
        <v>112.5</v>
      </c>
      <c r="U9" s="43">
        <v>112.5</v>
      </c>
      <c r="V9" s="43">
        <v>134.33000000000001</v>
      </c>
      <c r="W9" s="43">
        <v>134.33000000000001</v>
      </c>
      <c r="X9" s="43">
        <v>134.33000000000001</v>
      </c>
      <c r="Y9" s="43">
        <v>134.33000000000001</v>
      </c>
      <c r="Z9" s="43">
        <v>152.87</v>
      </c>
      <c r="AA9" s="43">
        <v>152.87</v>
      </c>
      <c r="AB9" s="43">
        <v>152.87</v>
      </c>
      <c r="AC9" s="43">
        <v>152.87</v>
      </c>
      <c r="AD9" s="43">
        <v>137.2775</v>
      </c>
      <c r="AE9" s="43">
        <v>137.2775</v>
      </c>
      <c r="AF9" s="43">
        <v>137.2775</v>
      </c>
      <c r="AG9" s="43">
        <v>137.2775</v>
      </c>
      <c r="AH9" s="43">
        <v>33.392499999999998</v>
      </c>
      <c r="AI9" s="43">
        <v>33.392499999999998</v>
      </c>
      <c r="AJ9" s="43">
        <v>33.392499999999998</v>
      </c>
      <c r="AK9" s="43">
        <v>33.392499999999998</v>
      </c>
      <c r="AL9" s="43">
        <v>3.1949999999999998</v>
      </c>
      <c r="AM9" s="43">
        <v>3.1949999999999998</v>
      </c>
      <c r="AN9" s="43">
        <v>3.1949999999999998</v>
      </c>
      <c r="AO9" s="43">
        <v>3.1949999999999998</v>
      </c>
      <c r="AP9" s="43">
        <v>0</v>
      </c>
      <c r="AQ9" s="43">
        <v>0</v>
      </c>
      <c r="AR9" s="43">
        <v>0</v>
      </c>
      <c r="AS9" s="43">
        <v>0</v>
      </c>
      <c r="AT9" s="43">
        <v>-0.1</v>
      </c>
      <c r="AU9" s="43">
        <v>-0.1</v>
      </c>
      <c r="AV9" s="43">
        <v>-0.1</v>
      </c>
      <c r="AW9" s="43">
        <v>-0.1</v>
      </c>
      <c r="AX9" s="43">
        <v>0</v>
      </c>
      <c r="AY9" s="43">
        <v>0</v>
      </c>
      <c r="AZ9" s="43">
        <v>0</v>
      </c>
      <c r="BA9" s="43">
        <v>0</v>
      </c>
      <c r="BB9" s="43">
        <v>0.26750000000000002</v>
      </c>
      <c r="BC9" s="43">
        <v>0.26750000000000002</v>
      </c>
      <c r="BD9" s="43">
        <v>0.26750000000000002</v>
      </c>
      <c r="BE9" s="43">
        <v>0.26750000000000002</v>
      </c>
      <c r="BF9" s="43">
        <v>8.1850000000000005</v>
      </c>
      <c r="BG9" s="43">
        <v>8.1850000000000005</v>
      </c>
      <c r="BH9" s="43">
        <v>8.1850000000000005</v>
      </c>
      <c r="BI9" s="43">
        <v>8.1850000000000005</v>
      </c>
      <c r="BJ9" s="43">
        <v>67.622500000000002</v>
      </c>
      <c r="BK9" s="43">
        <v>67.622500000000002</v>
      </c>
      <c r="BL9" s="43">
        <v>67.622500000000002</v>
      </c>
      <c r="BM9" s="43">
        <v>67.622500000000002</v>
      </c>
      <c r="BN9" s="43">
        <v>89.24</v>
      </c>
      <c r="BO9" s="43">
        <v>89.24</v>
      </c>
      <c r="BP9" s="43">
        <v>89.24</v>
      </c>
      <c r="BQ9" s="43">
        <v>89.24</v>
      </c>
      <c r="BR9" s="43">
        <v>137.05500000000001</v>
      </c>
      <c r="BS9" s="43">
        <v>137.05500000000001</v>
      </c>
      <c r="BT9" s="43">
        <v>137.05500000000001</v>
      </c>
      <c r="BU9" s="43">
        <v>137.05500000000001</v>
      </c>
      <c r="BV9" s="43">
        <v>168.36750000000001</v>
      </c>
      <c r="BW9" s="43">
        <v>168.36750000000001</v>
      </c>
      <c r="BX9" s="43">
        <v>168.36750000000001</v>
      </c>
      <c r="BY9" s="43">
        <v>168.36750000000001</v>
      </c>
      <c r="BZ9" s="43">
        <v>153</v>
      </c>
      <c r="CA9" s="43">
        <v>153</v>
      </c>
      <c r="CB9" s="43">
        <v>153</v>
      </c>
      <c r="CC9" s="43">
        <v>153</v>
      </c>
      <c r="CD9" s="43">
        <v>147.95249999999999</v>
      </c>
      <c r="CE9" s="43">
        <v>147.95249999999999</v>
      </c>
      <c r="CF9" s="43">
        <v>147.95249999999999</v>
      </c>
      <c r="CG9" s="43">
        <v>147.95249999999999</v>
      </c>
      <c r="CH9" s="43">
        <v>134.16999999999999</v>
      </c>
      <c r="CI9" s="43">
        <v>134.16999999999999</v>
      </c>
      <c r="CJ9" s="43">
        <v>134.16999999999999</v>
      </c>
      <c r="CK9" s="43">
        <v>134.16999999999999</v>
      </c>
      <c r="CL9" s="43">
        <v>124.99</v>
      </c>
      <c r="CM9" s="43">
        <v>124.99</v>
      </c>
      <c r="CN9" s="43">
        <v>124.99</v>
      </c>
      <c r="CO9" s="43">
        <v>124.99</v>
      </c>
      <c r="CP9" s="43">
        <v>116.905</v>
      </c>
      <c r="CQ9" s="43">
        <v>116.905</v>
      </c>
      <c r="CR9" s="43">
        <v>116.905</v>
      </c>
      <c r="CS9" s="43">
        <v>116.905</v>
      </c>
      <c r="CT9" s="44"/>
      <c r="CU9" s="44"/>
      <c r="CV9" s="44"/>
      <c r="CW9" s="45"/>
      <c r="CX9" s="46">
        <f>IF(SUM(B9:CW9)&lt;&gt;0,AVERAGEIF(B9:CW9,"&lt;&gt;"""),"")</f>
        <v>89.546354166666731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54.392000000000003</v>
      </c>
      <c r="Y15" s="71">
        <v>52.695999999999998</v>
      </c>
      <c r="Z15" s="71">
        <v>49.536000000000001</v>
      </c>
      <c r="AA15" s="71">
        <v>45.404000000000003</v>
      </c>
      <c r="AB15" s="71">
        <v>40.555999999999997</v>
      </c>
      <c r="AC15" s="71">
        <v>34.856000000000002</v>
      </c>
      <c r="AD15" s="71">
        <v>28.448</v>
      </c>
      <c r="AE15" s="71">
        <v>22.216000000000001</v>
      </c>
      <c r="AF15" s="71">
        <v>16.448</v>
      </c>
      <c r="AG15" s="71">
        <v>10.884</v>
      </c>
      <c r="AH15" s="71">
        <v>0.872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>
        <v>2.3959999999999999</v>
      </c>
      <c r="BI15" s="71">
        <v>7.5119999999999996</v>
      </c>
      <c r="BJ15" s="71">
        <v>13.071999999999999</v>
      </c>
      <c r="BK15" s="71">
        <v>18.391999999999999</v>
      </c>
      <c r="BL15" s="71">
        <v>23.984000000000002</v>
      </c>
      <c r="BM15" s="71">
        <v>30.632000000000001</v>
      </c>
      <c r="BN15" s="71">
        <v>37.783999999999999</v>
      </c>
      <c r="BO15" s="71">
        <v>43.396000000000001</v>
      </c>
      <c r="BP15" s="71">
        <v>47.207999999999998</v>
      </c>
      <c r="BQ15" s="71">
        <v>50.1</v>
      </c>
      <c r="BR15" s="71">
        <v>52.756</v>
      </c>
      <c r="BS15" s="71">
        <v>54.195999999999998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844.43399999999997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54.392000000000003</v>
      </c>
      <c r="Y17" s="77">
        <f t="shared" si="0"/>
        <v>52.695999999999998</v>
      </c>
      <c r="Z17" s="77">
        <f t="shared" si="0"/>
        <v>49.536000000000001</v>
      </c>
      <c r="AA17" s="77">
        <f t="shared" si="0"/>
        <v>45.404000000000003</v>
      </c>
      <c r="AB17" s="77">
        <f t="shared" si="0"/>
        <v>40.555999999999997</v>
      </c>
      <c r="AC17" s="77">
        <f t="shared" si="0"/>
        <v>34.856000000000002</v>
      </c>
      <c r="AD17" s="77">
        <f t="shared" si="0"/>
        <v>28.448</v>
      </c>
      <c r="AE17" s="77">
        <f t="shared" si="0"/>
        <v>22.216000000000001</v>
      </c>
      <c r="AF17" s="77">
        <f t="shared" si="0"/>
        <v>16.448</v>
      </c>
      <c r="AG17" s="77">
        <f t="shared" si="0"/>
        <v>10.884</v>
      </c>
      <c r="AH17" s="77">
        <f t="shared" si="0"/>
        <v>0.872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2.3959999999999999</v>
      </c>
      <c r="BI17" s="77">
        <f t="shared" si="0"/>
        <v>7.5119999999999996</v>
      </c>
      <c r="BJ17" s="77">
        <f t="shared" si="0"/>
        <v>13.071999999999999</v>
      </c>
      <c r="BK17" s="77">
        <f t="shared" si="0"/>
        <v>18.391999999999999</v>
      </c>
      <c r="BL17" s="77">
        <f t="shared" si="0"/>
        <v>23.984000000000002</v>
      </c>
      <c r="BM17" s="77">
        <f t="shared" si="0"/>
        <v>30.632000000000001</v>
      </c>
      <c r="BN17" s="77">
        <f t="shared" si="0"/>
        <v>37.783999999999999</v>
      </c>
      <c r="BO17" s="77">
        <f t="shared" ref="BO17:CW17" si="1">SUM(BO11:BO16)</f>
        <v>43.396000000000001</v>
      </c>
      <c r="BP17" s="77">
        <f t="shared" si="1"/>
        <v>47.207999999999998</v>
      </c>
      <c r="BQ17" s="77">
        <f t="shared" si="1"/>
        <v>50.1</v>
      </c>
      <c r="BR17" s="77">
        <f t="shared" si="1"/>
        <v>52.756</v>
      </c>
      <c r="BS17" s="77">
        <f t="shared" si="1"/>
        <v>54.195999999999998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844.43399999999997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846.93499999999995</v>
      </c>
      <c r="C20" s="88">
        <v>846.93700000000001</v>
      </c>
      <c r="D20" s="88">
        <v>846.80600000000004</v>
      </c>
      <c r="E20" s="88">
        <v>846.98100000000011</v>
      </c>
      <c r="F20" s="88">
        <v>847.08799999999997</v>
      </c>
      <c r="G20" s="88">
        <v>846.91700000000003</v>
      </c>
      <c r="H20" s="88">
        <v>847.38100000000009</v>
      </c>
      <c r="I20" s="88">
        <v>846.78</v>
      </c>
      <c r="J20" s="88">
        <v>809.56500000000005</v>
      </c>
      <c r="K20" s="88">
        <v>809.11400000000003</v>
      </c>
      <c r="L20" s="88">
        <v>808.64700000000005</v>
      </c>
      <c r="M20" s="88">
        <v>807.88300000000004</v>
      </c>
      <c r="N20" s="88">
        <v>801.71799999999996</v>
      </c>
      <c r="O20" s="88">
        <v>801.55399999999997</v>
      </c>
      <c r="P20" s="88">
        <v>802.07600000000002</v>
      </c>
      <c r="Q20" s="88">
        <v>801.56500000000005</v>
      </c>
      <c r="R20" s="88">
        <v>801.89699999999993</v>
      </c>
      <c r="S20" s="88">
        <v>801.94600000000003</v>
      </c>
      <c r="T20" s="88">
        <v>795.20800000000008</v>
      </c>
      <c r="U20" s="88">
        <v>794.85900000000004</v>
      </c>
      <c r="V20" s="88">
        <v>797.82300000000009</v>
      </c>
      <c r="W20" s="88">
        <v>797.26</v>
      </c>
      <c r="X20" s="88">
        <v>796.73599999999999</v>
      </c>
      <c r="Y20" s="88">
        <v>797.33899999999994</v>
      </c>
      <c r="Z20" s="88">
        <v>799.25500000000011</v>
      </c>
      <c r="AA20" s="88">
        <v>799.25199999999995</v>
      </c>
      <c r="AB20" s="88">
        <v>800.08799999999997</v>
      </c>
      <c r="AC20" s="88">
        <v>802.99799999999993</v>
      </c>
      <c r="AD20" s="88">
        <v>788.67599999999993</v>
      </c>
      <c r="AE20" s="88">
        <v>789.59</v>
      </c>
      <c r="AF20" s="88">
        <v>795.97499999999991</v>
      </c>
      <c r="AG20" s="88">
        <v>793.95799999999997</v>
      </c>
      <c r="AH20" s="88">
        <v>789.68200000000013</v>
      </c>
      <c r="AI20" s="88">
        <v>789.69600000000003</v>
      </c>
      <c r="AJ20" s="88">
        <v>788.95799999999997</v>
      </c>
      <c r="AK20" s="88">
        <v>788.42700000000002</v>
      </c>
      <c r="AL20" s="88">
        <v>775.33499999999992</v>
      </c>
      <c r="AM20" s="88">
        <v>776.49600000000009</v>
      </c>
      <c r="AN20" s="88">
        <v>774.77700000000004</v>
      </c>
      <c r="AO20" s="88">
        <v>775.72400000000005</v>
      </c>
      <c r="AP20" s="88">
        <v>759.93399999999997</v>
      </c>
      <c r="AQ20" s="88">
        <v>759.6049999999999</v>
      </c>
      <c r="AR20" s="88">
        <v>758.61299999999994</v>
      </c>
      <c r="AS20" s="88">
        <v>758.26</v>
      </c>
      <c r="AT20" s="88">
        <v>754.05300000000011</v>
      </c>
      <c r="AU20" s="88">
        <v>754.16700000000003</v>
      </c>
      <c r="AV20" s="88">
        <v>753.654</v>
      </c>
      <c r="AW20" s="88">
        <v>752.80899999999997</v>
      </c>
      <c r="AX20" s="88">
        <v>764.3420000000001</v>
      </c>
      <c r="AY20" s="88">
        <v>764.72</v>
      </c>
      <c r="AZ20" s="88">
        <v>764.05499999999984</v>
      </c>
      <c r="BA20" s="88">
        <v>763.48</v>
      </c>
      <c r="BB20" s="88">
        <v>800.92899999999997</v>
      </c>
      <c r="BC20" s="88">
        <v>800.99599999999998</v>
      </c>
      <c r="BD20" s="88">
        <v>801.95799999999997</v>
      </c>
      <c r="BE20" s="88">
        <v>803.14100000000008</v>
      </c>
      <c r="BF20" s="88">
        <v>800.178</v>
      </c>
      <c r="BG20" s="88">
        <v>801.12</v>
      </c>
      <c r="BH20" s="88">
        <v>803.601</v>
      </c>
      <c r="BI20" s="88">
        <v>806.35500000000002</v>
      </c>
      <c r="BJ20" s="88">
        <v>821.63200000000006</v>
      </c>
      <c r="BK20" s="88">
        <v>819.83699999999999</v>
      </c>
      <c r="BL20" s="88">
        <v>812.50099999999998</v>
      </c>
      <c r="BM20" s="88">
        <v>808.99600000000009</v>
      </c>
      <c r="BN20" s="88">
        <v>770.351</v>
      </c>
      <c r="BO20" s="88">
        <v>769.78800000000001</v>
      </c>
      <c r="BP20" s="88">
        <v>770.43000000000006</v>
      </c>
      <c r="BQ20" s="88">
        <v>771.12199999999996</v>
      </c>
      <c r="BR20" s="88">
        <v>693.03200000000004</v>
      </c>
      <c r="BS20" s="88">
        <v>693.17700000000002</v>
      </c>
      <c r="BT20" s="88">
        <v>693.90100000000007</v>
      </c>
      <c r="BU20" s="88">
        <v>694.08199999999999</v>
      </c>
      <c r="BV20" s="88">
        <v>684.27099999999996</v>
      </c>
      <c r="BW20" s="88">
        <v>683.09</v>
      </c>
      <c r="BX20" s="88">
        <v>682.173</v>
      </c>
      <c r="BY20" s="88">
        <v>681.69400000000007</v>
      </c>
      <c r="BZ20" s="88">
        <v>659.21900000000005</v>
      </c>
      <c r="CA20" s="88">
        <v>660.58299999999997</v>
      </c>
      <c r="CB20" s="88">
        <v>662.72900000000004</v>
      </c>
      <c r="CC20" s="88">
        <v>662.85199999999998</v>
      </c>
      <c r="CD20" s="88">
        <v>656.43799999999999</v>
      </c>
      <c r="CE20" s="88">
        <v>656.25400000000002</v>
      </c>
      <c r="CF20" s="88">
        <v>655.56900000000007</v>
      </c>
      <c r="CG20" s="88">
        <v>654.93500000000006</v>
      </c>
      <c r="CH20" s="88">
        <v>659.17900000000009</v>
      </c>
      <c r="CI20" s="88">
        <v>663.36299999999994</v>
      </c>
      <c r="CJ20" s="88">
        <v>662.60100000000011</v>
      </c>
      <c r="CK20" s="88">
        <v>662.46799999999996</v>
      </c>
      <c r="CL20" s="88">
        <v>798.54900000000009</v>
      </c>
      <c r="CM20" s="88">
        <v>798.64</v>
      </c>
      <c r="CN20" s="88">
        <v>799.76</v>
      </c>
      <c r="CO20" s="88">
        <v>799.78600000000006</v>
      </c>
      <c r="CP20" s="88">
        <v>846.00800000000004</v>
      </c>
      <c r="CQ20" s="88">
        <v>845.46999999999991</v>
      </c>
      <c r="CR20" s="88">
        <v>845.43700000000001</v>
      </c>
      <c r="CS20" s="88">
        <v>845.62</v>
      </c>
      <c r="CT20" s="89"/>
      <c r="CU20" s="89"/>
      <c r="CV20" s="89"/>
      <c r="CW20" s="90"/>
      <c r="CX20" s="91">
        <f t="array" ref="CX20">SUMPRODUCT(B20:CW20*0.25)</f>
        <v>18525.352249999996</v>
      </c>
    </row>
    <row r="21" spans="1:102" ht="24.95" customHeight="1" x14ac:dyDescent="0.2">
      <c r="A21" s="92" t="s">
        <v>17</v>
      </c>
      <c r="B21" s="93">
        <v>1041.6020000000001</v>
      </c>
      <c r="C21" s="94">
        <v>1038.817</v>
      </c>
      <c r="D21" s="94">
        <v>1045.8609999999999</v>
      </c>
      <c r="E21" s="94">
        <v>1042.924</v>
      </c>
      <c r="F21" s="94">
        <v>1017.6669999999999</v>
      </c>
      <c r="G21" s="94">
        <v>1020.1049999999998</v>
      </c>
      <c r="H21" s="94">
        <v>1025.2659999999998</v>
      </c>
      <c r="I21" s="94">
        <v>1023.722</v>
      </c>
      <c r="J21" s="94">
        <v>1027.788</v>
      </c>
      <c r="K21" s="94">
        <v>1022.1179999999998</v>
      </c>
      <c r="L21" s="94">
        <v>1021.107</v>
      </c>
      <c r="M21" s="94">
        <v>1025.9880000000001</v>
      </c>
      <c r="N21" s="94">
        <v>1031.5059999999999</v>
      </c>
      <c r="O21" s="94">
        <v>1033.6890000000001</v>
      </c>
      <c r="P21" s="94">
        <v>1036.654</v>
      </c>
      <c r="Q21" s="94">
        <v>1040.3410000000001</v>
      </c>
      <c r="R21" s="94">
        <v>1062.646</v>
      </c>
      <c r="S21" s="94">
        <v>1073.5720000000001</v>
      </c>
      <c r="T21" s="94">
        <v>1081.4189999999999</v>
      </c>
      <c r="U21" s="94">
        <v>1090.8049999999998</v>
      </c>
      <c r="V21" s="94">
        <v>1202.2670000000001</v>
      </c>
      <c r="W21" s="94">
        <v>1227.6359999999997</v>
      </c>
      <c r="X21" s="94">
        <v>1240.2179999999998</v>
      </c>
      <c r="Y21" s="94">
        <v>1260.7190000000003</v>
      </c>
      <c r="Z21" s="94">
        <v>1362.4720000000002</v>
      </c>
      <c r="AA21" s="94">
        <v>1397.471</v>
      </c>
      <c r="AB21" s="94">
        <v>1428.345</v>
      </c>
      <c r="AC21" s="94">
        <v>1456.4220000000003</v>
      </c>
      <c r="AD21" s="94">
        <v>1499.463</v>
      </c>
      <c r="AE21" s="94">
        <v>1511.5699999999997</v>
      </c>
      <c r="AF21" s="94">
        <v>1505.2980000000002</v>
      </c>
      <c r="AG21" s="94">
        <v>1515.9499999999998</v>
      </c>
      <c r="AH21" s="94">
        <v>1515.1029999999996</v>
      </c>
      <c r="AI21" s="94">
        <v>1510.1110000000001</v>
      </c>
      <c r="AJ21" s="94">
        <v>1538.0969999999998</v>
      </c>
      <c r="AK21" s="94">
        <v>1526.2360000000001</v>
      </c>
      <c r="AL21" s="94">
        <v>1486.3559999999998</v>
      </c>
      <c r="AM21" s="94">
        <v>1470.6230000000003</v>
      </c>
      <c r="AN21" s="94">
        <v>1465.32</v>
      </c>
      <c r="AO21" s="94">
        <v>1443.3980000000001</v>
      </c>
      <c r="AP21" s="94">
        <v>1378.5750000000003</v>
      </c>
      <c r="AQ21" s="94">
        <v>1365.3990000000003</v>
      </c>
      <c r="AR21" s="94">
        <v>1361.4770000000003</v>
      </c>
      <c r="AS21" s="94">
        <v>1304.175</v>
      </c>
      <c r="AT21" s="94">
        <v>1272.8160000000003</v>
      </c>
      <c r="AU21" s="94">
        <v>1270.0640000000001</v>
      </c>
      <c r="AV21" s="94">
        <v>1273.421</v>
      </c>
      <c r="AW21" s="94">
        <v>1269.6410000000001</v>
      </c>
      <c r="AX21" s="94">
        <v>1264.1930000000002</v>
      </c>
      <c r="AY21" s="94">
        <v>1320.432</v>
      </c>
      <c r="AZ21" s="94">
        <v>1318.0250000000003</v>
      </c>
      <c r="BA21" s="94">
        <v>1311.3990000000003</v>
      </c>
      <c r="BB21" s="94">
        <v>1300.085</v>
      </c>
      <c r="BC21" s="94">
        <v>1301.4849999999999</v>
      </c>
      <c r="BD21" s="94">
        <v>1312.5420000000001</v>
      </c>
      <c r="BE21" s="94">
        <v>1294.2440000000001</v>
      </c>
      <c r="BF21" s="94">
        <v>1291.2179999999998</v>
      </c>
      <c r="BG21" s="94">
        <v>1289.7230000000002</v>
      </c>
      <c r="BH21" s="94">
        <v>1317.7930000000001</v>
      </c>
      <c r="BI21" s="94">
        <v>1307.9439999999997</v>
      </c>
      <c r="BJ21" s="94">
        <v>1313.4650000000001</v>
      </c>
      <c r="BK21" s="94">
        <v>1314.9799999999998</v>
      </c>
      <c r="BL21" s="94">
        <v>1316.7320000000002</v>
      </c>
      <c r="BM21" s="94">
        <v>1320.471</v>
      </c>
      <c r="BN21" s="94">
        <v>1339.2019999999998</v>
      </c>
      <c r="BO21" s="94">
        <v>1331.9509999999998</v>
      </c>
      <c r="BP21" s="94">
        <v>1326.0650000000001</v>
      </c>
      <c r="BQ21" s="94">
        <v>1331.7339999999999</v>
      </c>
      <c r="BR21" s="94">
        <v>1343.8459999999998</v>
      </c>
      <c r="BS21" s="94">
        <v>1344.9239999999998</v>
      </c>
      <c r="BT21" s="94">
        <v>1339.9430000000002</v>
      </c>
      <c r="BU21" s="94">
        <v>1333.8020000000001</v>
      </c>
      <c r="BV21" s="94">
        <v>1352.7799999999997</v>
      </c>
      <c r="BW21" s="94">
        <v>1349.0659999999998</v>
      </c>
      <c r="BX21" s="94">
        <v>1340.1320000000001</v>
      </c>
      <c r="BY21" s="94">
        <v>1331.4329999999998</v>
      </c>
      <c r="BZ21" s="94">
        <v>1321.5820000000003</v>
      </c>
      <c r="CA21" s="94">
        <v>1316.1059999999998</v>
      </c>
      <c r="CB21" s="94">
        <v>1311.4090000000003</v>
      </c>
      <c r="CC21" s="94">
        <v>1301.8720000000001</v>
      </c>
      <c r="CD21" s="94">
        <v>1241.9269999999999</v>
      </c>
      <c r="CE21" s="94">
        <v>1228.732</v>
      </c>
      <c r="CF21" s="94">
        <v>1210.037</v>
      </c>
      <c r="CG21" s="94">
        <v>1185.1859999999999</v>
      </c>
      <c r="CH21" s="94">
        <v>1138.5479999999998</v>
      </c>
      <c r="CI21" s="94">
        <v>1133.6260000000002</v>
      </c>
      <c r="CJ21" s="94">
        <v>1126.8980000000001</v>
      </c>
      <c r="CK21" s="94">
        <v>1118.8</v>
      </c>
      <c r="CL21" s="94">
        <v>1090.4189999999999</v>
      </c>
      <c r="CM21" s="94">
        <v>1083.4960000000001</v>
      </c>
      <c r="CN21" s="94">
        <v>1080.9889999999998</v>
      </c>
      <c r="CO21" s="94">
        <v>1075.5930000000001</v>
      </c>
      <c r="CP21" s="94">
        <v>1060.8849999999998</v>
      </c>
      <c r="CQ21" s="94">
        <v>1057.2809999999999</v>
      </c>
      <c r="CR21" s="94">
        <v>1053.1580000000001</v>
      </c>
      <c r="CS21" s="94">
        <v>1055.5040000000001</v>
      </c>
      <c r="CT21" s="95"/>
      <c r="CU21" s="95"/>
      <c r="CV21" s="95"/>
      <c r="CW21" s="96"/>
      <c r="CX21" s="97">
        <f t="array" ref="CX21">SUMPRODUCT(B21:CW21*0.25)</f>
        <v>30003.474250000003</v>
      </c>
    </row>
    <row r="22" spans="1:102" ht="24.95" customHeight="1" x14ac:dyDescent="0.2">
      <c r="A22" s="92" t="s">
        <v>18</v>
      </c>
      <c r="B22" s="98">
        <v>2742.1969999999997</v>
      </c>
      <c r="C22" s="99">
        <v>2681.9830000000002</v>
      </c>
      <c r="D22" s="99">
        <v>2651.7909999999997</v>
      </c>
      <c r="E22" s="99">
        <v>2621.239</v>
      </c>
      <c r="F22" s="99">
        <v>2594.375</v>
      </c>
      <c r="G22" s="99">
        <v>2596.6239999999993</v>
      </c>
      <c r="H22" s="99">
        <v>2565.64</v>
      </c>
      <c r="I22" s="99">
        <v>2529.165</v>
      </c>
      <c r="J22" s="99">
        <v>2499.2199999999998</v>
      </c>
      <c r="K22" s="99">
        <v>2496.212</v>
      </c>
      <c r="L22" s="99">
        <v>2474.0499999999997</v>
      </c>
      <c r="M22" s="99">
        <v>2473.2639999999997</v>
      </c>
      <c r="N22" s="99">
        <v>2447.232</v>
      </c>
      <c r="O22" s="99">
        <v>2435.4859999999994</v>
      </c>
      <c r="P22" s="99">
        <v>2448.6329999999998</v>
      </c>
      <c r="Q22" s="99">
        <v>2437.3559999999998</v>
      </c>
      <c r="R22" s="99">
        <v>2439.3459999999995</v>
      </c>
      <c r="S22" s="99">
        <v>2463.4259999999995</v>
      </c>
      <c r="T22" s="99">
        <v>2518.6169999999997</v>
      </c>
      <c r="U22" s="99">
        <v>2553.94</v>
      </c>
      <c r="V22" s="99">
        <v>2629.8709999999996</v>
      </c>
      <c r="W22" s="99">
        <v>2694.3349999999996</v>
      </c>
      <c r="X22" s="99">
        <v>2791.4360000000001</v>
      </c>
      <c r="Y22" s="99">
        <v>2898.5769999999998</v>
      </c>
      <c r="Z22" s="99">
        <v>2940.2650000000003</v>
      </c>
      <c r="AA22" s="99">
        <v>3053.652</v>
      </c>
      <c r="AB22" s="99">
        <v>3205.4839999999999</v>
      </c>
      <c r="AC22" s="99">
        <v>3281.194</v>
      </c>
      <c r="AD22" s="99">
        <v>3257.8150000000001</v>
      </c>
      <c r="AE22" s="99">
        <v>3372.7529999999997</v>
      </c>
      <c r="AF22" s="99">
        <v>3418.6289999999999</v>
      </c>
      <c r="AG22" s="99">
        <v>3490.3659999999995</v>
      </c>
      <c r="AH22" s="99">
        <v>3493.9359999999997</v>
      </c>
      <c r="AI22" s="99">
        <v>3523.7559999999999</v>
      </c>
      <c r="AJ22" s="99">
        <v>3604.3230000000003</v>
      </c>
      <c r="AK22" s="99">
        <v>3615.4949999999994</v>
      </c>
      <c r="AL22" s="99">
        <v>3514.1410000000001</v>
      </c>
      <c r="AM22" s="99">
        <v>3535.0729999999999</v>
      </c>
      <c r="AN22" s="99">
        <v>3540.7640000000001</v>
      </c>
      <c r="AO22" s="99">
        <v>3550.6879999999992</v>
      </c>
      <c r="AP22" s="99">
        <v>3545.0749999999998</v>
      </c>
      <c r="AQ22" s="99">
        <v>3538.8750000000005</v>
      </c>
      <c r="AR22" s="99">
        <v>3526.2859999999996</v>
      </c>
      <c r="AS22" s="99">
        <v>3502.7509999999997</v>
      </c>
      <c r="AT22" s="99">
        <v>3486.4059999999999</v>
      </c>
      <c r="AU22" s="99">
        <v>3461.9519999999993</v>
      </c>
      <c r="AV22" s="99">
        <v>3438.5450000000001</v>
      </c>
      <c r="AW22" s="99">
        <v>3417.5029999999992</v>
      </c>
      <c r="AX22" s="99">
        <v>3424.4369999999999</v>
      </c>
      <c r="AY22" s="99">
        <v>3419.3389999999995</v>
      </c>
      <c r="AZ22" s="99">
        <v>3415.5339999999997</v>
      </c>
      <c r="BA22" s="99">
        <v>3406.5419999999995</v>
      </c>
      <c r="BB22" s="99">
        <v>3390.0060000000003</v>
      </c>
      <c r="BC22" s="99">
        <v>3376.7979999999998</v>
      </c>
      <c r="BD22" s="99">
        <v>3372.692</v>
      </c>
      <c r="BE22" s="99">
        <v>3371.77</v>
      </c>
      <c r="BF22" s="99">
        <v>3413.4419999999996</v>
      </c>
      <c r="BG22" s="99">
        <v>3417.2929999999997</v>
      </c>
      <c r="BH22" s="99">
        <v>3416.0839999999998</v>
      </c>
      <c r="BI22" s="99">
        <v>3415.511</v>
      </c>
      <c r="BJ22" s="99">
        <v>3532.1889999999999</v>
      </c>
      <c r="BK22" s="99">
        <v>3542.1369999999997</v>
      </c>
      <c r="BL22" s="99">
        <v>3520.0029999999997</v>
      </c>
      <c r="BM22" s="99">
        <v>3552.0630000000001</v>
      </c>
      <c r="BN22" s="99">
        <v>3654.2720000000004</v>
      </c>
      <c r="BO22" s="99">
        <v>3682.3969999999999</v>
      </c>
      <c r="BP22" s="99">
        <v>3722.6889999999999</v>
      </c>
      <c r="BQ22" s="99">
        <v>3806.0739999999996</v>
      </c>
      <c r="BR22" s="99">
        <v>3928.6799999999994</v>
      </c>
      <c r="BS22" s="99">
        <v>4062.5450000000001</v>
      </c>
      <c r="BT22" s="99">
        <v>4207.0290000000005</v>
      </c>
      <c r="BU22" s="99">
        <v>4310.2470000000003</v>
      </c>
      <c r="BV22" s="99">
        <v>4584.4549999999999</v>
      </c>
      <c r="BW22" s="99">
        <v>4704.0030000000006</v>
      </c>
      <c r="BX22" s="99">
        <v>4739.165</v>
      </c>
      <c r="BY22" s="99">
        <v>4759.42</v>
      </c>
      <c r="BZ22" s="99">
        <v>4804.9359999999997</v>
      </c>
      <c r="CA22" s="99">
        <v>4798.4840000000004</v>
      </c>
      <c r="CB22" s="99">
        <v>4746.3770000000004</v>
      </c>
      <c r="CC22" s="99">
        <v>4679.47</v>
      </c>
      <c r="CD22" s="99">
        <v>4608.5340000000006</v>
      </c>
      <c r="CE22" s="99">
        <v>4510.0820000000003</v>
      </c>
      <c r="CF22" s="99">
        <v>4407.2839999999997</v>
      </c>
      <c r="CG22" s="99">
        <v>4302.0950000000012</v>
      </c>
      <c r="CH22" s="99">
        <v>4160.16</v>
      </c>
      <c r="CI22" s="99">
        <v>4057.5559999999996</v>
      </c>
      <c r="CJ22" s="99">
        <v>3947.5869999999991</v>
      </c>
      <c r="CK22" s="99">
        <v>3831.9259999999995</v>
      </c>
      <c r="CL22" s="99">
        <v>3664.9999999999995</v>
      </c>
      <c r="CM22" s="99">
        <v>3566.0239999999999</v>
      </c>
      <c r="CN22" s="99">
        <v>3436.7679999999996</v>
      </c>
      <c r="CO22" s="99">
        <v>3358.0829999999996</v>
      </c>
      <c r="CP22" s="99">
        <v>3228.5989999999997</v>
      </c>
      <c r="CQ22" s="99">
        <v>3130.5740000000005</v>
      </c>
      <c r="CR22" s="99">
        <v>3027.9079999999994</v>
      </c>
      <c r="CS22" s="99">
        <v>2935.8130000000001</v>
      </c>
      <c r="CT22" s="100"/>
      <c r="CU22" s="100"/>
      <c r="CV22" s="100"/>
      <c r="CW22" s="96"/>
      <c r="CX22" s="97">
        <f t="array" ref="CX22">SUMPRODUCT(B22:CW22*0.25)</f>
        <v>82087.454499999963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35.280999999999999</v>
      </c>
      <c r="AU23" s="99">
        <v>72.620999999999995</v>
      </c>
      <c r="AV23" s="99">
        <v>81.153000000000006</v>
      </c>
      <c r="AW23" s="99">
        <v>79.695999999999998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67.187749999999994</v>
      </c>
    </row>
    <row r="24" spans="1:102" ht="24.95" customHeight="1" x14ac:dyDescent="0.2">
      <c r="A24" s="104" t="s">
        <v>20</v>
      </c>
      <c r="B24" s="94">
        <v>110</v>
      </c>
      <c r="C24" s="94">
        <v>108</v>
      </c>
      <c r="D24" s="94">
        <v>107</v>
      </c>
      <c r="E24" s="94">
        <v>106</v>
      </c>
      <c r="F24" s="94">
        <v>105</v>
      </c>
      <c r="G24" s="94">
        <v>105</v>
      </c>
      <c r="H24" s="94">
        <v>104</v>
      </c>
      <c r="I24" s="94">
        <v>103</v>
      </c>
      <c r="J24" s="94">
        <v>102</v>
      </c>
      <c r="K24" s="94">
        <v>101</v>
      </c>
      <c r="L24" s="94">
        <v>101</v>
      </c>
      <c r="M24" s="94">
        <v>100</v>
      </c>
      <c r="N24" s="94">
        <v>100</v>
      </c>
      <c r="O24" s="94">
        <v>99</v>
      </c>
      <c r="P24" s="94">
        <v>99</v>
      </c>
      <c r="Q24" s="94">
        <v>99</v>
      </c>
      <c r="R24" s="94">
        <v>100</v>
      </c>
      <c r="S24" s="94">
        <v>100</v>
      </c>
      <c r="T24" s="94">
        <v>102</v>
      </c>
      <c r="U24" s="94">
        <v>105</v>
      </c>
      <c r="V24" s="94">
        <v>108</v>
      </c>
      <c r="W24" s="94">
        <v>111</v>
      </c>
      <c r="X24" s="94">
        <v>114</v>
      </c>
      <c r="Y24" s="94">
        <v>116</v>
      </c>
      <c r="Z24" s="94">
        <v>118</v>
      </c>
      <c r="AA24" s="94">
        <v>118</v>
      </c>
      <c r="AB24" s="94">
        <v>116</v>
      </c>
      <c r="AC24" s="94">
        <v>113</v>
      </c>
      <c r="AD24" s="94">
        <v>107</v>
      </c>
      <c r="AE24" s="94">
        <v>101</v>
      </c>
      <c r="AF24" s="94">
        <v>95</v>
      </c>
      <c r="AG24" s="94">
        <v>88</v>
      </c>
      <c r="AH24" s="94">
        <v>81</v>
      </c>
      <c r="AI24" s="94">
        <v>75</v>
      </c>
      <c r="AJ24" s="94">
        <v>69</v>
      </c>
      <c r="AK24" s="94">
        <v>64</v>
      </c>
      <c r="AL24" s="94">
        <v>59</v>
      </c>
      <c r="AM24" s="94">
        <v>55</v>
      </c>
      <c r="AN24" s="94">
        <v>51</v>
      </c>
      <c r="AO24" s="94">
        <v>48</v>
      </c>
      <c r="AP24" s="94">
        <v>45</v>
      </c>
      <c r="AQ24" s="94">
        <v>42</v>
      </c>
      <c r="AR24" s="94">
        <v>40</v>
      </c>
      <c r="AS24" s="94">
        <v>38</v>
      </c>
      <c r="AT24" s="94">
        <v>36</v>
      </c>
      <c r="AU24" s="94">
        <v>34</v>
      </c>
      <c r="AV24" s="94">
        <v>34</v>
      </c>
      <c r="AW24" s="94">
        <v>34</v>
      </c>
      <c r="AX24" s="94">
        <v>34</v>
      </c>
      <c r="AY24" s="94">
        <v>34</v>
      </c>
      <c r="AZ24" s="94">
        <v>36</v>
      </c>
      <c r="BA24" s="94">
        <v>37</v>
      </c>
      <c r="BB24" s="94">
        <v>39</v>
      </c>
      <c r="BC24" s="94">
        <v>42</v>
      </c>
      <c r="BD24" s="94">
        <v>44</v>
      </c>
      <c r="BE24" s="94">
        <v>48</v>
      </c>
      <c r="BF24" s="94">
        <v>52</v>
      </c>
      <c r="BG24" s="94">
        <v>56</v>
      </c>
      <c r="BH24" s="94">
        <v>61</v>
      </c>
      <c r="BI24" s="94">
        <v>67</v>
      </c>
      <c r="BJ24" s="94">
        <v>74</v>
      </c>
      <c r="BK24" s="94">
        <v>80</v>
      </c>
      <c r="BL24" s="94">
        <v>88</v>
      </c>
      <c r="BM24" s="94">
        <v>95</v>
      </c>
      <c r="BN24" s="94">
        <v>103</v>
      </c>
      <c r="BO24" s="94">
        <v>111</v>
      </c>
      <c r="BP24" s="94">
        <v>118</v>
      </c>
      <c r="BQ24" s="94">
        <v>126</v>
      </c>
      <c r="BR24" s="94">
        <v>133</v>
      </c>
      <c r="BS24" s="94">
        <v>140</v>
      </c>
      <c r="BT24" s="94">
        <v>146</v>
      </c>
      <c r="BU24" s="94">
        <v>152</v>
      </c>
      <c r="BV24" s="94">
        <v>158</v>
      </c>
      <c r="BW24" s="94">
        <v>162</v>
      </c>
      <c r="BX24" s="94">
        <v>165</v>
      </c>
      <c r="BY24" s="94">
        <v>165</v>
      </c>
      <c r="BZ24" s="94">
        <v>165</v>
      </c>
      <c r="CA24" s="94">
        <v>164</v>
      </c>
      <c r="CB24" s="94">
        <v>162</v>
      </c>
      <c r="CC24" s="94">
        <v>159</v>
      </c>
      <c r="CD24" s="94">
        <v>155</v>
      </c>
      <c r="CE24" s="94">
        <v>152</v>
      </c>
      <c r="CF24" s="94">
        <v>148</v>
      </c>
      <c r="CG24" s="94">
        <v>145</v>
      </c>
      <c r="CH24" s="94">
        <v>141</v>
      </c>
      <c r="CI24" s="94">
        <v>138</v>
      </c>
      <c r="CJ24" s="94">
        <v>135</v>
      </c>
      <c r="CK24" s="94">
        <v>133</v>
      </c>
      <c r="CL24" s="94">
        <v>130</v>
      </c>
      <c r="CM24" s="94">
        <v>128</v>
      </c>
      <c r="CN24" s="94">
        <v>125</v>
      </c>
      <c r="CO24" s="94">
        <v>123</v>
      </c>
      <c r="CP24" s="94">
        <v>121</v>
      </c>
      <c r="CQ24" s="94">
        <v>118</v>
      </c>
      <c r="CR24" s="94">
        <v>116</v>
      </c>
      <c r="CS24" s="94">
        <v>113</v>
      </c>
      <c r="CT24" s="94"/>
      <c r="CU24" s="94"/>
      <c r="CV24" s="94"/>
      <c r="CW24" s="94"/>
      <c r="CX24" s="97">
        <f t="array" ref="CX24">SUMPRODUCT(B24:CW24*0.25)</f>
        <v>2375.75</v>
      </c>
    </row>
    <row r="25" spans="1:102" ht="24.95" customHeight="1" x14ac:dyDescent="0.2">
      <c r="A25" s="104" t="s">
        <v>21</v>
      </c>
      <c r="B25" s="94">
        <v>237</v>
      </c>
      <c r="C25" s="94">
        <v>237</v>
      </c>
      <c r="D25" s="94">
        <v>237</v>
      </c>
      <c r="E25" s="94">
        <v>237</v>
      </c>
      <c r="F25" s="94">
        <v>226</v>
      </c>
      <c r="G25" s="94">
        <v>226</v>
      </c>
      <c r="H25" s="94">
        <v>226</v>
      </c>
      <c r="I25" s="94">
        <v>226</v>
      </c>
      <c r="J25" s="94">
        <v>220.00000000000003</v>
      </c>
      <c r="K25" s="94">
        <v>220.00000000000003</v>
      </c>
      <c r="L25" s="94">
        <v>220.00000000000003</v>
      </c>
      <c r="M25" s="94">
        <v>220.00000000000003</v>
      </c>
      <c r="N25" s="94">
        <v>219</v>
      </c>
      <c r="O25" s="94">
        <v>219</v>
      </c>
      <c r="P25" s="94">
        <v>219</v>
      </c>
      <c r="Q25" s="94">
        <v>219</v>
      </c>
      <c r="R25" s="94">
        <v>229</v>
      </c>
      <c r="S25" s="94">
        <v>229</v>
      </c>
      <c r="T25" s="94">
        <v>229</v>
      </c>
      <c r="U25" s="94">
        <v>229</v>
      </c>
      <c r="V25" s="94">
        <v>255.99999999999997</v>
      </c>
      <c r="W25" s="94">
        <v>255.99999999999997</v>
      </c>
      <c r="X25" s="94">
        <v>255.99999999999997</v>
      </c>
      <c r="Y25" s="94">
        <v>255.99999999999997</v>
      </c>
      <c r="Z25" s="94">
        <v>301</v>
      </c>
      <c r="AA25" s="94">
        <v>301</v>
      </c>
      <c r="AB25" s="94">
        <v>301</v>
      </c>
      <c r="AC25" s="94">
        <v>301</v>
      </c>
      <c r="AD25" s="94">
        <v>313.99999999999994</v>
      </c>
      <c r="AE25" s="94">
        <v>313.99999999999994</v>
      </c>
      <c r="AF25" s="94">
        <v>313.99999999999994</v>
      </c>
      <c r="AG25" s="94">
        <v>313.99999999999994</v>
      </c>
      <c r="AH25" s="94">
        <v>315</v>
      </c>
      <c r="AI25" s="94">
        <v>315</v>
      </c>
      <c r="AJ25" s="94">
        <v>315</v>
      </c>
      <c r="AK25" s="94">
        <v>315</v>
      </c>
      <c r="AL25" s="94">
        <v>300</v>
      </c>
      <c r="AM25" s="94">
        <v>300</v>
      </c>
      <c r="AN25" s="94">
        <v>300</v>
      </c>
      <c r="AO25" s="94">
        <v>300</v>
      </c>
      <c r="AP25" s="94">
        <v>288</v>
      </c>
      <c r="AQ25" s="94">
        <v>288</v>
      </c>
      <c r="AR25" s="94">
        <v>288</v>
      </c>
      <c r="AS25" s="94">
        <v>288</v>
      </c>
      <c r="AT25" s="94">
        <v>285</v>
      </c>
      <c r="AU25" s="94">
        <v>285</v>
      </c>
      <c r="AV25" s="94">
        <v>285</v>
      </c>
      <c r="AW25" s="94">
        <v>285</v>
      </c>
      <c r="AX25" s="94">
        <v>283</v>
      </c>
      <c r="AY25" s="94">
        <v>283</v>
      </c>
      <c r="AZ25" s="94">
        <v>283</v>
      </c>
      <c r="BA25" s="94">
        <v>283</v>
      </c>
      <c r="BB25" s="94">
        <v>286</v>
      </c>
      <c r="BC25" s="94">
        <v>286</v>
      </c>
      <c r="BD25" s="94">
        <v>286</v>
      </c>
      <c r="BE25" s="94">
        <v>286</v>
      </c>
      <c r="BF25" s="94">
        <v>292</v>
      </c>
      <c r="BG25" s="94">
        <v>292</v>
      </c>
      <c r="BH25" s="94">
        <v>292</v>
      </c>
      <c r="BI25" s="94">
        <v>292</v>
      </c>
      <c r="BJ25" s="94">
        <v>311</v>
      </c>
      <c r="BK25" s="94">
        <v>311</v>
      </c>
      <c r="BL25" s="94">
        <v>311</v>
      </c>
      <c r="BM25" s="94">
        <v>311</v>
      </c>
      <c r="BN25" s="94">
        <v>336</v>
      </c>
      <c r="BO25" s="94">
        <v>336</v>
      </c>
      <c r="BP25" s="94">
        <v>336</v>
      </c>
      <c r="BQ25" s="94">
        <v>336</v>
      </c>
      <c r="BR25" s="94">
        <v>381</v>
      </c>
      <c r="BS25" s="94">
        <v>381</v>
      </c>
      <c r="BT25" s="94">
        <v>381</v>
      </c>
      <c r="BU25" s="94">
        <v>381</v>
      </c>
      <c r="BV25" s="94">
        <v>409</v>
      </c>
      <c r="BW25" s="94">
        <v>409</v>
      </c>
      <c r="BX25" s="94">
        <v>409</v>
      </c>
      <c r="BY25" s="94">
        <v>409</v>
      </c>
      <c r="BZ25" s="94">
        <v>405.00000000000006</v>
      </c>
      <c r="CA25" s="94">
        <v>405.00000000000006</v>
      </c>
      <c r="CB25" s="94">
        <v>405.00000000000006</v>
      </c>
      <c r="CC25" s="94">
        <v>405.00000000000006</v>
      </c>
      <c r="CD25" s="94">
        <v>381</v>
      </c>
      <c r="CE25" s="94">
        <v>381</v>
      </c>
      <c r="CF25" s="94">
        <v>381</v>
      </c>
      <c r="CG25" s="94">
        <v>381</v>
      </c>
      <c r="CH25" s="94">
        <v>355</v>
      </c>
      <c r="CI25" s="94">
        <v>355</v>
      </c>
      <c r="CJ25" s="94">
        <v>355</v>
      </c>
      <c r="CK25" s="94">
        <v>355</v>
      </c>
      <c r="CL25" s="94">
        <v>304</v>
      </c>
      <c r="CM25" s="94">
        <v>304</v>
      </c>
      <c r="CN25" s="94">
        <v>304</v>
      </c>
      <c r="CO25" s="94">
        <v>304</v>
      </c>
      <c r="CP25" s="94">
        <v>269</v>
      </c>
      <c r="CQ25" s="94">
        <v>269</v>
      </c>
      <c r="CR25" s="94">
        <v>269</v>
      </c>
      <c r="CS25" s="94">
        <v>269</v>
      </c>
      <c r="CT25" s="94"/>
      <c r="CU25" s="94"/>
      <c r="CV25" s="94"/>
      <c r="CW25" s="94"/>
      <c r="CX25" s="97">
        <f t="array" ref="CX25">SUMPRODUCT(B25:CW25*0.25)</f>
        <v>7202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4977.7339999999995</v>
      </c>
      <c r="C27" s="107">
        <f t="shared" ref="C27:BN27" si="2">SUM(C20:C26)</f>
        <v>4912.7370000000001</v>
      </c>
      <c r="D27" s="107">
        <f t="shared" si="2"/>
        <v>4888.4579999999996</v>
      </c>
      <c r="E27" s="107">
        <f t="shared" si="2"/>
        <v>4854.1440000000002</v>
      </c>
      <c r="F27" s="107">
        <f t="shared" si="2"/>
        <v>4790.13</v>
      </c>
      <c r="G27" s="107">
        <f t="shared" si="2"/>
        <v>4794.6459999999988</v>
      </c>
      <c r="H27" s="107">
        <f t="shared" si="2"/>
        <v>4768.2870000000003</v>
      </c>
      <c r="I27" s="107">
        <f t="shared" si="2"/>
        <v>4728.6669999999995</v>
      </c>
      <c r="J27" s="107">
        <f t="shared" si="2"/>
        <v>4658.5730000000003</v>
      </c>
      <c r="K27" s="107">
        <f t="shared" si="2"/>
        <v>4648.4439999999995</v>
      </c>
      <c r="L27" s="107">
        <f t="shared" si="2"/>
        <v>4624.8040000000001</v>
      </c>
      <c r="M27" s="107">
        <f t="shared" si="2"/>
        <v>4627.1350000000002</v>
      </c>
      <c r="N27" s="107">
        <f t="shared" si="2"/>
        <v>4599.4560000000001</v>
      </c>
      <c r="O27" s="107">
        <f t="shared" si="2"/>
        <v>4588.7289999999994</v>
      </c>
      <c r="P27" s="107">
        <f t="shared" si="2"/>
        <v>4605.3629999999994</v>
      </c>
      <c r="Q27" s="107">
        <f t="shared" si="2"/>
        <v>4597.2619999999997</v>
      </c>
      <c r="R27" s="107">
        <f t="shared" si="2"/>
        <v>4632.8889999999992</v>
      </c>
      <c r="S27" s="107">
        <f t="shared" si="2"/>
        <v>4667.9439999999995</v>
      </c>
      <c r="T27" s="107">
        <f t="shared" si="2"/>
        <v>4726.2439999999997</v>
      </c>
      <c r="U27" s="107">
        <f t="shared" si="2"/>
        <v>4773.6039999999994</v>
      </c>
      <c r="V27" s="107">
        <f t="shared" si="2"/>
        <v>4993.9609999999993</v>
      </c>
      <c r="W27" s="107">
        <f t="shared" si="2"/>
        <v>5086.2309999999998</v>
      </c>
      <c r="X27" s="107">
        <f t="shared" si="2"/>
        <v>5198.3899999999994</v>
      </c>
      <c r="Y27" s="107">
        <f t="shared" si="2"/>
        <v>5328.6350000000002</v>
      </c>
      <c r="Z27" s="107">
        <f t="shared" si="2"/>
        <v>5520.9920000000002</v>
      </c>
      <c r="AA27" s="107">
        <f t="shared" si="2"/>
        <v>5669.375</v>
      </c>
      <c r="AB27" s="107">
        <f t="shared" si="2"/>
        <v>5850.9169999999995</v>
      </c>
      <c r="AC27" s="107">
        <f t="shared" si="2"/>
        <v>5954.6139999999996</v>
      </c>
      <c r="AD27" s="107">
        <f t="shared" si="2"/>
        <v>5966.9539999999997</v>
      </c>
      <c r="AE27" s="107">
        <f t="shared" si="2"/>
        <v>6088.9129999999996</v>
      </c>
      <c r="AF27" s="107">
        <f t="shared" si="2"/>
        <v>6128.902</v>
      </c>
      <c r="AG27" s="107">
        <f t="shared" si="2"/>
        <v>6202.2739999999994</v>
      </c>
      <c r="AH27" s="107">
        <f t="shared" si="2"/>
        <v>6194.7209999999995</v>
      </c>
      <c r="AI27" s="107">
        <f t="shared" si="2"/>
        <v>6213.5630000000001</v>
      </c>
      <c r="AJ27" s="107">
        <f t="shared" si="2"/>
        <v>6315.3780000000006</v>
      </c>
      <c r="AK27" s="107">
        <f t="shared" si="2"/>
        <v>6309.1579999999994</v>
      </c>
      <c r="AL27" s="107">
        <f t="shared" si="2"/>
        <v>6134.8320000000003</v>
      </c>
      <c r="AM27" s="107">
        <f t="shared" si="2"/>
        <v>6137.1920000000009</v>
      </c>
      <c r="AN27" s="107">
        <f t="shared" si="2"/>
        <v>6131.8609999999999</v>
      </c>
      <c r="AO27" s="107">
        <f t="shared" si="2"/>
        <v>6117.8099999999995</v>
      </c>
      <c r="AP27" s="107">
        <f t="shared" si="2"/>
        <v>6016.5839999999998</v>
      </c>
      <c r="AQ27" s="107">
        <f t="shared" si="2"/>
        <v>5993.8790000000008</v>
      </c>
      <c r="AR27" s="107">
        <f t="shared" si="2"/>
        <v>5974.3760000000002</v>
      </c>
      <c r="AS27" s="107">
        <f t="shared" si="2"/>
        <v>5891.1859999999997</v>
      </c>
      <c r="AT27" s="107">
        <f t="shared" si="2"/>
        <v>5869.5560000000005</v>
      </c>
      <c r="AU27" s="107">
        <f t="shared" si="2"/>
        <v>5877.8039999999992</v>
      </c>
      <c r="AV27" s="107">
        <f t="shared" si="2"/>
        <v>5865.7730000000001</v>
      </c>
      <c r="AW27" s="107">
        <f t="shared" si="2"/>
        <v>5838.6489999999994</v>
      </c>
      <c r="AX27" s="107">
        <f t="shared" si="2"/>
        <v>5769.9719999999998</v>
      </c>
      <c r="AY27" s="107">
        <f t="shared" si="2"/>
        <v>5821.491</v>
      </c>
      <c r="AZ27" s="107">
        <f t="shared" si="2"/>
        <v>5816.6139999999996</v>
      </c>
      <c r="BA27" s="107">
        <f t="shared" si="2"/>
        <v>5801.4210000000003</v>
      </c>
      <c r="BB27" s="107">
        <f t="shared" si="2"/>
        <v>5816.02</v>
      </c>
      <c r="BC27" s="107">
        <f t="shared" si="2"/>
        <v>5807.2789999999995</v>
      </c>
      <c r="BD27" s="107">
        <f t="shared" si="2"/>
        <v>5817.192</v>
      </c>
      <c r="BE27" s="107">
        <f t="shared" si="2"/>
        <v>5803.1550000000007</v>
      </c>
      <c r="BF27" s="107">
        <f t="shared" si="2"/>
        <v>5848.8379999999997</v>
      </c>
      <c r="BG27" s="107">
        <f t="shared" si="2"/>
        <v>5856.1360000000004</v>
      </c>
      <c r="BH27" s="107">
        <f t="shared" si="2"/>
        <v>5890.4780000000001</v>
      </c>
      <c r="BI27" s="107">
        <f t="shared" si="2"/>
        <v>5888.8099999999995</v>
      </c>
      <c r="BJ27" s="107">
        <f t="shared" si="2"/>
        <v>6052.2860000000001</v>
      </c>
      <c r="BK27" s="107">
        <f t="shared" si="2"/>
        <v>6067.9539999999997</v>
      </c>
      <c r="BL27" s="107">
        <f t="shared" si="2"/>
        <v>6048.2359999999999</v>
      </c>
      <c r="BM27" s="107">
        <f t="shared" si="2"/>
        <v>6087.5300000000007</v>
      </c>
      <c r="BN27" s="107">
        <f t="shared" si="2"/>
        <v>6202.8250000000007</v>
      </c>
      <c r="BO27" s="107">
        <f t="shared" ref="BO27:CW27" si="3">SUM(BO20:BO26)</f>
        <v>6231.1359999999995</v>
      </c>
      <c r="BP27" s="107">
        <f t="shared" si="3"/>
        <v>6273.1839999999993</v>
      </c>
      <c r="BQ27" s="107">
        <f t="shared" si="3"/>
        <v>6370.9299999999994</v>
      </c>
      <c r="BR27" s="107">
        <f t="shared" si="3"/>
        <v>6479.5579999999991</v>
      </c>
      <c r="BS27" s="107">
        <f t="shared" si="3"/>
        <v>6621.6459999999997</v>
      </c>
      <c r="BT27" s="107">
        <f t="shared" si="3"/>
        <v>6767.8730000000005</v>
      </c>
      <c r="BU27" s="107">
        <f t="shared" si="3"/>
        <v>6871.1310000000003</v>
      </c>
      <c r="BV27" s="107">
        <f t="shared" si="3"/>
        <v>7188.5059999999994</v>
      </c>
      <c r="BW27" s="107">
        <f t="shared" si="3"/>
        <v>7307.1590000000006</v>
      </c>
      <c r="BX27" s="107">
        <f t="shared" si="3"/>
        <v>7335.47</v>
      </c>
      <c r="BY27" s="107">
        <f t="shared" si="3"/>
        <v>7346.5470000000005</v>
      </c>
      <c r="BZ27" s="107">
        <f t="shared" si="3"/>
        <v>7355.7370000000001</v>
      </c>
      <c r="CA27" s="107">
        <f t="shared" si="3"/>
        <v>7344.1730000000007</v>
      </c>
      <c r="CB27" s="107">
        <f t="shared" si="3"/>
        <v>7287.5150000000012</v>
      </c>
      <c r="CC27" s="107">
        <f t="shared" si="3"/>
        <v>7208.1940000000004</v>
      </c>
      <c r="CD27" s="107">
        <f t="shared" si="3"/>
        <v>7042.8990000000003</v>
      </c>
      <c r="CE27" s="107">
        <f t="shared" si="3"/>
        <v>6928.0680000000002</v>
      </c>
      <c r="CF27" s="107">
        <f t="shared" si="3"/>
        <v>6801.8899999999994</v>
      </c>
      <c r="CG27" s="107">
        <f t="shared" si="3"/>
        <v>6668.2160000000013</v>
      </c>
      <c r="CH27" s="107">
        <f t="shared" si="3"/>
        <v>6453.8869999999997</v>
      </c>
      <c r="CI27" s="107">
        <f t="shared" si="3"/>
        <v>6347.5450000000001</v>
      </c>
      <c r="CJ27" s="107">
        <f t="shared" si="3"/>
        <v>6227.0859999999993</v>
      </c>
      <c r="CK27" s="107">
        <f t="shared" si="3"/>
        <v>6101.1939999999995</v>
      </c>
      <c r="CL27" s="107">
        <f t="shared" si="3"/>
        <v>5987.9679999999989</v>
      </c>
      <c r="CM27" s="107">
        <f t="shared" si="3"/>
        <v>5880.16</v>
      </c>
      <c r="CN27" s="107">
        <f t="shared" si="3"/>
        <v>5746.5169999999998</v>
      </c>
      <c r="CO27" s="107">
        <f t="shared" si="3"/>
        <v>5660.4619999999995</v>
      </c>
      <c r="CP27" s="107">
        <f t="shared" si="3"/>
        <v>5525.4919999999993</v>
      </c>
      <c r="CQ27" s="107">
        <f t="shared" si="3"/>
        <v>5420.3250000000007</v>
      </c>
      <c r="CR27" s="107">
        <f t="shared" si="3"/>
        <v>5311.5029999999997</v>
      </c>
      <c r="CS27" s="107">
        <f t="shared" si="3"/>
        <v>5218.9369999999999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140261.21874999994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525</v>
      </c>
      <c r="C30" s="88">
        <v>523</v>
      </c>
      <c r="D30" s="88">
        <v>522</v>
      </c>
      <c r="E30" s="88">
        <v>521</v>
      </c>
      <c r="F30" s="88">
        <v>509</v>
      </c>
      <c r="G30" s="88">
        <v>509</v>
      </c>
      <c r="H30" s="88">
        <v>508</v>
      </c>
      <c r="I30" s="88">
        <v>507</v>
      </c>
      <c r="J30" s="88">
        <v>500</v>
      </c>
      <c r="K30" s="88">
        <v>499</v>
      </c>
      <c r="L30" s="88">
        <v>499</v>
      </c>
      <c r="M30" s="88">
        <v>498</v>
      </c>
      <c r="N30" s="88">
        <v>497</v>
      </c>
      <c r="O30" s="88">
        <v>496</v>
      </c>
      <c r="P30" s="88">
        <v>496</v>
      </c>
      <c r="Q30" s="88">
        <v>496</v>
      </c>
      <c r="R30" s="88">
        <v>507</v>
      </c>
      <c r="S30" s="88">
        <v>507</v>
      </c>
      <c r="T30" s="88">
        <v>509</v>
      </c>
      <c r="U30" s="88">
        <v>512</v>
      </c>
      <c r="V30" s="88">
        <v>542</v>
      </c>
      <c r="W30" s="88">
        <v>545</v>
      </c>
      <c r="X30" s="88">
        <v>548</v>
      </c>
      <c r="Y30" s="88">
        <v>550</v>
      </c>
      <c r="Z30" s="88">
        <v>598</v>
      </c>
      <c r="AA30" s="88">
        <v>598</v>
      </c>
      <c r="AB30" s="88">
        <v>596</v>
      </c>
      <c r="AC30" s="88">
        <v>593</v>
      </c>
      <c r="AD30" s="88">
        <v>605.65</v>
      </c>
      <c r="AE30" s="88">
        <v>599.65</v>
      </c>
      <c r="AF30" s="88">
        <v>593.65</v>
      </c>
      <c r="AG30" s="88">
        <v>586.65</v>
      </c>
      <c r="AH30" s="88">
        <v>631.1</v>
      </c>
      <c r="AI30" s="88">
        <v>625.1</v>
      </c>
      <c r="AJ30" s="88">
        <v>619.1</v>
      </c>
      <c r="AK30" s="88">
        <v>614.1</v>
      </c>
      <c r="AL30" s="88">
        <v>643.25</v>
      </c>
      <c r="AM30" s="88">
        <v>639.25</v>
      </c>
      <c r="AN30" s="88">
        <v>635.25</v>
      </c>
      <c r="AO30" s="88">
        <v>632.25</v>
      </c>
      <c r="AP30" s="88">
        <v>617.14</v>
      </c>
      <c r="AQ30" s="88">
        <v>614.14</v>
      </c>
      <c r="AR30" s="88">
        <v>612.14</v>
      </c>
      <c r="AS30" s="88">
        <v>610.14</v>
      </c>
      <c r="AT30" s="88">
        <v>604.70000000000005</v>
      </c>
      <c r="AU30" s="88">
        <v>602.70000000000005</v>
      </c>
      <c r="AV30" s="88">
        <v>602.70000000000005</v>
      </c>
      <c r="AW30" s="88">
        <v>602.70000000000005</v>
      </c>
      <c r="AX30" s="88">
        <v>600.47</v>
      </c>
      <c r="AY30" s="88">
        <v>600.47</v>
      </c>
      <c r="AZ30" s="88">
        <v>602.47</v>
      </c>
      <c r="BA30" s="88">
        <v>603.47</v>
      </c>
      <c r="BB30" s="88">
        <v>596.48</v>
      </c>
      <c r="BC30" s="88">
        <v>599.48</v>
      </c>
      <c r="BD30" s="88">
        <v>601.48</v>
      </c>
      <c r="BE30" s="88">
        <v>605.48</v>
      </c>
      <c r="BF30" s="88">
        <v>614.54999999999995</v>
      </c>
      <c r="BG30" s="88">
        <v>618.54999999999995</v>
      </c>
      <c r="BH30" s="88">
        <v>623.54999999999995</v>
      </c>
      <c r="BI30" s="88">
        <v>629.54999999999995</v>
      </c>
      <c r="BJ30" s="88">
        <v>625.63</v>
      </c>
      <c r="BK30" s="88">
        <v>631.63</v>
      </c>
      <c r="BL30" s="88">
        <v>639.63</v>
      </c>
      <c r="BM30" s="88">
        <v>646.63</v>
      </c>
      <c r="BN30" s="88">
        <v>592.32000000000005</v>
      </c>
      <c r="BO30" s="88">
        <v>600.32000000000005</v>
      </c>
      <c r="BP30" s="88">
        <v>607.32000000000005</v>
      </c>
      <c r="BQ30" s="88">
        <v>615.32000000000005</v>
      </c>
      <c r="BR30" s="88">
        <v>637</v>
      </c>
      <c r="BS30" s="88">
        <v>644</v>
      </c>
      <c r="BT30" s="88">
        <v>650</v>
      </c>
      <c r="BU30" s="88">
        <v>656</v>
      </c>
      <c r="BV30" s="88">
        <v>690</v>
      </c>
      <c r="BW30" s="88">
        <v>694</v>
      </c>
      <c r="BX30" s="88">
        <v>697</v>
      </c>
      <c r="BY30" s="88">
        <v>697</v>
      </c>
      <c r="BZ30" s="88">
        <v>693</v>
      </c>
      <c r="CA30" s="88">
        <v>692</v>
      </c>
      <c r="CB30" s="88">
        <v>690</v>
      </c>
      <c r="CC30" s="88">
        <v>687</v>
      </c>
      <c r="CD30" s="88">
        <v>659</v>
      </c>
      <c r="CE30" s="88">
        <v>656</v>
      </c>
      <c r="CF30" s="88">
        <v>652</v>
      </c>
      <c r="CG30" s="88">
        <v>649</v>
      </c>
      <c r="CH30" s="88">
        <v>619</v>
      </c>
      <c r="CI30" s="88">
        <v>616</v>
      </c>
      <c r="CJ30" s="88">
        <v>613</v>
      </c>
      <c r="CK30" s="88">
        <v>611</v>
      </c>
      <c r="CL30" s="88">
        <v>557</v>
      </c>
      <c r="CM30" s="88">
        <v>555</v>
      </c>
      <c r="CN30" s="88">
        <v>552</v>
      </c>
      <c r="CO30" s="88">
        <v>550</v>
      </c>
      <c r="CP30" s="88">
        <v>573</v>
      </c>
      <c r="CQ30" s="88">
        <v>570</v>
      </c>
      <c r="CR30" s="88">
        <v>568</v>
      </c>
      <c r="CS30" s="88">
        <v>565</v>
      </c>
      <c r="CT30" s="89"/>
      <c r="CU30" s="89"/>
      <c r="CV30" s="89"/>
      <c r="CW30" s="90"/>
      <c r="CX30" s="91">
        <f t="array" ref="CX30">SUMPRODUCT(B30:CW30*0.25)</f>
        <v>14237.039999999999</v>
      </c>
    </row>
    <row r="31" spans="1:102" ht="24.95" customHeight="1" x14ac:dyDescent="0.2">
      <c r="A31" s="92" t="s">
        <v>26</v>
      </c>
      <c r="B31" s="93">
        <v>5017.7340000000004</v>
      </c>
      <c r="C31" s="94">
        <v>4954.7370000000001</v>
      </c>
      <c r="D31" s="94">
        <v>4931.4579999999996</v>
      </c>
      <c r="E31" s="94">
        <v>4898.1440000000002</v>
      </c>
      <c r="F31" s="94">
        <v>4815.13</v>
      </c>
      <c r="G31" s="94">
        <v>4819.6459999999997</v>
      </c>
      <c r="H31" s="94">
        <v>4794.2870000000003</v>
      </c>
      <c r="I31" s="94">
        <v>4755.6670000000004</v>
      </c>
      <c r="J31" s="94">
        <v>4671.5730000000003</v>
      </c>
      <c r="K31" s="94">
        <v>4662.4440000000004</v>
      </c>
      <c r="L31" s="94">
        <v>4638.8040000000001</v>
      </c>
      <c r="M31" s="94">
        <v>4642.1350000000002</v>
      </c>
      <c r="N31" s="94">
        <v>4648.4560000000001</v>
      </c>
      <c r="O31" s="94">
        <v>4638.7290000000003</v>
      </c>
      <c r="P31" s="94">
        <v>4655.3630000000003</v>
      </c>
      <c r="Q31" s="94">
        <v>4647.2619999999997</v>
      </c>
      <c r="R31" s="94">
        <v>4671.8890000000001</v>
      </c>
      <c r="S31" s="94">
        <v>4706.9440000000004</v>
      </c>
      <c r="T31" s="94">
        <v>4763.2439999999997</v>
      </c>
      <c r="U31" s="94">
        <v>4807.6040000000003</v>
      </c>
      <c r="V31" s="94">
        <v>4997.9610000000002</v>
      </c>
      <c r="W31" s="94">
        <v>5087.2309999999998</v>
      </c>
      <c r="X31" s="94">
        <v>5195.7820000000002</v>
      </c>
      <c r="Y31" s="94">
        <v>5322.3310000000001</v>
      </c>
      <c r="Z31" s="94">
        <v>5427.5280000000002</v>
      </c>
      <c r="AA31" s="94">
        <v>5571.7790000000005</v>
      </c>
      <c r="AB31" s="94">
        <v>5750.473</v>
      </c>
      <c r="AC31" s="94">
        <v>5851.47</v>
      </c>
      <c r="AD31" s="94">
        <v>5857.7520000000004</v>
      </c>
      <c r="AE31" s="94">
        <v>5979.4790000000003</v>
      </c>
      <c r="AF31" s="94">
        <v>6019.7</v>
      </c>
      <c r="AG31" s="94">
        <v>6094.5079999999998</v>
      </c>
      <c r="AH31" s="94">
        <v>6113.4930000000004</v>
      </c>
      <c r="AI31" s="94">
        <v>6137.4629999999997</v>
      </c>
      <c r="AJ31" s="94">
        <v>6245.2780000000002</v>
      </c>
      <c r="AK31" s="94">
        <v>6244.058</v>
      </c>
      <c r="AL31" s="94">
        <v>6201.5820000000003</v>
      </c>
      <c r="AM31" s="94">
        <v>6207.942</v>
      </c>
      <c r="AN31" s="94">
        <v>6206.6109999999999</v>
      </c>
      <c r="AO31" s="94">
        <v>6195.56</v>
      </c>
      <c r="AP31" s="94">
        <v>6134.4440000000004</v>
      </c>
      <c r="AQ31" s="94">
        <v>6114.7389999999996</v>
      </c>
      <c r="AR31" s="94">
        <v>6097.2359999999999</v>
      </c>
      <c r="AS31" s="94">
        <v>6016.0460000000003</v>
      </c>
      <c r="AT31" s="94">
        <v>5881.8559999999998</v>
      </c>
      <c r="AU31" s="94">
        <v>5892.1040000000003</v>
      </c>
      <c r="AV31" s="94">
        <v>5880.0730000000003</v>
      </c>
      <c r="AW31" s="94">
        <v>5852.9489999999996</v>
      </c>
      <c r="AX31" s="94">
        <v>5888.5020000000004</v>
      </c>
      <c r="AY31" s="94">
        <v>5940.0209999999997</v>
      </c>
      <c r="AZ31" s="94">
        <v>5933.1440000000002</v>
      </c>
      <c r="BA31" s="94">
        <v>5916.951</v>
      </c>
      <c r="BB31" s="94">
        <v>5930.54</v>
      </c>
      <c r="BC31" s="94">
        <v>5918.799</v>
      </c>
      <c r="BD31" s="94">
        <v>5926.7120000000004</v>
      </c>
      <c r="BE31" s="94">
        <v>5908.6750000000002</v>
      </c>
      <c r="BF31" s="94">
        <v>5965.2879999999996</v>
      </c>
      <c r="BG31" s="94">
        <v>5968.5860000000002</v>
      </c>
      <c r="BH31" s="94">
        <v>6000.3239999999996</v>
      </c>
      <c r="BI31" s="94">
        <v>5997.7719999999999</v>
      </c>
      <c r="BJ31" s="94">
        <v>6010.7280000000001</v>
      </c>
      <c r="BK31" s="94">
        <v>6025.7160000000003</v>
      </c>
      <c r="BL31" s="94">
        <v>6003.59</v>
      </c>
      <c r="BM31" s="94">
        <v>6042.5320000000002</v>
      </c>
      <c r="BN31" s="94">
        <v>6101.2889999999998</v>
      </c>
      <c r="BO31" s="94">
        <v>6127.2120000000004</v>
      </c>
      <c r="BP31" s="94">
        <v>6166.0720000000001</v>
      </c>
      <c r="BQ31" s="94">
        <v>6258.71</v>
      </c>
      <c r="BR31" s="94">
        <v>6291.3140000000003</v>
      </c>
      <c r="BS31" s="94">
        <v>6427.8419999999996</v>
      </c>
      <c r="BT31" s="94">
        <v>6568.8729999999996</v>
      </c>
      <c r="BU31" s="94">
        <v>6666.1310000000003</v>
      </c>
      <c r="BV31" s="94">
        <v>6893.5060000000003</v>
      </c>
      <c r="BW31" s="94">
        <v>7008.1589999999997</v>
      </c>
      <c r="BX31" s="94">
        <v>7033.47</v>
      </c>
      <c r="BY31" s="94">
        <v>7044.5469999999996</v>
      </c>
      <c r="BZ31" s="94">
        <v>7060.598</v>
      </c>
      <c r="CA31" s="94">
        <v>7050.0339999999997</v>
      </c>
      <c r="CB31" s="94">
        <v>6995.3760000000002</v>
      </c>
      <c r="CC31" s="94">
        <v>6919.0550000000003</v>
      </c>
      <c r="CD31" s="94">
        <v>6782.8990000000003</v>
      </c>
      <c r="CE31" s="94">
        <v>6671.0680000000002</v>
      </c>
      <c r="CF31" s="94">
        <v>6548.89</v>
      </c>
      <c r="CG31" s="94">
        <v>6418.2160000000003</v>
      </c>
      <c r="CH31" s="94">
        <v>6262.8869999999997</v>
      </c>
      <c r="CI31" s="94">
        <v>6159.5450000000001</v>
      </c>
      <c r="CJ31" s="94">
        <v>6042.0860000000002</v>
      </c>
      <c r="CK31" s="94">
        <v>5918.1940000000004</v>
      </c>
      <c r="CL31" s="94">
        <v>5917.9679999999998</v>
      </c>
      <c r="CM31" s="94">
        <v>5812.16</v>
      </c>
      <c r="CN31" s="94">
        <v>5681.5169999999998</v>
      </c>
      <c r="CO31" s="94">
        <v>5597.4620000000004</v>
      </c>
      <c r="CP31" s="94">
        <v>5490.4920000000002</v>
      </c>
      <c r="CQ31" s="94">
        <v>5388.3249999999998</v>
      </c>
      <c r="CR31" s="94">
        <v>5281.5029999999997</v>
      </c>
      <c r="CS31" s="94">
        <v>5191.9369999999999</v>
      </c>
      <c r="CT31" s="95"/>
      <c r="CU31" s="95"/>
      <c r="CV31" s="95"/>
      <c r="CW31" s="96"/>
      <c r="CX31" s="97">
        <f t="array" ref="CX31">SUMPRODUCT(B31:CW31*0.25)</f>
        <v>139218.47375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5542.7340000000004</v>
      </c>
      <c r="C33" s="77">
        <f t="shared" ref="C33:BN33" si="4">SUM(C30:C32)</f>
        <v>5477.7370000000001</v>
      </c>
      <c r="D33" s="77">
        <f t="shared" si="4"/>
        <v>5453.4579999999996</v>
      </c>
      <c r="E33" s="77">
        <f t="shared" si="4"/>
        <v>5419.1440000000002</v>
      </c>
      <c r="F33" s="77">
        <f t="shared" si="4"/>
        <v>5324.13</v>
      </c>
      <c r="G33" s="77">
        <f t="shared" si="4"/>
        <v>5328.6459999999997</v>
      </c>
      <c r="H33" s="77">
        <f t="shared" si="4"/>
        <v>5302.2870000000003</v>
      </c>
      <c r="I33" s="77">
        <f t="shared" si="4"/>
        <v>5262.6670000000004</v>
      </c>
      <c r="J33" s="77">
        <f t="shared" si="4"/>
        <v>5171.5730000000003</v>
      </c>
      <c r="K33" s="77">
        <f t="shared" si="4"/>
        <v>5161.4440000000004</v>
      </c>
      <c r="L33" s="77">
        <f t="shared" si="4"/>
        <v>5137.8040000000001</v>
      </c>
      <c r="M33" s="77">
        <f t="shared" si="4"/>
        <v>5140.1350000000002</v>
      </c>
      <c r="N33" s="77">
        <f t="shared" si="4"/>
        <v>5145.4560000000001</v>
      </c>
      <c r="O33" s="77">
        <f t="shared" si="4"/>
        <v>5134.7290000000003</v>
      </c>
      <c r="P33" s="77">
        <f t="shared" si="4"/>
        <v>5151.3630000000003</v>
      </c>
      <c r="Q33" s="77">
        <f t="shared" si="4"/>
        <v>5143.2619999999997</v>
      </c>
      <c r="R33" s="77">
        <f t="shared" si="4"/>
        <v>5178.8890000000001</v>
      </c>
      <c r="S33" s="77">
        <f t="shared" si="4"/>
        <v>5213.9440000000004</v>
      </c>
      <c r="T33" s="77">
        <f t="shared" si="4"/>
        <v>5272.2439999999997</v>
      </c>
      <c r="U33" s="77">
        <f t="shared" si="4"/>
        <v>5319.6040000000003</v>
      </c>
      <c r="V33" s="77">
        <f t="shared" si="4"/>
        <v>5539.9610000000002</v>
      </c>
      <c r="W33" s="77">
        <f t="shared" si="4"/>
        <v>5632.2309999999998</v>
      </c>
      <c r="X33" s="77">
        <f t="shared" si="4"/>
        <v>5743.7820000000002</v>
      </c>
      <c r="Y33" s="77">
        <f t="shared" si="4"/>
        <v>5872.3310000000001</v>
      </c>
      <c r="Z33" s="77">
        <f t="shared" si="4"/>
        <v>6025.5280000000002</v>
      </c>
      <c r="AA33" s="77">
        <f t="shared" si="4"/>
        <v>6169.7790000000005</v>
      </c>
      <c r="AB33" s="77">
        <f t="shared" si="4"/>
        <v>6346.473</v>
      </c>
      <c r="AC33" s="77">
        <f t="shared" si="4"/>
        <v>6444.47</v>
      </c>
      <c r="AD33" s="77">
        <f t="shared" si="4"/>
        <v>6463.402</v>
      </c>
      <c r="AE33" s="77">
        <f t="shared" si="4"/>
        <v>6579.1289999999999</v>
      </c>
      <c r="AF33" s="77">
        <f t="shared" si="4"/>
        <v>6613.3499999999995</v>
      </c>
      <c r="AG33" s="77">
        <f t="shared" si="4"/>
        <v>6681.1579999999994</v>
      </c>
      <c r="AH33" s="77">
        <f t="shared" si="4"/>
        <v>6744.5930000000008</v>
      </c>
      <c r="AI33" s="77">
        <f t="shared" si="4"/>
        <v>6762.5630000000001</v>
      </c>
      <c r="AJ33" s="77">
        <f t="shared" si="4"/>
        <v>6864.3780000000006</v>
      </c>
      <c r="AK33" s="77">
        <f t="shared" si="4"/>
        <v>6858.1580000000004</v>
      </c>
      <c r="AL33" s="77">
        <f t="shared" si="4"/>
        <v>6844.8320000000003</v>
      </c>
      <c r="AM33" s="77">
        <f t="shared" si="4"/>
        <v>6847.192</v>
      </c>
      <c r="AN33" s="77">
        <f t="shared" si="4"/>
        <v>6841.8609999999999</v>
      </c>
      <c r="AO33" s="77">
        <f t="shared" si="4"/>
        <v>6827.81</v>
      </c>
      <c r="AP33" s="77">
        <f t="shared" si="4"/>
        <v>6751.5840000000007</v>
      </c>
      <c r="AQ33" s="77">
        <f t="shared" si="4"/>
        <v>6728.8789999999999</v>
      </c>
      <c r="AR33" s="77">
        <f t="shared" si="4"/>
        <v>6709.3760000000002</v>
      </c>
      <c r="AS33" s="77">
        <f t="shared" si="4"/>
        <v>6626.1860000000006</v>
      </c>
      <c r="AT33" s="77">
        <f t="shared" si="4"/>
        <v>6486.5559999999996</v>
      </c>
      <c r="AU33" s="77">
        <f t="shared" si="4"/>
        <v>6494.8040000000001</v>
      </c>
      <c r="AV33" s="77">
        <f t="shared" si="4"/>
        <v>6482.7730000000001</v>
      </c>
      <c r="AW33" s="77">
        <f t="shared" si="4"/>
        <v>6455.6489999999994</v>
      </c>
      <c r="AX33" s="77">
        <f t="shared" si="4"/>
        <v>6488.9720000000007</v>
      </c>
      <c r="AY33" s="77">
        <f t="shared" si="4"/>
        <v>6540.491</v>
      </c>
      <c r="AZ33" s="77">
        <f t="shared" si="4"/>
        <v>6535.6140000000005</v>
      </c>
      <c r="BA33" s="77">
        <f t="shared" si="4"/>
        <v>6520.4210000000003</v>
      </c>
      <c r="BB33" s="77">
        <f t="shared" si="4"/>
        <v>6527.02</v>
      </c>
      <c r="BC33" s="77">
        <f t="shared" si="4"/>
        <v>6518.2790000000005</v>
      </c>
      <c r="BD33" s="77">
        <f t="shared" si="4"/>
        <v>6528.1920000000009</v>
      </c>
      <c r="BE33" s="77">
        <f t="shared" si="4"/>
        <v>6514.1550000000007</v>
      </c>
      <c r="BF33" s="77">
        <f t="shared" si="4"/>
        <v>6579.8379999999997</v>
      </c>
      <c r="BG33" s="77">
        <f t="shared" si="4"/>
        <v>6587.1360000000004</v>
      </c>
      <c r="BH33" s="77">
        <f t="shared" si="4"/>
        <v>6623.8739999999998</v>
      </c>
      <c r="BI33" s="77">
        <f t="shared" si="4"/>
        <v>6627.3220000000001</v>
      </c>
      <c r="BJ33" s="77">
        <f t="shared" si="4"/>
        <v>6636.3580000000002</v>
      </c>
      <c r="BK33" s="77">
        <f t="shared" si="4"/>
        <v>6657.3460000000005</v>
      </c>
      <c r="BL33" s="77">
        <f t="shared" si="4"/>
        <v>6643.22</v>
      </c>
      <c r="BM33" s="77">
        <f t="shared" si="4"/>
        <v>6689.1620000000003</v>
      </c>
      <c r="BN33" s="77">
        <f t="shared" si="4"/>
        <v>6693.6089999999995</v>
      </c>
      <c r="BO33" s="77">
        <f t="shared" ref="BO33:CW33" si="5">SUM(BO30:BO32)</f>
        <v>6727.5320000000002</v>
      </c>
      <c r="BP33" s="77">
        <f t="shared" si="5"/>
        <v>6773.3919999999998</v>
      </c>
      <c r="BQ33" s="77">
        <f t="shared" si="5"/>
        <v>6874.03</v>
      </c>
      <c r="BR33" s="77">
        <f t="shared" si="5"/>
        <v>6928.3140000000003</v>
      </c>
      <c r="BS33" s="77">
        <f t="shared" si="5"/>
        <v>7071.8419999999996</v>
      </c>
      <c r="BT33" s="77">
        <f t="shared" si="5"/>
        <v>7218.8729999999996</v>
      </c>
      <c r="BU33" s="77">
        <f t="shared" si="5"/>
        <v>7322.1310000000003</v>
      </c>
      <c r="BV33" s="77">
        <f t="shared" si="5"/>
        <v>7583.5060000000003</v>
      </c>
      <c r="BW33" s="77">
        <f t="shared" si="5"/>
        <v>7702.1589999999997</v>
      </c>
      <c r="BX33" s="77">
        <f t="shared" si="5"/>
        <v>7730.47</v>
      </c>
      <c r="BY33" s="77">
        <f t="shared" si="5"/>
        <v>7741.5469999999996</v>
      </c>
      <c r="BZ33" s="77">
        <f t="shared" si="5"/>
        <v>7753.598</v>
      </c>
      <c r="CA33" s="77">
        <f t="shared" si="5"/>
        <v>7742.0339999999997</v>
      </c>
      <c r="CB33" s="77">
        <f t="shared" si="5"/>
        <v>7685.3760000000002</v>
      </c>
      <c r="CC33" s="77">
        <f t="shared" si="5"/>
        <v>7606.0550000000003</v>
      </c>
      <c r="CD33" s="77">
        <f t="shared" si="5"/>
        <v>7441.8990000000003</v>
      </c>
      <c r="CE33" s="77">
        <f t="shared" si="5"/>
        <v>7327.0680000000002</v>
      </c>
      <c r="CF33" s="77">
        <f t="shared" si="5"/>
        <v>7200.89</v>
      </c>
      <c r="CG33" s="77">
        <f t="shared" si="5"/>
        <v>7067.2160000000003</v>
      </c>
      <c r="CH33" s="77">
        <f t="shared" si="5"/>
        <v>6881.8869999999997</v>
      </c>
      <c r="CI33" s="77">
        <f t="shared" si="5"/>
        <v>6775.5450000000001</v>
      </c>
      <c r="CJ33" s="77">
        <f t="shared" si="5"/>
        <v>6655.0860000000002</v>
      </c>
      <c r="CK33" s="77">
        <f t="shared" si="5"/>
        <v>6529.1940000000004</v>
      </c>
      <c r="CL33" s="77">
        <f t="shared" si="5"/>
        <v>6474.9679999999998</v>
      </c>
      <c r="CM33" s="77">
        <f t="shared" si="5"/>
        <v>6367.16</v>
      </c>
      <c r="CN33" s="77">
        <f t="shared" si="5"/>
        <v>6233.5169999999998</v>
      </c>
      <c r="CO33" s="77">
        <f t="shared" si="5"/>
        <v>6147.4620000000004</v>
      </c>
      <c r="CP33" s="77">
        <f t="shared" si="5"/>
        <v>6063.4920000000002</v>
      </c>
      <c r="CQ33" s="77">
        <f t="shared" si="5"/>
        <v>5958.3249999999998</v>
      </c>
      <c r="CR33" s="77">
        <f t="shared" si="5"/>
        <v>5849.5029999999997</v>
      </c>
      <c r="CS33" s="77">
        <f t="shared" si="5"/>
        <v>5756.9369999999999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153455.51375000001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194</v>
      </c>
      <c r="C36" s="115">
        <v>194</v>
      </c>
      <c r="D36" s="115">
        <v>194</v>
      </c>
      <c r="E36" s="115">
        <v>194</v>
      </c>
      <c r="F36" s="115">
        <v>163</v>
      </c>
      <c r="G36" s="115">
        <v>163</v>
      </c>
      <c r="H36" s="115">
        <v>163</v>
      </c>
      <c r="I36" s="115">
        <v>163</v>
      </c>
      <c r="J36" s="115">
        <v>142</v>
      </c>
      <c r="K36" s="115">
        <v>142</v>
      </c>
      <c r="L36" s="115">
        <v>142</v>
      </c>
      <c r="M36" s="115">
        <v>142</v>
      </c>
      <c r="N36" s="115">
        <v>175</v>
      </c>
      <c r="O36" s="115">
        <v>175</v>
      </c>
      <c r="P36" s="115">
        <v>175</v>
      </c>
      <c r="Q36" s="115">
        <v>175</v>
      </c>
      <c r="R36" s="115">
        <v>175</v>
      </c>
      <c r="S36" s="115">
        <v>175</v>
      </c>
      <c r="T36" s="115">
        <v>175</v>
      </c>
      <c r="U36" s="115">
        <v>175</v>
      </c>
      <c r="V36" s="115">
        <v>175</v>
      </c>
      <c r="W36" s="115">
        <v>175</v>
      </c>
      <c r="X36" s="115">
        <v>175</v>
      </c>
      <c r="Y36" s="115">
        <v>175</v>
      </c>
      <c r="Z36" s="115">
        <v>159</v>
      </c>
      <c r="AA36" s="115">
        <v>159</v>
      </c>
      <c r="AB36" s="115">
        <v>159</v>
      </c>
      <c r="AC36" s="115">
        <v>159</v>
      </c>
      <c r="AD36" s="115">
        <v>167</v>
      </c>
      <c r="AE36" s="115">
        <v>167</v>
      </c>
      <c r="AF36" s="115">
        <v>167</v>
      </c>
      <c r="AG36" s="115">
        <v>167</v>
      </c>
      <c r="AH36" s="115">
        <v>259</v>
      </c>
      <c r="AI36" s="115">
        <v>259</v>
      </c>
      <c r="AJ36" s="115">
        <v>259</v>
      </c>
      <c r="AK36" s="115">
        <v>259</v>
      </c>
      <c r="AL36" s="115">
        <v>259</v>
      </c>
      <c r="AM36" s="115">
        <v>259</v>
      </c>
      <c r="AN36" s="115">
        <v>259</v>
      </c>
      <c r="AO36" s="115">
        <v>259</v>
      </c>
      <c r="AP36" s="115">
        <v>284</v>
      </c>
      <c r="AQ36" s="115">
        <v>284</v>
      </c>
      <c r="AR36" s="115">
        <v>284</v>
      </c>
      <c r="AS36" s="115">
        <v>284</v>
      </c>
      <c r="AT36" s="115">
        <v>264</v>
      </c>
      <c r="AU36" s="115">
        <v>264</v>
      </c>
      <c r="AV36" s="115">
        <v>264</v>
      </c>
      <c r="AW36" s="115">
        <v>264</v>
      </c>
      <c r="AX36" s="115">
        <v>268</v>
      </c>
      <c r="AY36" s="115">
        <v>268</v>
      </c>
      <c r="AZ36" s="115">
        <v>268</v>
      </c>
      <c r="BA36" s="115">
        <v>268</v>
      </c>
      <c r="BB36" s="115">
        <v>260</v>
      </c>
      <c r="BC36" s="115">
        <v>260</v>
      </c>
      <c r="BD36" s="115">
        <v>260</v>
      </c>
      <c r="BE36" s="115">
        <v>260</v>
      </c>
      <c r="BF36" s="115">
        <v>280</v>
      </c>
      <c r="BG36" s="115">
        <v>280</v>
      </c>
      <c r="BH36" s="115">
        <v>280</v>
      </c>
      <c r="BI36" s="115">
        <v>280</v>
      </c>
      <c r="BJ36" s="115">
        <v>260</v>
      </c>
      <c r="BK36" s="115">
        <v>260</v>
      </c>
      <c r="BL36" s="115">
        <v>260</v>
      </c>
      <c r="BM36" s="115">
        <v>260</v>
      </c>
      <c r="BN36" s="115">
        <v>157</v>
      </c>
      <c r="BO36" s="115">
        <v>157</v>
      </c>
      <c r="BP36" s="115">
        <v>157</v>
      </c>
      <c r="BQ36" s="115">
        <v>157</v>
      </c>
      <c r="BR36" s="115">
        <v>100</v>
      </c>
      <c r="BS36" s="115">
        <v>100</v>
      </c>
      <c r="BT36" s="115">
        <v>100</v>
      </c>
      <c r="BU36" s="115">
        <v>100</v>
      </c>
      <c r="BV36" s="115">
        <v>44</v>
      </c>
      <c r="BW36" s="115">
        <v>44</v>
      </c>
      <c r="BX36" s="115">
        <v>44</v>
      </c>
      <c r="BY36" s="115">
        <v>44</v>
      </c>
      <c r="BZ36" s="115">
        <v>46.861000000000004</v>
      </c>
      <c r="CA36" s="115">
        <v>46.861000000000004</v>
      </c>
      <c r="CB36" s="115">
        <v>46.861000000000004</v>
      </c>
      <c r="CC36" s="115">
        <v>46.861000000000004</v>
      </c>
      <c r="CD36" s="115">
        <v>48</v>
      </c>
      <c r="CE36" s="115">
        <v>48</v>
      </c>
      <c r="CF36" s="115">
        <v>48</v>
      </c>
      <c r="CG36" s="115">
        <v>48</v>
      </c>
      <c r="CH36" s="115">
        <v>77</v>
      </c>
      <c r="CI36" s="115">
        <v>77</v>
      </c>
      <c r="CJ36" s="115">
        <v>77</v>
      </c>
      <c r="CK36" s="115">
        <v>77</v>
      </c>
      <c r="CL36" s="115">
        <v>136</v>
      </c>
      <c r="CM36" s="115">
        <v>136</v>
      </c>
      <c r="CN36" s="115">
        <v>136</v>
      </c>
      <c r="CO36" s="115">
        <v>136</v>
      </c>
      <c r="CP36" s="115">
        <v>187</v>
      </c>
      <c r="CQ36" s="115">
        <v>187</v>
      </c>
      <c r="CR36" s="115">
        <v>187</v>
      </c>
      <c r="CS36" s="115">
        <v>187</v>
      </c>
      <c r="CT36" s="116"/>
      <c r="CU36" s="116"/>
      <c r="CV36" s="116"/>
      <c r="CW36" s="117"/>
      <c r="CX36" s="91">
        <f t="array" ref="CX36">SUMPRODUCT(B36:CW36*0.25)</f>
        <v>4279.8610000000008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300</v>
      </c>
      <c r="W37" s="120">
        <v>300</v>
      </c>
      <c r="X37" s="120">
        <v>300</v>
      </c>
      <c r="Y37" s="120">
        <v>300</v>
      </c>
      <c r="Z37" s="120">
        <v>280</v>
      </c>
      <c r="AA37" s="120">
        <v>280</v>
      </c>
      <c r="AB37" s="120">
        <v>280</v>
      </c>
      <c r="AC37" s="120">
        <v>280</v>
      </c>
      <c r="AD37" s="120">
        <v>285</v>
      </c>
      <c r="AE37" s="120">
        <v>285</v>
      </c>
      <c r="AF37" s="120">
        <v>285</v>
      </c>
      <c r="AG37" s="120">
        <v>285</v>
      </c>
      <c r="AH37" s="120">
        <v>285</v>
      </c>
      <c r="AI37" s="120">
        <v>285</v>
      </c>
      <c r="AJ37" s="120">
        <v>285</v>
      </c>
      <c r="AK37" s="120">
        <v>285</v>
      </c>
      <c r="AL37" s="120">
        <v>285</v>
      </c>
      <c r="AM37" s="120">
        <v>285</v>
      </c>
      <c r="AN37" s="120">
        <v>285</v>
      </c>
      <c r="AO37" s="120">
        <v>285</v>
      </c>
      <c r="AP37" s="120">
        <v>285</v>
      </c>
      <c r="AQ37" s="120">
        <v>285</v>
      </c>
      <c r="AR37" s="120">
        <v>285</v>
      </c>
      <c r="AS37" s="120">
        <v>285</v>
      </c>
      <c r="AT37" s="120">
        <v>285</v>
      </c>
      <c r="AU37" s="120">
        <v>285</v>
      </c>
      <c r="AV37" s="120">
        <v>285</v>
      </c>
      <c r="AW37" s="120">
        <v>285</v>
      </c>
      <c r="AX37" s="120">
        <v>285</v>
      </c>
      <c r="AY37" s="120">
        <v>285</v>
      </c>
      <c r="AZ37" s="120">
        <v>285</v>
      </c>
      <c r="BA37" s="120">
        <v>285</v>
      </c>
      <c r="BB37" s="120">
        <v>285</v>
      </c>
      <c r="BC37" s="120">
        <v>285</v>
      </c>
      <c r="BD37" s="120">
        <v>285</v>
      </c>
      <c r="BE37" s="120">
        <v>285</v>
      </c>
      <c r="BF37" s="120">
        <v>285</v>
      </c>
      <c r="BG37" s="120">
        <v>285</v>
      </c>
      <c r="BH37" s="120">
        <v>285</v>
      </c>
      <c r="BI37" s="120">
        <v>285</v>
      </c>
      <c r="BJ37" s="120">
        <v>285</v>
      </c>
      <c r="BK37" s="120">
        <v>285</v>
      </c>
      <c r="BL37" s="120">
        <v>285</v>
      </c>
      <c r="BM37" s="120">
        <v>285</v>
      </c>
      <c r="BN37" s="120">
        <v>280</v>
      </c>
      <c r="BO37" s="120">
        <v>280</v>
      </c>
      <c r="BP37" s="120">
        <v>280</v>
      </c>
      <c r="BQ37" s="120">
        <v>280</v>
      </c>
      <c r="BR37" s="120">
        <v>280</v>
      </c>
      <c r="BS37" s="120">
        <v>280</v>
      </c>
      <c r="BT37" s="120">
        <v>280</v>
      </c>
      <c r="BU37" s="120">
        <v>280</v>
      </c>
      <c r="BV37" s="120">
        <v>280</v>
      </c>
      <c r="BW37" s="120">
        <v>280</v>
      </c>
      <c r="BX37" s="120">
        <v>280</v>
      </c>
      <c r="BY37" s="120">
        <v>280</v>
      </c>
      <c r="BZ37" s="120">
        <v>280</v>
      </c>
      <c r="CA37" s="120">
        <v>280</v>
      </c>
      <c r="CB37" s="120">
        <v>280</v>
      </c>
      <c r="CC37" s="120">
        <v>280</v>
      </c>
      <c r="CD37" s="120">
        <v>280</v>
      </c>
      <c r="CE37" s="120">
        <v>280</v>
      </c>
      <c r="CF37" s="120">
        <v>280</v>
      </c>
      <c r="CG37" s="120">
        <v>280</v>
      </c>
      <c r="CH37" s="120">
        <v>280</v>
      </c>
      <c r="CI37" s="120">
        <v>280</v>
      </c>
      <c r="CJ37" s="120">
        <v>280</v>
      </c>
      <c r="CK37" s="120">
        <v>280</v>
      </c>
      <c r="CL37" s="120">
        <v>280</v>
      </c>
      <c r="CM37" s="120">
        <v>280</v>
      </c>
      <c r="CN37" s="120">
        <v>280</v>
      </c>
      <c r="CO37" s="120">
        <v>280</v>
      </c>
      <c r="CP37" s="120">
        <v>280</v>
      </c>
      <c r="CQ37" s="120">
        <v>280</v>
      </c>
      <c r="CR37" s="120">
        <v>280</v>
      </c>
      <c r="CS37" s="120">
        <v>280</v>
      </c>
      <c r="CT37" s="120"/>
      <c r="CU37" s="120"/>
      <c r="CV37" s="120"/>
      <c r="CW37" s="121"/>
      <c r="CX37" s="97">
        <f t="array" ref="CX37">SUMPRODUCT(B37:CW37*0.25)</f>
        <v>6885</v>
      </c>
    </row>
    <row r="38" spans="1:102" ht="24.95" customHeight="1" x14ac:dyDescent="0.2">
      <c r="A38" s="118" t="s">
        <v>45</v>
      </c>
      <c r="B38" s="119">
        <v>370.6</v>
      </c>
      <c r="C38" s="120">
        <v>102.6</v>
      </c>
      <c r="D38" s="120">
        <v>16</v>
      </c>
      <c r="E38" s="120">
        <v>16</v>
      </c>
      <c r="F38" s="120">
        <v>115.9</v>
      </c>
      <c r="G38" s="120">
        <v>16</v>
      </c>
      <c r="H38" s="120">
        <v>16</v>
      </c>
      <c r="I38" s="120">
        <v>16</v>
      </c>
      <c r="J38" s="120">
        <v>16</v>
      </c>
      <c r="K38" s="120">
        <v>76.2</v>
      </c>
      <c r="L38" s="120">
        <v>139</v>
      </c>
      <c r="M38" s="120">
        <v>111.8</v>
      </c>
      <c r="N38" s="120">
        <v>375.1</v>
      </c>
      <c r="O38" s="120">
        <v>384</v>
      </c>
      <c r="P38" s="120">
        <v>407.7</v>
      </c>
      <c r="Q38" s="120">
        <v>487.9</v>
      </c>
      <c r="R38" s="120">
        <v>623.70000000000005</v>
      </c>
      <c r="S38" s="120">
        <v>686.8</v>
      </c>
      <c r="T38" s="120">
        <v>737.5</v>
      </c>
      <c r="U38" s="120">
        <v>920.1</v>
      </c>
      <c r="V38" s="120">
        <v>710.5</v>
      </c>
      <c r="W38" s="120">
        <v>796.4</v>
      </c>
      <c r="X38" s="120">
        <v>737.3</v>
      </c>
      <c r="Y38" s="120">
        <v>819.1</v>
      </c>
      <c r="Z38" s="120">
        <v>1081.2</v>
      </c>
      <c r="AA38" s="120">
        <v>1397</v>
      </c>
      <c r="AB38" s="120">
        <v>1153.7</v>
      </c>
      <c r="AC38" s="120">
        <v>954.5</v>
      </c>
      <c r="AD38" s="120">
        <v>735.4</v>
      </c>
      <c r="AE38" s="120">
        <v>379.3</v>
      </c>
      <c r="AF38" s="120">
        <v>264.10000000000002</v>
      </c>
      <c r="AG38" s="120">
        <v>51.6</v>
      </c>
      <c r="AH38" s="120">
        <v>800</v>
      </c>
      <c r="AI38" s="120">
        <v>617.9</v>
      </c>
      <c r="AJ38" s="120">
        <v>800</v>
      </c>
      <c r="AK38" s="120">
        <v>800</v>
      </c>
      <c r="AL38" s="120">
        <v>626.29999999999995</v>
      </c>
      <c r="AM38" s="120">
        <v>800</v>
      </c>
      <c r="AN38" s="120">
        <v>800</v>
      </c>
      <c r="AO38" s="120">
        <v>800</v>
      </c>
      <c r="AP38" s="120">
        <v>800</v>
      </c>
      <c r="AQ38" s="120">
        <v>800</v>
      </c>
      <c r="AR38" s="120">
        <v>800</v>
      </c>
      <c r="AS38" s="120">
        <v>800</v>
      </c>
      <c r="AT38" s="120">
        <v>800</v>
      </c>
      <c r="AU38" s="120">
        <v>800</v>
      </c>
      <c r="AV38" s="120">
        <v>800</v>
      </c>
      <c r="AW38" s="120">
        <v>800</v>
      </c>
      <c r="AX38" s="120">
        <v>800</v>
      </c>
      <c r="AY38" s="120">
        <v>800</v>
      </c>
      <c r="AZ38" s="120">
        <v>800</v>
      </c>
      <c r="BA38" s="120">
        <v>800</v>
      </c>
      <c r="BB38" s="120">
        <v>800</v>
      </c>
      <c r="BC38" s="120">
        <v>800</v>
      </c>
      <c r="BD38" s="120">
        <v>800</v>
      </c>
      <c r="BE38" s="120">
        <v>672.8</v>
      </c>
      <c r="BF38" s="120">
        <v>528.5</v>
      </c>
      <c r="BG38" s="120">
        <v>664.8</v>
      </c>
      <c r="BH38" s="120">
        <v>481.4</v>
      </c>
      <c r="BI38" s="120">
        <v>430.5</v>
      </c>
      <c r="BJ38" s="120">
        <v>241.3</v>
      </c>
      <c r="BK38" s="120"/>
      <c r="BL38" s="120">
        <v>70.2</v>
      </c>
      <c r="BM38" s="120">
        <v>303.10000000000002</v>
      </c>
      <c r="BN38" s="120">
        <v>16</v>
      </c>
      <c r="BO38" s="120">
        <v>301.2</v>
      </c>
      <c r="BP38" s="120">
        <v>800</v>
      </c>
      <c r="BQ38" s="120">
        <v>800</v>
      </c>
      <c r="BR38" s="120">
        <v>800</v>
      </c>
      <c r="BS38" s="120">
        <v>800</v>
      </c>
      <c r="BT38" s="120">
        <v>800</v>
      </c>
      <c r="BU38" s="120">
        <v>800</v>
      </c>
      <c r="BV38" s="120">
        <v>944.6</v>
      </c>
      <c r="BW38" s="120">
        <v>767.7</v>
      </c>
      <c r="BX38" s="120">
        <v>768.1</v>
      </c>
      <c r="BY38" s="120">
        <v>738.2</v>
      </c>
      <c r="BZ38" s="120">
        <v>562.29999999999995</v>
      </c>
      <c r="CA38" s="120">
        <v>490.5</v>
      </c>
      <c r="CB38" s="120">
        <v>589.20000000000005</v>
      </c>
      <c r="CC38" s="120">
        <v>541.6</v>
      </c>
      <c r="CD38" s="120">
        <v>703.4</v>
      </c>
      <c r="CE38" s="120">
        <v>730.6</v>
      </c>
      <c r="CF38" s="120">
        <v>691.7</v>
      </c>
      <c r="CG38" s="120">
        <v>922.3</v>
      </c>
      <c r="CH38" s="120">
        <v>1095.9000000000001</v>
      </c>
      <c r="CI38" s="120">
        <v>1033.4000000000001</v>
      </c>
      <c r="CJ38" s="120">
        <v>1114.4000000000001</v>
      </c>
      <c r="CK38" s="120">
        <v>1148.2</v>
      </c>
      <c r="CL38" s="120">
        <v>1101.2</v>
      </c>
      <c r="CM38" s="120">
        <v>1202.8</v>
      </c>
      <c r="CN38" s="120">
        <v>1346.1</v>
      </c>
      <c r="CO38" s="120">
        <v>1330.4</v>
      </c>
      <c r="CP38" s="120">
        <v>1290.8</v>
      </c>
      <c r="CQ38" s="120">
        <v>1258.0999999999999</v>
      </c>
      <c r="CR38" s="120">
        <v>1230.7</v>
      </c>
      <c r="CS38" s="120">
        <v>1250.0999999999999</v>
      </c>
      <c r="CT38" s="122"/>
      <c r="CU38" s="122"/>
      <c r="CV38" s="122"/>
      <c r="CW38" s="121"/>
      <c r="CX38" s="97">
        <f t="array" ref="CX38">SUMPRODUCT(B38:CW38*0.25)</f>
        <v>16030.324999999997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5</v>
      </c>
      <c r="AI39" s="120">
        <v>5</v>
      </c>
      <c r="AJ39" s="120">
        <v>5</v>
      </c>
      <c r="AK39" s="120">
        <v>5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68</v>
      </c>
      <c r="AU39" s="120">
        <v>68</v>
      </c>
      <c r="AV39" s="120">
        <v>68</v>
      </c>
      <c r="AW39" s="120">
        <v>68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26</v>
      </c>
      <c r="BK39" s="120">
        <v>26</v>
      </c>
      <c r="BL39" s="120">
        <v>26</v>
      </c>
      <c r="BM39" s="120">
        <v>26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929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399.9</v>
      </c>
      <c r="BW40" s="120">
        <v>399.9</v>
      </c>
      <c r="BX40" s="120">
        <v>399.9</v>
      </c>
      <c r="BY40" s="120">
        <v>399.9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11899.900000000001</v>
      </c>
    </row>
    <row r="41" spans="1:102" ht="30" customHeight="1" thickBot="1" x14ac:dyDescent="0.25">
      <c r="A41" s="105" t="s">
        <v>48</v>
      </c>
      <c r="B41" s="106">
        <f>SUM(B36:B40)</f>
        <v>1364.6</v>
      </c>
      <c r="C41" s="107">
        <f t="shared" ref="C41:BN41" si="6">SUM(C36:C40)</f>
        <v>1096.5999999999999</v>
      </c>
      <c r="D41" s="107">
        <f t="shared" si="6"/>
        <v>1010</v>
      </c>
      <c r="E41" s="107">
        <f t="shared" si="6"/>
        <v>1010</v>
      </c>
      <c r="F41" s="107">
        <f t="shared" si="6"/>
        <v>1078.9000000000001</v>
      </c>
      <c r="G41" s="107">
        <f t="shared" si="6"/>
        <v>979</v>
      </c>
      <c r="H41" s="107">
        <f t="shared" si="6"/>
        <v>979</v>
      </c>
      <c r="I41" s="107">
        <f t="shared" si="6"/>
        <v>979</v>
      </c>
      <c r="J41" s="107">
        <f t="shared" si="6"/>
        <v>958</v>
      </c>
      <c r="K41" s="107">
        <f t="shared" si="6"/>
        <v>1018.2</v>
      </c>
      <c r="L41" s="107">
        <f t="shared" si="6"/>
        <v>1081</v>
      </c>
      <c r="M41" s="107">
        <f t="shared" si="6"/>
        <v>1053.8</v>
      </c>
      <c r="N41" s="107">
        <f t="shared" si="6"/>
        <v>1350.1</v>
      </c>
      <c r="O41" s="107">
        <f t="shared" si="6"/>
        <v>1359</v>
      </c>
      <c r="P41" s="107">
        <f t="shared" si="6"/>
        <v>1382.7</v>
      </c>
      <c r="Q41" s="107">
        <f t="shared" si="6"/>
        <v>1462.9</v>
      </c>
      <c r="R41" s="107">
        <f t="shared" si="6"/>
        <v>1598.7</v>
      </c>
      <c r="S41" s="107">
        <f t="shared" si="6"/>
        <v>1661.8</v>
      </c>
      <c r="T41" s="107">
        <f t="shared" si="6"/>
        <v>1712.5</v>
      </c>
      <c r="U41" s="107">
        <f t="shared" si="6"/>
        <v>1895.1</v>
      </c>
      <c r="V41" s="107">
        <f t="shared" si="6"/>
        <v>1685.5</v>
      </c>
      <c r="W41" s="107">
        <f t="shared" si="6"/>
        <v>1771.4</v>
      </c>
      <c r="X41" s="107">
        <f t="shared" si="6"/>
        <v>1712.3</v>
      </c>
      <c r="Y41" s="107">
        <f t="shared" si="6"/>
        <v>1794.1</v>
      </c>
      <c r="Z41" s="107">
        <f t="shared" si="6"/>
        <v>2020.2</v>
      </c>
      <c r="AA41" s="107">
        <f t="shared" si="6"/>
        <v>2336</v>
      </c>
      <c r="AB41" s="107">
        <f t="shared" si="6"/>
        <v>2092.6999999999998</v>
      </c>
      <c r="AC41" s="107">
        <f t="shared" si="6"/>
        <v>1893.5</v>
      </c>
      <c r="AD41" s="107">
        <f t="shared" si="6"/>
        <v>1687.4</v>
      </c>
      <c r="AE41" s="107">
        <f t="shared" si="6"/>
        <v>1331.3</v>
      </c>
      <c r="AF41" s="107">
        <f t="shared" si="6"/>
        <v>1216.0999999999999</v>
      </c>
      <c r="AG41" s="107">
        <f t="shared" si="6"/>
        <v>1003.6</v>
      </c>
      <c r="AH41" s="107">
        <f t="shared" si="6"/>
        <v>1849</v>
      </c>
      <c r="AI41" s="107">
        <f t="shared" si="6"/>
        <v>1666.9</v>
      </c>
      <c r="AJ41" s="107">
        <f t="shared" si="6"/>
        <v>1849</v>
      </c>
      <c r="AK41" s="107">
        <f t="shared" si="6"/>
        <v>1849</v>
      </c>
      <c r="AL41" s="107">
        <f t="shared" si="6"/>
        <v>1836.3</v>
      </c>
      <c r="AM41" s="107">
        <f t="shared" si="6"/>
        <v>2010</v>
      </c>
      <c r="AN41" s="107">
        <f t="shared" si="6"/>
        <v>2010</v>
      </c>
      <c r="AO41" s="107">
        <f t="shared" si="6"/>
        <v>2010</v>
      </c>
      <c r="AP41" s="107">
        <f t="shared" si="6"/>
        <v>2035</v>
      </c>
      <c r="AQ41" s="107">
        <f t="shared" si="6"/>
        <v>2035</v>
      </c>
      <c r="AR41" s="107">
        <f t="shared" si="6"/>
        <v>2035</v>
      </c>
      <c r="AS41" s="107">
        <f t="shared" si="6"/>
        <v>2035</v>
      </c>
      <c r="AT41" s="107">
        <f t="shared" si="6"/>
        <v>1917</v>
      </c>
      <c r="AU41" s="107">
        <f t="shared" si="6"/>
        <v>1917</v>
      </c>
      <c r="AV41" s="107">
        <f t="shared" si="6"/>
        <v>1917</v>
      </c>
      <c r="AW41" s="107">
        <f t="shared" si="6"/>
        <v>1917</v>
      </c>
      <c r="AX41" s="107">
        <f t="shared" si="6"/>
        <v>2019</v>
      </c>
      <c r="AY41" s="107">
        <f t="shared" si="6"/>
        <v>2019</v>
      </c>
      <c r="AZ41" s="107">
        <f t="shared" si="6"/>
        <v>2019</v>
      </c>
      <c r="BA41" s="107">
        <f t="shared" si="6"/>
        <v>2019</v>
      </c>
      <c r="BB41" s="107">
        <f t="shared" si="6"/>
        <v>2011</v>
      </c>
      <c r="BC41" s="107">
        <f t="shared" si="6"/>
        <v>2011</v>
      </c>
      <c r="BD41" s="107">
        <f t="shared" si="6"/>
        <v>2011</v>
      </c>
      <c r="BE41" s="107">
        <f t="shared" si="6"/>
        <v>1883.8</v>
      </c>
      <c r="BF41" s="107">
        <f t="shared" si="6"/>
        <v>1759.5</v>
      </c>
      <c r="BG41" s="107">
        <f t="shared" si="6"/>
        <v>1895.8</v>
      </c>
      <c r="BH41" s="107">
        <f t="shared" si="6"/>
        <v>1712.4</v>
      </c>
      <c r="BI41" s="107">
        <f t="shared" si="6"/>
        <v>1661.5</v>
      </c>
      <c r="BJ41" s="107">
        <f t="shared" si="6"/>
        <v>1312.3</v>
      </c>
      <c r="BK41" s="107">
        <f t="shared" si="6"/>
        <v>1071</v>
      </c>
      <c r="BL41" s="107">
        <f t="shared" si="6"/>
        <v>1141.2</v>
      </c>
      <c r="BM41" s="107">
        <f t="shared" si="6"/>
        <v>1374.1</v>
      </c>
      <c r="BN41" s="107">
        <f t="shared" si="6"/>
        <v>953</v>
      </c>
      <c r="BO41" s="107">
        <f t="shared" ref="BO41:CW41" si="7">SUM(BO36:BO40)</f>
        <v>1238.2</v>
      </c>
      <c r="BP41" s="107">
        <f t="shared" si="7"/>
        <v>1737</v>
      </c>
      <c r="BQ41" s="107">
        <f t="shared" si="7"/>
        <v>1737</v>
      </c>
      <c r="BR41" s="107">
        <f t="shared" si="7"/>
        <v>1680</v>
      </c>
      <c r="BS41" s="107">
        <f t="shared" si="7"/>
        <v>1680</v>
      </c>
      <c r="BT41" s="107">
        <f t="shared" si="7"/>
        <v>1680</v>
      </c>
      <c r="BU41" s="107">
        <f t="shared" si="7"/>
        <v>1680</v>
      </c>
      <c r="BV41" s="107">
        <f t="shared" si="7"/>
        <v>1668.5</v>
      </c>
      <c r="BW41" s="107">
        <f t="shared" si="7"/>
        <v>1491.6</v>
      </c>
      <c r="BX41" s="107">
        <f t="shared" si="7"/>
        <v>1492</v>
      </c>
      <c r="BY41" s="107">
        <f t="shared" si="7"/>
        <v>1462.1</v>
      </c>
      <c r="BZ41" s="107">
        <f t="shared" si="7"/>
        <v>1389.1610000000001</v>
      </c>
      <c r="CA41" s="107">
        <f t="shared" si="7"/>
        <v>1317.3609999999999</v>
      </c>
      <c r="CB41" s="107">
        <f t="shared" si="7"/>
        <v>1416.0610000000001</v>
      </c>
      <c r="CC41" s="107">
        <f t="shared" si="7"/>
        <v>1368.461</v>
      </c>
      <c r="CD41" s="107">
        <f t="shared" si="7"/>
        <v>1531.4</v>
      </c>
      <c r="CE41" s="107">
        <f t="shared" si="7"/>
        <v>1558.6</v>
      </c>
      <c r="CF41" s="107">
        <f t="shared" si="7"/>
        <v>1519.7</v>
      </c>
      <c r="CG41" s="107">
        <f t="shared" si="7"/>
        <v>1750.3</v>
      </c>
      <c r="CH41" s="107">
        <f t="shared" si="7"/>
        <v>1952.9</v>
      </c>
      <c r="CI41" s="107">
        <f t="shared" si="7"/>
        <v>1890.4</v>
      </c>
      <c r="CJ41" s="107">
        <f t="shared" si="7"/>
        <v>1971.4</v>
      </c>
      <c r="CK41" s="107">
        <f t="shared" si="7"/>
        <v>2005.2</v>
      </c>
      <c r="CL41" s="107">
        <f t="shared" si="7"/>
        <v>2017.2</v>
      </c>
      <c r="CM41" s="107">
        <f t="shared" si="7"/>
        <v>2118.8000000000002</v>
      </c>
      <c r="CN41" s="107">
        <f t="shared" si="7"/>
        <v>2262.1</v>
      </c>
      <c r="CO41" s="107">
        <f t="shared" si="7"/>
        <v>2246.4</v>
      </c>
      <c r="CP41" s="107">
        <f t="shared" si="7"/>
        <v>2257.8000000000002</v>
      </c>
      <c r="CQ41" s="107">
        <f t="shared" si="7"/>
        <v>2225.1</v>
      </c>
      <c r="CR41" s="107">
        <f t="shared" si="7"/>
        <v>2197.6999999999998</v>
      </c>
      <c r="CS41" s="107">
        <f t="shared" si="7"/>
        <v>2217.1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40024.085999999996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354.6</v>
      </c>
      <c r="C46" s="120">
        <v>86.6</v>
      </c>
      <c r="D46" s="120"/>
      <c r="E46" s="120"/>
      <c r="F46" s="120">
        <v>99.9</v>
      </c>
      <c r="G46" s="120"/>
      <c r="H46" s="120"/>
      <c r="I46" s="120"/>
      <c r="J46" s="120"/>
      <c r="K46" s="120">
        <v>60.2</v>
      </c>
      <c r="L46" s="120">
        <v>123</v>
      </c>
      <c r="M46" s="120">
        <v>95.8</v>
      </c>
      <c r="N46" s="120">
        <v>359.1</v>
      </c>
      <c r="O46" s="120">
        <v>368</v>
      </c>
      <c r="P46" s="120">
        <v>391.7</v>
      </c>
      <c r="Q46" s="120">
        <v>471.9</v>
      </c>
      <c r="R46" s="120">
        <v>607.70000000000005</v>
      </c>
      <c r="S46" s="120">
        <v>670.8</v>
      </c>
      <c r="T46" s="120">
        <v>721.5</v>
      </c>
      <c r="U46" s="120">
        <v>904.1</v>
      </c>
      <c r="V46" s="120">
        <v>694.5</v>
      </c>
      <c r="W46" s="120">
        <v>780.4</v>
      </c>
      <c r="X46" s="120">
        <v>721.3</v>
      </c>
      <c r="Y46" s="120">
        <v>803.1</v>
      </c>
      <c r="Z46" s="120">
        <v>1065.2</v>
      </c>
      <c r="AA46" s="120">
        <v>1381</v>
      </c>
      <c r="AB46" s="120">
        <v>1137.7</v>
      </c>
      <c r="AC46" s="120">
        <v>938.5</v>
      </c>
      <c r="AD46" s="120">
        <v>719.4</v>
      </c>
      <c r="AE46" s="120">
        <v>363.3</v>
      </c>
      <c r="AF46" s="120">
        <v>248.1</v>
      </c>
      <c r="AG46" s="120">
        <v>35.6</v>
      </c>
      <c r="AH46" s="120">
        <v>800</v>
      </c>
      <c r="AI46" s="120">
        <v>617.9</v>
      </c>
      <c r="AJ46" s="120">
        <v>800</v>
      </c>
      <c r="AK46" s="120">
        <v>800</v>
      </c>
      <c r="AL46" s="120">
        <v>626.29999999999995</v>
      </c>
      <c r="AM46" s="120">
        <v>800</v>
      </c>
      <c r="AN46" s="120">
        <v>800</v>
      </c>
      <c r="AO46" s="120">
        <v>800</v>
      </c>
      <c r="AP46" s="120">
        <v>800</v>
      </c>
      <c r="AQ46" s="120">
        <v>800</v>
      </c>
      <c r="AR46" s="120">
        <v>800</v>
      </c>
      <c r="AS46" s="120">
        <v>800</v>
      </c>
      <c r="AT46" s="120">
        <v>800</v>
      </c>
      <c r="AU46" s="120">
        <v>800</v>
      </c>
      <c r="AV46" s="120">
        <v>800</v>
      </c>
      <c r="AW46" s="120">
        <v>800</v>
      </c>
      <c r="AX46" s="120">
        <v>800</v>
      </c>
      <c r="AY46" s="120">
        <v>800</v>
      </c>
      <c r="AZ46" s="120">
        <v>800</v>
      </c>
      <c r="BA46" s="120">
        <v>800</v>
      </c>
      <c r="BB46" s="120">
        <v>800</v>
      </c>
      <c r="BC46" s="120">
        <v>800</v>
      </c>
      <c r="BD46" s="120">
        <v>800</v>
      </c>
      <c r="BE46" s="120">
        <v>672.8</v>
      </c>
      <c r="BF46" s="120">
        <v>528.5</v>
      </c>
      <c r="BG46" s="120">
        <v>664.8</v>
      </c>
      <c r="BH46" s="120">
        <v>481.4</v>
      </c>
      <c r="BI46" s="120">
        <v>430.5</v>
      </c>
      <c r="BJ46" s="120">
        <v>241.3</v>
      </c>
      <c r="BK46" s="120"/>
      <c r="BL46" s="120">
        <v>70.2</v>
      </c>
      <c r="BM46" s="120">
        <v>303.10000000000002</v>
      </c>
      <c r="BN46" s="120"/>
      <c r="BO46" s="120">
        <v>285.2</v>
      </c>
      <c r="BP46" s="120">
        <v>784</v>
      </c>
      <c r="BQ46" s="120">
        <v>784</v>
      </c>
      <c r="BR46" s="120">
        <v>784</v>
      </c>
      <c r="BS46" s="120">
        <v>784</v>
      </c>
      <c r="BT46" s="120">
        <v>784</v>
      </c>
      <c r="BU46" s="120">
        <v>784</v>
      </c>
      <c r="BV46" s="120">
        <v>928.6</v>
      </c>
      <c r="BW46" s="120">
        <v>751.7</v>
      </c>
      <c r="BX46" s="120">
        <v>752.1</v>
      </c>
      <c r="BY46" s="120">
        <v>722.2</v>
      </c>
      <c r="BZ46" s="120">
        <v>546.29999999999995</v>
      </c>
      <c r="CA46" s="120">
        <v>474.5</v>
      </c>
      <c r="CB46" s="120">
        <v>573.20000000000005</v>
      </c>
      <c r="CC46" s="120">
        <v>525.6</v>
      </c>
      <c r="CD46" s="120">
        <v>687.4</v>
      </c>
      <c r="CE46" s="120">
        <v>714.6</v>
      </c>
      <c r="CF46" s="120">
        <v>675.7</v>
      </c>
      <c r="CG46" s="120">
        <v>906.3</v>
      </c>
      <c r="CH46" s="120">
        <v>1079.9000000000001</v>
      </c>
      <c r="CI46" s="120">
        <v>1017.4</v>
      </c>
      <c r="CJ46" s="120">
        <v>1098.4000000000001</v>
      </c>
      <c r="CK46" s="120">
        <v>1132.2</v>
      </c>
      <c r="CL46" s="120">
        <v>1085.2</v>
      </c>
      <c r="CM46" s="120">
        <v>1186.8</v>
      </c>
      <c r="CN46" s="120">
        <v>1330.1</v>
      </c>
      <c r="CO46" s="120">
        <v>1314.4</v>
      </c>
      <c r="CP46" s="120">
        <v>1274.8</v>
      </c>
      <c r="CQ46" s="120">
        <v>1242.0999999999999</v>
      </c>
      <c r="CR46" s="120">
        <v>1214.7</v>
      </c>
      <c r="CS46" s="120">
        <v>1234.0999999999999</v>
      </c>
      <c r="CT46" s="122"/>
      <c r="CU46" s="122"/>
      <c r="CV46" s="122"/>
      <c r="CW46" s="121"/>
      <c r="CX46" s="97">
        <f t="array" ref="CX46">SUMPRODUCT(B46:CW46*0.25)</f>
        <v>15774.324999999997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399.9</v>
      </c>
      <c r="BW48" s="120">
        <v>399.9</v>
      </c>
      <c r="BX48" s="120">
        <v>399.9</v>
      </c>
      <c r="BY48" s="120">
        <v>399.9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11899.900000000001</v>
      </c>
    </row>
    <row r="49" spans="1:102" ht="24.95" customHeight="1" x14ac:dyDescent="0.2">
      <c r="A49" s="104" t="s">
        <v>50</v>
      </c>
      <c r="B49" s="119">
        <v>209</v>
      </c>
      <c r="C49" s="120">
        <v>209</v>
      </c>
      <c r="D49" s="120">
        <v>209</v>
      </c>
      <c r="E49" s="120">
        <v>209</v>
      </c>
      <c r="F49" s="120">
        <v>196</v>
      </c>
      <c r="G49" s="120">
        <v>196</v>
      </c>
      <c r="H49" s="120">
        <v>196</v>
      </c>
      <c r="I49" s="120">
        <v>196</v>
      </c>
      <c r="J49" s="120">
        <v>185</v>
      </c>
      <c r="K49" s="120">
        <v>185</v>
      </c>
      <c r="L49" s="120">
        <v>185</v>
      </c>
      <c r="M49" s="120">
        <v>185</v>
      </c>
      <c r="N49" s="120">
        <v>176</v>
      </c>
      <c r="O49" s="120">
        <v>176</v>
      </c>
      <c r="P49" s="120">
        <v>176</v>
      </c>
      <c r="Q49" s="120">
        <v>176</v>
      </c>
      <c r="R49" s="120">
        <v>178</v>
      </c>
      <c r="S49" s="120">
        <v>178</v>
      </c>
      <c r="T49" s="120">
        <v>178</v>
      </c>
      <c r="U49" s="120">
        <v>178</v>
      </c>
      <c r="V49" s="120">
        <v>196</v>
      </c>
      <c r="W49" s="120">
        <v>196</v>
      </c>
      <c r="X49" s="120">
        <v>196</v>
      </c>
      <c r="Y49" s="120">
        <v>196</v>
      </c>
      <c r="Z49" s="120">
        <v>228</v>
      </c>
      <c r="AA49" s="120">
        <v>228</v>
      </c>
      <c r="AB49" s="120">
        <v>228</v>
      </c>
      <c r="AC49" s="120">
        <v>228</v>
      </c>
      <c r="AD49" s="120">
        <v>220</v>
      </c>
      <c r="AE49" s="120">
        <v>220</v>
      </c>
      <c r="AF49" s="120">
        <v>220</v>
      </c>
      <c r="AG49" s="120">
        <v>220</v>
      </c>
      <c r="AH49" s="120">
        <v>203</v>
      </c>
      <c r="AI49" s="120">
        <v>203</v>
      </c>
      <c r="AJ49" s="120">
        <v>203</v>
      </c>
      <c r="AK49" s="120">
        <v>203</v>
      </c>
      <c r="AL49" s="120">
        <v>177</v>
      </c>
      <c r="AM49" s="120">
        <v>177</v>
      </c>
      <c r="AN49" s="120">
        <v>177</v>
      </c>
      <c r="AO49" s="120">
        <v>177</v>
      </c>
      <c r="AP49" s="120">
        <v>161</v>
      </c>
      <c r="AQ49" s="120">
        <v>161</v>
      </c>
      <c r="AR49" s="120">
        <v>161</v>
      </c>
      <c r="AS49" s="120">
        <v>161</v>
      </c>
      <c r="AT49" s="120">
        <v>159</v>
      </c>
      <c r="AU49" s="120">
        <v>159</v>
      </c>
      <c r="AV49" s="120">
        <v>159</v>
      </c>
      <c r="AW49" s="120">
        <v>159</v>
      </c>
      <c r="AX49" s="120">
        <v>165</v>
      </c>
      <c r="AY49" s="120">
        <v>165</v>
      </c>
      <c r="AZ49" s="120">
        <v>165</v>
      </c>
      <c r="BA49" s="120">
        <v>165</v>
      </c>
      <c r="BB49" s="120">
        <v>178</v>
      </c>
      <c r="BC49" s="120">
        <v>178</v>
      </c>
      <c r="BD49" s="120">
        <v>178</v>
      </c>
      <c r="BE49" s="120">
        <v>178</v>
      </c>
      <c r="BF49" s="120">
        <v>196</v>
      </c>
      <c r="BG49" s="120">
        <v>196</v>
      </c>
      <c r="BH49" s="120">
        <v>196</v>
      </c>
      <c r="BI49" s="120">
        <v>196</v>
      </c>
      <c r="BJ49" s="120">
        <v>230</v>
      </c>
      <c r="BK49" s="120">
        <v>230</v>
      </c>
      <c r="BL49" s="120">
        <v>230</v>
      </c>
      <c r="BM49" s="120">
        <v>230</v>
      </c>
      <c r="BN49" s="120">
        <v>271</v>
      </c>
      <c r="BO49" s="120">
        <v>271</v>
      </c>
      <c r="BP49" s="120">
        <v>271</v>
      </c>
      <c r="BQ49" s="120">
        <v>271</v>
      </c>
      <c r="BR49" s="120">
        <v>326</v>
      </c>
      <c r="BS49" s="120">
        <v>326</v>
      </c>
      <c r="BT49" s="120">
        <v>326</v>
      </c>
      <c r="BU49" s="120">
        <v>326</v>
      </c>
      <c r="BV49" s="120">
        <v>355</v>
      </c>
      <c r="BW49" s="120">
        <v>355</v>
      </c>
      <c r="BX49" s="120">
        <v>355</v>
      </c>
      <c r="BY49" s="120">
        <v>355</v>
      </c>
      <c r="BZ49" s="120">
        <v>354</v>
      </c>
      <c r="CA49" s="120">
        <v>354</v>
      </c>
      <c r="CB49" s="120">
        <v>354</v>
      </c>
      <c r="CC49" s="120">
        <v>354</v>
      </c>
      <c r="CD49" s="120">
        <v>333</v>
      </c>
      <c r="CE49" s="120">
        <v>333</v>
      </c>
      <c r="CF49" s="120">
        <v>333</v>
      </c>
      <c r="CG49" s="120">
        <v>333</v>
      </c>
      <c r="CH49" s="120">
        <v>310</v>
      </c>
      <c r="CI49" s="120">
        <v>310</v>
      </c>
      <c r="CJ49" s="120">
        <v>310</v>
      </c>
      <c r="CK49" s="120">
        <v>310</v>
      </c>
      <c r="CL49" s="120">
        <v>262</v>
      </c>
      <c r="CM49" s="120">
        <v>262</v>
      </c>
      <c r="CN49" s="120">
        <v>262</v>
      </c>
      <c r="CO49" s="120">
        <v>262</v>
      </c>
      <c r="CP49" s="120">
        <v>227</v>
      </c>
      <c r="CQ49" s="120">
        <v>227</v>
      </c>
      <c r="CR49" s="120">
        <v>227</v>
      </c>
      <c r="CS49" s="120">
        <v>227</v>
      </c>
      <c r="CT49" s="122"/>
      <c r="CU49" s="122"/>
      <c r="CV49" s="122"/>
      <c r="CW49" s="121"/>
      <c r="CX49" s="97">
        <f t="array" ref="CX49">SUMPRODUCT(B49:CW49*0.25)</f>
        <v>5495</v>
      </c>
    </row>
    <row r="50" spans="1:102" ht="30" customHeight="1" thickBot="1" x14ac:dyDescent="0.25">
      <c r="A50" s="105" t="s">
        <v>51</v>
      </c>
      <c r="B50" s="106">
        <f>SUM(B44:B49)</f>
        <v>1063.5999999999999</v>
      </c>
      <c r="C50" s="107">
        <f t="shared" ref="C50:BN50" si="8">SUM(C44:C49)</f>
        <v>795.6</v>
      </c>
      <c r="D50" s="107">
        <f t="shared" si="8"/>
        <v>709</v>
      </c>
      <c r="E50" s="107">
        <f t="shared" si="8"/>
        <v>709</v>
      </c>
      <c r="F50" s="107">
        <f t="shared" si="8"/>
        <v>795.9</v>
      </c>
      <c r="G50" s="107">
        <f t="shared" si="8"/>
        <v>696</v>
      </c>
      <c r="H50" s="107">
        <f t="shared" si="8"/>
        <v>696</v>
      </c>
      <c r="I50" s="107">
        <f t="shared" si="8"/>
        <v>696</v>
      </c>
      <c r="J50" s="107">
        <f t="shared" si="8"/>
        <v>685</v>
      </c>
      <c r="K50" s="107">
        <f t="shared" si="8"/>
        <v>745.2</v>
      </c>
      <c r="L50" s="107">
        <f t="shared" si="8"/>
        <v>808</v>
      </c>
      <c r="M50" s="107">
        <f t="shared" si="8"/>
        <v>780.8</v>
      </c>
      <c r="N50" s="107">
        <f t="shared" si="8"/>
        <v>1035.0999999999999</v>
      </c>
      <c r="O50" s="107">
        <f t="shared" si="8"/>
        <v>1044</v>
      </c>
      <c r="P50" s="107">
        <f t="shared" si="8"/>
        <v>1067.7</v>
      </c>
      <c r="Q50" s="107">
        <f t="shared" si="8"/>
        <v>1147.9000000000001</v>
      </c>
      <c r="R50" s="107">
        <f t="shared" si="8"/>
        <v>1285.7</v>
      </c>
      <c r="S50" s="107">
        <f t="shared" si="8"/>
        <v>1348.8</v>
      </c>
      <c r="T50" s="107">
        <f t="shared" si="8"/>
        <v>1399.5</v>
      </c>
      <c r="U50" s="107">
        <f t="shared" si="8"/>
        <v>1582.1</v>
      </c>
      <c r="V50" s="107">
        <f t="shared" si="8"/>
        <v>1390.5</v>
      </c>
      <c r="W50" s="107">
        <f t="shared" si="8"/>
        <v>1476.4</v>
      </c>
      <c r="X50" s="107">
        <f t="shared" si="8"/>
        <v>1417.3</v>
      </c>
      <c r="Y50" s="107">
        <f t="shared" si="8"/>
        <v>1499.1</v>
      </c>
      <c r="Z50" s="107">
        <f t="shared" si="8"/>
        <v>1793.2</v>
      </c>
      <c r="AA50" s="107">
        <f t="shared" si="8"/>
        <v>2109</v>
      </c>
      <c r="AB50" s="107">
        <f t="shared" si="8"/>
        <v>1865.7</v>
      </c>
      <c r="AC50" s="107">
        <f t="shared" si="8"/>
        <v>1666.5</v>
      </c>
      <c r="AD50" s="107">
        <f t="shared" si="8"/>
        <v>1439.4</v>
      </c>
      <c r="AE50" s="107">
        <f t="shared" si="8"/>
        <v>1083.3</v>
      </c>
      <c r="AF50" s="107">
        <f t="shared" si="8"/>
        <v>968.1</v>
      </c>
      <c r="AG50" s="107">
        <f t="shared" si="8"/>
        <v>755.6</v>
      </c>
      <c r="AH50" s="107">
        <f t="shared" si="8"/>
        <v>1503</v>
      </c>
      <c r="AI50" s="107">
        <f t="shared" si="8"/>
        <v>1320.9</v>
      </c>
      <c r="AJ50" s="107">
        <f t="shared" si="8"/>
        <v>1503</v>
      </c>
      <c r="AK50" s="107">
        <f t="shared" si="8"/>
        <v>1503</v>
      </c>
      <c r="AL50" s="107">
        <f t="shared" si="8"/>
        <v>1303.3</v>
      </c>
      <c r="AM50" s="107">
        <f t="shared" si="8"/>
        <v>1477</v>
      </c>
      <c r="AN50" s="107">
        <f t="shared" si="8"/>
        <v>1477</v>
      </c>
      <c r="AO50" s="107">
        <f t="shared" si="8"/>
        <v>1477</v>
      </c>
      <c r="AP50" s="107">
        <f t="shared" si="8"/>
        <v>1461</v>
      </c>
      <c r="AQ50" s="107">
        <f t="shared" si="8"/>
        <v>1461</v>
      </c>
      <c r="AR50" s="107">
        <f t="shared" si="8"/>
        <v>1461</v>
      </c>
      <c r="AS50" s="107">
        <f t="shared" si="8"/>
        <v>1461</v>
      </c>
      <c r="AT50" s="107">
        <f t="shared" si="8"/>
        <v>1459</v>
      </c>
      <c r="AU50" s="107">
        <f t="shared" si="8"/>
        <v>1459</v>
      </c>
      <c r="AV50" s="107">
        <f t="shared" si="8"/>
        <v>1459</v>
      </c>
      <c r="AW50" s="107">
        <f t="shared" si="8"/>
        <v>1459</v>
      </c>
      <c r="AX50" s="107">
        <f t="shared" si="8"/>
        <v>1465</v>
      </c>
      <c r="AY50" s="107">
        <f t="shared" si="8"/>
        <v>1465</v>
      </c>
      <c r="AZ50" s="107">
        <f t="shared" si="8"/>
        <v>1465</v>
      </c>
      <c r="BA50" s="107">
        <f t="shared" si="8"/>
        <v>1465</v>
      </c>
      <c r="BB50" s="107">
        <f t="shared" si="8"/>
        <v>1478</v>
      </c>
      <c r="BC50" s="107">
        <f t="shared" si="8"/>
        <v>1478</v>
      </c>
      <c r="BD50" s="107">
        <f t="shared" si="8"/>
        <v>1478</v>
      </c>
      <c r="BE50" s="107">
        <f t="shared" si="8"/>
        <v>1350.8</v>
      </c>
      <c r="BF50" s="107">
        <f t="shared" si="8"/>
        <v>1224.5</v>
      </c>
      <c r="BG50" s="107">
        <f t="shared" si="8"/>
        <v>1360.8</v>
      </c>
      <c r="BH50" s="107">
        <f t="shared" si="8"/>
        <v>1177.4000000000001</v>
      </c>
      <c r="BI50" s="107">
        <f t="shared" si="8"/>
        <v>1126.5</v>
      </c>
      <c r="BJ50" s="107">
        <f t="shared" si="8"/>
        <v>971.3</v>
      </c>
      <c r="BK50" s="107">
        <f t="shared" si="8"/>
        <v>730</v>
      </c>
      <c r="BL50" s="107">
        <f t="shared" si="8"/>
        <v>800.2</v>
      </c>
      <c r="BM50" s="107">
        <f t="shared" si="8"/>
        <v>1033.0999999999999</v>
      </c>
      <c r="BN50" s="107">
        <f t="shared" si="8"/>
        <v>771</v>
      </c>
      <c r="BO50" s="107">
        <f t="shared" ref="BO50:CW50" si="9">SUM(BO44:BO49)</f>
        <v>1056.2</v>
      </c>
      <c r="BP50" s="107">
        <f t="shared" si="9"/>
        <v>1555</v>
      </c>
      <c r="BQ50" s="107">
        <f t="shared" si="9"/>
        <v>1555</v>
      </c>
      <c r="BR50" s="107">
        <f t="shared" si="9"/>
        <v>1610</v>
      </c>
      <c r="BS50" s="107">
        <f t="shared" si="9"/>
        <v>1610</v>
      </c>
      <c r="BT50" s="107">
        <f t="shared" si="9"/>
        <v>1610</v>
      </c>
      <c r="BU50" s="107">
        <f t="shared" si="9"/>
        <v>1610</v>
      </c>
      <c r="BV50" s="107">
        <f t="shared" si="9"/>
        <v>1683.5</v>
      </c>
      <c r="BW50" s="107">
        <f t="shared" si="9"/>
        <v>1506.6</v>
      </c>
      <c r="BX50" s="107">
        <f t="shared" si="9"/>
        <v>1507</v>
      </c>
      <c r="BY50" s="107">
        <f t="shared" si="9"/>
        <v>1477.1</v>
      </c>
      <c r="BZ50" s="107">
        <f t="shared" si="9"/>
        <v>1400.3</v>
      </c>
      <c r="CA50" s="107">
        <f t="shared" si="9"/>
        <v>1328.5</v>
      </c>
      <c r="CB50" s="107">
        <f t="shared" si="9"/>
        <v>1427.2</v>
      </c>
      <c r="CC50" s="107">
        <f t="shared" si="9"/>
        <v>1379.6</v>
      </c>
      <c r="CD50" s="107">
        <f t="shared" si="9"/>
        <v>1520.4</v>
      </c>
      <c r="CE50" s="107">
        <f t="shared" si="9"/>
        <v>1547.6</v>
      </c>
      <c r="CF50" s="107">
        <f t="shared" si="9"/>
        <v>1508.7</v>
      </c>
      <c r="CG50" s="107">
        <f t="shared" si="9"/>
        <v>1739.3</v>
      </c>
      <c r="CH50" s="107">
        <f t="shared" si="9"/>
        <v>1889.9</v>
      </c>
      <c r="CI50" s="107">
        <f t="shared" si="9"/>
        <v>1827.4</v>
      </c>
      <c r="CJ50" s="107">
        <f t="shared" si="9"/>
        <v>1908.4</v>
      </c>
      <c r="CK50" s="107">
        <f t="shared" si="9"/>
        <v>1942.2</v>
      </c>
      <c r="CL50" s="107">
        <f t="shared" si="9"/>
        <v>1847.2</v>
      </c>
      <c r="CM50" s="107">
        <f t="shared" si="9"/>
        <v>1948.8</v>
      </c>
      <c r="CN50" s="107">
        <f t="shared" si="9"/>
        <v>2092.1</v>
      </c>
      <c r="CO50" s="107">
        <f t="shared" si="9"/>
        <v>2076.4</v>
      </c>
      <c r="CP50" s="107">
        <f t="shared" si="9"/>
        <v>2001.8</v>
      </c>
      <c r="CQ50" s="107">
        <f t="shared" si="9"/>
        <v>1969.1</v>
      </c>
      <c r="CR50" s="107">
        <f t="shared" si="9"/>
        <v>1941.7</v>
      </c>
      <c r="CS50" s="107">
        <f t="shared" si="9"/>
        <v>1961.1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33169.224999999999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6397.3339999999989</v>
      </c>
      <c r="C53" s="107">
        <f t="shared" ref="C53:BN53" si="12">C17+C27+C41</f>
        <v>6064.3369999999995</v>
      </c>
      <c r="D53" s="107">
        <f t="shared" si="12"/>
        <v>5953.4579999999996</v>
      </c>
      <c r="E53" s="107">
        <f t="shared" si="12"/>
        <v>5919.1440000000002</v>
      </c>
      <c r="F53" s="107">
        <f t="shared" si="12"/>
        <v>5924.0300000000007</v>
      </c>
      <c r="G53" s="107">
        <f t="shared" si="12"/>
        <v>5828.6459999999988</v>
      </c>
      <c r="H53" s="107">
        <f t="shared" si="12"/>
        <v>5802.2870000000003</v>
      </c>
      <c r="I53" s="107">
        <f t="shared" si="12"/>
        <v>5762.6669999999995</v>
      </c>
      <c r="J53" s="107">
        <f t="shared" si="12"/>
        <v>5671.5730000000003</v>
      </c>
      <c r="K53" s="107">
        <f t="shared" si="12"/>
        <v>5721.6439999999993</v>
      </c>
      <c r="L53" s="107">
        <f t="shared" si="12"/>
        <v>5760.8040000000001</v>
      </c>
      <c r="M53" s="107">
        <f t="shared" si="12"/>
        <v>5735.9350000000004</v>
      </c>
      <c r="N53" s="107">
        <f t="shared" si="12"/>
        <v>6004.5560000000005</v>
      </c>
      <c r="O53" s="107">
        <f t="shared" si="12"/>
        <v>6002.7289999999994</v>
      </c>
      <c r="P53" s="107">
        <f t="shared" si="12"/>
        <v>6043.0629999999992</v>
      </c>
      <c r="Q53" s="107">
        <f t="shared" si="12"/>
        <v>6115.1620000000003</v>
      </c>
      <c r="R53" s="107">
        <f t="shared" si="12"/>
        <v>6286.588999999999</v>
      </c>
      <c r="S53" s="107">
        <f t="shared" si="12"/>
        <v>6384.7439999999997</v>
      </c>
      <c r="T53" s="107">
        <f t="shared" si="12"/>
        <v>6493.7439999999997</v>
      </c>
      <c r="U53" s="107">
        <f t="shared" si="12"/>
        <v>6723.7039999999997</v>
      </c>
      <c r="V53" s="107">
        <f t="shared" si="12"/>
        <v>6734.4609999999993</v>
      </c>
      <c r="W53" s="107">
        <f t="shared" si="12"/>
        <v>6912.6309999999994</v>
      </c>
      <c r="X53" s="107">
        <f t="shared" si="12"/>
        <v>6965.0819999999994</v>
      </c>
      <c r="Y53" s="107">
        <f t="shared" si="12"/>
        <v>7175.4310000000005</v>
      </c>
      <c r="Z53" s="107">
        <f t="shared" si="12"/>
        <v>7590.7280000000001</v>
      </c>
      <c r="AA53" s="107">
        <f t="shared" si="12"/>
        <v>8050.7790000000005</v>
      </c>
      <c r="AB53" s="107">
        <f t="shared" si="12"/>
        <v>7984.1729999999989</v>
      </c>
      <c r="AC53" s="107">
        <f t="shared" si="12"/>
        <v>7882.9699999999993</v>
      </c>
      <c r="AD53" s="107">
        <f t="shared" si="12"/>
        <v>7682.8019999999997</v>
      </c>
      <c r="AE53" s="107">
        <f t="shared" si="12"/>
        <v>7442.4290000000001</v>
      </c>
      <c r="AF53" s="107">
        <f t="shared" si="12"/>
        <v>7361.4500000000007</v>
      </c>
      <c r="AG53" s="107">
        <f t="shared" si="12"/>
        <v>7216.7579999999998</v>
      </c>
      <c r="AH53" s="107">
        <f t="shared" si="12"/>
        <v>8044.5929999999998</v>
      </c>
      <c r="AI53" s="107">
        <f t="shared" si="12"/>
        <v>7880.4629999999997</v>
      </c>
      <c r="AJ53" s="107">
        <f t="shared" si="12"/>
        <v>8164.3780000000006</v>
      </c>
      <c r="AK53" s="107">
        <f t="shared" si="12"/>
        <v>8158.1579999999994</v>
      </c>
      <c r="AL53" s="107">
        <f t="shared" si="12"/>
        <v>7971.1320000000005</v>
      </c>
      <c r="AM53" s="107">
        <f t="shared" si="12"/>
        <v>8147.1920000000009</v>
      </c>
      <c r="AN53" s="107">
        <f t="shared" si="12"/>
        <v>8141.8609999999999</v>
      </c>
      <c r="AO53" s="107">
        <f t="shared" si="12"/>
        <v>8127.8099999999995</v>
      </c>
      <c r="AP53" s="107">
        <f t="shared" si="12"/>
        <v>8051.5839999999998</v>
      </c>
      <c r="AQ53" s="107">
        <f t="shared" si="12"/>
        <v>8028.8790000000008</v>
      </c>
      <c r="AR53" s="107">
        <f t="shared" si="12"/>
        <v>8009.3760000000002</v>
      </c>
      <c r="AS53" s="107">
        <f t="shared" si="12"/>
        <v>7926.1859999999997</v>
      </c>
      <c r="AT53" s="107">
        <f t="shared" si="12"/>
        <v>7786.5560000000005</v>
      </c>
      <c r="AU53" s="107">
        <f t="shared" si="12"/>
        <v>7794.8039999999992</v>
      </c>
      <c r="AV53" s="107">
        <f t="shared" si="12"/>
        <v>7782.7730000000001</v>
      </c>
      <c r="AW53" s="107">
        <f t="shared" si="12"/>
        <v>7755.6489999999994</v>
      </c>
      <c r="AX53" s="107">
        <f t="shared" si="12"/>
        <v>7788.9719999999998</v>
      </c>
      <c r="AY53" s="107">
        <f t="shared" si="12"/>
        <v>7840.491</v>
      </c>
      <c r="AZ53" s="107">
        <f t="shared" si="12"/>
        <v>7835.6139999999996</v>
      </c>
      <c r="BA53" s="107">
        <f t="shared" si="12"/>
        <v>7820.4210000000003</v>
      </c>
      <c r="BB53" s="107">
        <f t="shared" si="12"/>
        <v>7827.02</v>
      </c>
      <c r="BC53" s="107">
        <f t="shared" si="12"/>
        <v>7818.2789999999995</v>
      </c>
      <c r="BD53" s="107">
        <f t="shared" si="12"/>
        <v>7828.192</v>
      </c>
      <c r="BE53" s="107">
        <f t="shared" si="12"/>
        <v>7686.9550000000008</v>
      </c>
      <c r="BF53" s="107">
        <f t="shared" si="12"/>
        <v>7608.3379999999997</v>
      </c>
      <c r="BG53" s="107">
        <f t="shared" si="12"/>
        <v>7751.9360000000006</v>
      </c>
      <c r="BH53" s="107">
        <f t="shared" si="12"/>
        <v>7605.2739999999994</v>
      </c>
      <c r="BI53" s="107">
        <f t="shared" si="12"/>
        <v>7557.8219999999992</v>
      </c>
      <c r="BJ53" s="107">
        <f t="shared" si="12"/>
        <v>7377.6580000000004</v>
      </c>
      <c r="BK53" s="107">
        <f t="shared" si="12"/>
        <v>7157.3459999999995</v>
      </c>
      <c r="BL53" s="107">
        <f t="shared" si="12"/>
        <v>7213.42</v>
      </c>
      <c r="BM53" s="107">
        <f t="shared" si="12"/>
        <v>7492.2620000000006</v>
      </c>
      <c r="BN53" s="107">
        <f t="shared" si="12"/>
        <v>7193.6090000000004</v>
      </c>
      <c r="BO53" s="107">
        <f t="shared" ref="BO53:CX53" si="13">BO17+BO27+BO41</f>
        <v>7512.7319999999991</v>
      </c>
      <c r="BP53" s="107">
        <f t="shared" si="13"/>
        <v>8057.3919999999989</v>
      </c>
      <c r="BQ53" s="107">
        <f t="shared" si="13"/>
        <v>8158.03</v>
      </c>
      <c r="BR53" s="107">
        <f t="shared" si="13"/>
        <v>8212.3139999999985</v>
      </c>
      <c r="BS53" s="107">
        <f t="shared" si="13"/>
        <v>8355.8420000000006</v>
      </c>
      <c r="BT53" s="107">
        <f t="shared" si="13"/>
        <v>8502.8729999999996</v>
      </c>
      <c r="BU53" s="107">
        <f t="shared" si="13"/>
        <v>8606.1310000000012</v>
      </c>
      <c r="BV53" s="107">
        <f t="shared" si="13"/>
        <v>8912.0059999999994</v>
      </c>
      <c r="BW53" s="107">
        <f t="shared" si="13"/>
        <v>8853.759</v>
      </c>
      <c r="BX53" s="107">
        <f t="shared" si="13"/>
        <v>8882.4700000000012</v>
      </c>
      <c r="BY53" s="107">
        <f t="shared" si="13"/>
        <v>8863.6470000000008</v>
      </c>
      <c r="BZ53" s="107">
        <f t="shared" si="13"/>
        <v>8799.898000000001</v>
      </c>
      <c r="CA53" s="107">
        <f t="shared" si="13"/>
        <v>8716.5339999999997</v>
      </c>
      <c r="CB53" s="107">
        <f t="shared" si="13"/>
        <v>8758.5760000000009</v>
      </c>
      <c r="CC53" s="107">
        <f t="shared" si="13"/>
        <v>8631.6550000000007</v>
      </c>
      <c r="CD53" s="107">
        <f t="shared" si="13"/>
        <v>8629.2990000000009</v>
      </c>
      <c r="CE53" s="107">
        <f t="shared" si="13"/>
        <v>8541.6679999999997</v>
      </c>
      <c r="CF53" s="107">
        <f t="shared" si="13"/>
        <v>8376.59</v>
      </c>
      <c r="CG53" s="107">
        <f t="shared" si="13"/>
        <v>8473.5160000000014</v>
      </c>
      <c r="CH53" s="107">
        <f t="shared" si="13"/>
        <v>8461.7870000000003</v>
      </c>
      <c r="CI53" s="107">
        <f t="shared" si="13"/>
        <v>8292.9449999999997</v>
      </c>
      <c r="CJ53" s="107">
        <f t="shared" si="13"/>
        <v>8253.485999999999</v>
      </c>
      <c r="CK53" s="107">
        <f t="shared" si="13"/>
        <v>8161.3939999999993</v>
      </c>
      <c r="CL53" s="107">
        <f t="shared" si="13"/>
        <v>8060.1679999999988</v>
      </c>
      <c r="CM53" s="107">
        <f t="shared" si="13"/>
        <v>8053.96</v>
      </c>
      <c r="CN53" s="107">
        <f t="shared" si="13"/>
        <v>8063.6170000000002</v>
      </c>
      <c r="CO53" s="107">
        <f t="shared" si="13"/>
        <v>7961.8619999999992</v>
      </c>
      <c r="CP53" s="107">
        <f t="shared" si="13"/>
        <v>7838.2919999999995</v>
      </c>
      <c r="CQ53" s="107">
        <f t="shared" si="13"/>
        <v>7700.4250000000011</v>
      </c>
      <c r="CR53" s="107">
        <f t="shared" si="13"/>
        <v>7564.2029999999995</v>
      </c>
      <c r="CS53" s="107">
        <f t="shared" si="13"/>
        <v>7491.0370000000003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181129.73874999996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854.6</v>
      </c>
      <c r="C5" s="25">
        <v>586.6</v>
      </c>
      <c r="D5" s="25">
        <v>494.4</v>
      </c>
      <c r="E5" s="25">
        <v>328.7</v>
      </c>
      <c r="F5" s="25">
        <v>599.9</v>
      </c>
      <c r="G5" s="25">
        <v>422.3</v>
      </c>
      <c r="H5" s="25">
        <v>262.8</v>
      </c>
      <c r="I5" s="25">
        <v>152.89999999999998</v>
      </c>
      <c r="J5" s="25">
        <v>352</v>
      </c>
      <c r="K5" s="25">
        <v>560.20000000000005</v>
      </c>
      <c r="L5" s="25">
        <v>623</v>
      </c>
      <c r="M5" s="25">
        <v>595.79999999999995</v>
      </c>
      <c r="N5" s="25">
        <v>859.1</v>
      </c>
      <c r="O5" s="25">
        <v>868</v>
      </c>
      <c r="P5" s="25">
        <v>891.7</v>
      </c>
      <c r="Q5" s="25">
        <v>971.9</v>
      </c>
      <c r="R5" s="25">
        <v>1107.7</v>
      </c>
      <c r="S5" s="25">
        <v>1170.8</v>
      </c>
      <c r="T5" s="25">
        <v>1221.5</v>
      </c>
      <c r="U5" s="25">
        <v>1404.1</v>
      </c>
      <c r="V5" s="25">
        <v>1194.5</v>
      </c>
      <c r="W5" s="25">
        <v>1280.4000000000001</v>
      </c>
      <c r="X5" s="25">
        <v>1221.3</v>
      </c>
      <c r="Y5" s="25">
        <v>1303.0999999999999</v>
      </c>
      <c r="Z5" s="25">
        <v>1565.2</v>
      </c>
      <c r="AA5" s="25">
        <v>1881</v>
      </c>
      <c r="AB5" s="25">
        <v>1637.7</v>
      </c>
      <c r="AC5" s="25">
        <v>1438.5</v>
      </c>
      <c r="AD5" s="25">
        <v>1219.4000000000001</v>
      </c>
      <c r="AE5" s="25">
        <v>863.3</v>
      </c>
      <c r="AF5" s="25">
        <v>748.1</v>
      </c>
      <c r="AG5" s="25">
        <v>535.6</v>
      </c>
      <c r="AH5" s="25">
        <v>1300</v>
      </c>
      <c r="AI5" s="25">
        <v>1117.9000000000001</v>
      </c>
      <c r="AJ5" s="25">
        <v>1300</v>
      </c>
      <c r="AK5" s="25">
        <v>1300</v>
      </c>
      <c r="AL5" s="25">
        <v>1126.3</v>
      </c>
      <c r="AM5" s="25">
        <v>1300</v>
      </c>
      <c r="AN5" s="25">
        <v>1300</v>
      </c>
      <c r="AO5" s="25">
        <v>1300</v>
      </c>
      <c r="AP5" s="25">
        <v>1300</v>
      </c>
      <c r="AQ5" s="25">
        <v>1300</v>
      </c>
      <c r="AR5" s="25">
        <v>1300</v>
      </c>
      <c r="AS5" s="25">
        <v>1300</v>
      </c>
      <c r="AT5" s="25">
        <v>1300</v>
      </c>
      <c r="AU5" s="25">
        <v>1300</v>
      </c>
      <c r="AV5" s="25">
        <v>1300</v>
      </c>
      <c r="AW5" s="25">
        <v>1300</v>
      </c>
      <c r="AX5" s="25">
        <v>1300</v>
      </c>
      <c r="AY5" s="25">
        <v>1300</v>
      </c>
      <c r="AZ5" s="25">
        <v>1300</v>
      </c>
      <c r="BA5" s="25">
        <v>1300</v>
      </c>
      <c r="BB5" s="25">
        <v>1300</v>
      </c>
      <c r="BC5" s="25">
        <v>1300</v>
      </c>
      <c r="BD5" s="25">
        <v>1300</v>
      </c>
      <c r="BE5" s="25">
        <v>1172.8</v>
      </c>
      <c r="BF5" s="25">
        <v>1028.5</v>
      </c>
      <c r="BG5" s="25">
        <v>1164.8</v>
      </c>
      <c r="BH5" s="25">
        <v>981.4</v>
      </c>
      <c r="BI5" s="25">
        <v>930.5</v>
      </c>
      <c r="BJ5" s="25">
        <v>741.3</v>
      </c>
      <c r="BK5" s="25">
        <v>481.4</v>
      </c>
      <c r="BL5" s="25">
        <v>570.20000000000005</v>
      </c>
      <c r="BM5" s="25">
        <v>803.1</v>
      </c>
      <c r="BN5" s="25">
        <v>193.8</v>
      </c>
      <c r="BO5" s="25">
        <v>785.2</v>
      </c>
      <c r="BP5" s="25">
        <v>1284</v>
      </c>
      <c r="BQ5" s="25">
        <v>1284</v>
      </c>
      <c r="BR5" s="25">
        <v>1284</v>
      </c>
      <c r="BS5" s="25">
        <v>1284</v>
      </c>
      <c r="BT5" s="25">
        <v>1284</v>
      </c>
      <c r="BU5" s="25">
        <v>1284</v>
      </c>
      <c r="BV5" s="25">
        <v>1328.5</v>
      </c>
      <c r="BW5" s="25">
        <v>1151.5999999999999</v>
      </c>
      <c r="BX5" s="25">
        <v>1152</v>
      </c>
      <c r="BY5" s="25">
        <v>1122.0999999999999</v>
      </c>
      <c r="BZ5" s="25">
        <v>1046.3</v>
      </c>
      <c r="CA5" s="25">
        <v>974.5</v>
      </c>
      <c r="CB5" s="25">
        <v>1073.2</v>
      </c>
      <c r="CC5" s="25">
        <v>1025.5999999999999</v>
      </c>
      <c r="CD5" s="25">
        <v>1187.4000000000001</v>
      </c>
      <c r="CE5" s="25">
        <v>1214.5999999999999</v>
      </c>
      <c r="CF5" s="25">
        <v>1175.7</v>
      </c>
      <c r="CG5" s="25">
        <v>1406.3</v>
      </c>
      <c r="CH5" s="25">
        <v>1579.9</v>
      </c>
      <c r="CI5" s="25">
        <v>1517.4</v>
      </c>
      <c r="CJ5" s="25">
        <v>1598.4</v>
      </c>
      <c r="CK5" s="25">
        <v>1632.2</v>
      </c>
      <c r="CL5" s="25">
        <v>1585.2</v>
      </c>
      <c r="CM5" s="25">
        <v>1686.8</v>
      </c>
      <c r="CN5" s="25">
        <v>1830.1</v>
      </c>
      <c r="CO5" s="25">
        <v>1814.4</v>
      </c>
      <c r="CP5" s="25">
        <v>1774.8</v>
      </c>
      <c r="CQ5" s="25">
        <v>1742.1</v>
      </c>
      <c r="CR5" s="25">
        <v>1714.7</v>
      </c>
      <c r="CS5" s="25">
        <v>1734.1</v>
      </c>
      <c r="CT5" s="26"/>
      <c r="CU5" s="26"/>
      <c r="CV5" s="26"/>
      <c r="CW5" s="27"/>
      <c r="CX5" s="132">
        <f t="array" ref="CX5">SUMPRODUCT(B5:CW5*0.25)</f>
        <v>27346.300000000007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140.46</v>
      </c>
      <c r="C8" s="138">
        <v>125.53</v>
      </c>
      <c r="D8" s="138">
        <v>107.15</v>
      </c>
      <c r="E8" s="138">
        <v>103.69</v>
      </c>
      <c r="F8" s="138">
        <v>112.04</v>
      </c>
      <c r="G8" s="138">
        <v>105.59</v>
      </c>
      <c r="H8" s="138">
        <v>101.79</v>
      </c>
      <c r="I8" s="138">
        <v>98.63</v>
      </c>
      <c r="J8" s="138">
        <v>97.74</v>
      </c>
      <c r="K8" s="138">
        <v>105.54</v>
      </c>
      <c r="L8" s="138">
        <v>103.98</v>
      </c>
      <c r="M8" s="138">
        <v>101.08</v>
      </c>
      <c r="N8" s="138">
        <v>103.95</v>
      </c>
      <c r="O8" s="138">
        <v>100.7</v>
      </c>
      <c r="P8" s="138">
        <v>101.01</v>
      </c>
      <c r="Q8" s="138">
        <v>102.69</v>
      </c>
      <c r="R8" s="138">
        <v>112.61</v>
      </c>
      <c r="S8" s="138">
        <v>103.83</v>
      </c>
      <c r="T8" s="138">
        <v>102.84</v>
      </c>
      <c r="U8" s="138">
        <v>130.72</v>
      </c>
      <c r="V8" s="138">
        <v>109.86</v>
      </c>
      <c r="W8" s="138">
        <v>121.32</v>
      </c>
      <c r="X8" s="138">
        <v>146.25</v>
      </c>
      <c r="Y8" s="138">
        <v>159.88999999999999</v>
      </c>
      <c r="Z8" s="138">
        <v>159.02000000000001</v>
      </c>
      <c r="AA8" s="138">
        <v>165.32</v>
      </c>
      <c r="AB8" s="138">
        <v>159.75</v>
      </c>
      <c r="AC8" s="138">
        <v>127.39</v>
      </c>
      <c r="AD8" s="138">
        <v>166.68</v>
      </c>
      <c r="AE8" s="138">
        <v>161.97999999999999</v>
      </c>
      <c r="AF8" s="138">
        <v>148.86000000000001</v>
      </c>
      <c r="AG8" s="138">
        <v>71.59</v>
      </c>
      <c r="AH8" s="138">
        <v>93.56</v>
      </c>
      <c r="AI8" s="138">
        <v>40</v>
      </c>
      <c r="AJ8" s="138">
        <v>0.01</v>
      </c>
      <c r="AK8" s="138">
        <v>0</v>
      </c>
      <c r="AL8" s="138">
        <v>12.77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-0.1</v>
      </c>
      <c r="AU8" s="138">
        <v>-0.1</v>
      </c>
      <c r="AV8" s="138">
        <v>-0.1</v>
      </c>
      <c r="AW8" s="138">
        <v>-0.1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0.01</v>
      </c>
      <c r="BE8" s="138">
        <v>1.06</v>
      </c>
      <c r="BF8" s="138">
        <v>4.17</v>
      </c>
      <c r="BG8" s="138">
        <v>5.84</v>
      </c>
      <c r="BH8" s="138">
        <v>7.74</v>
      </c>
      <c r="BI8" s="138">
        <v>14.99</v>
      </c>
      <c r="BJ8" s="138">
        <v>12.99</v>
      </c>
      <c r="BK8" s="138">
        <v>25.59</v>
      </c>
      <c r="BL8" s="138">
        <v>89</v>
      </c>
      <c r="BM8" s="138">
        <v>142.91</v>
      </c>
      <c r="BN8" s="138">
        <v>45.61</v>
      </c>
      <c r="BO8" s="138">
        <v>92.32</v>
      </c>
      <c r="BP8" s="138">
        <v>109.03</v>
      </c>
      <c r="BQ8" s="138">
        <v>110</v>
      </c>
      <c r="BR8" s="138">
        <v>108.74</v>
      </c>
      <c r="BS8" s="138">
        <v>110</v>
      </c>
      <c r="BT8" s="138">
        <v>114.03</v>
      </c>
      <c r="BU8" s="138">
        <v>215.45</v>
      </c>
      <c r="BV8" s="138">
        <v>155.68</v>
      </c>
      <c r="BW8" s="138">
        <v>143.79</v>
      </c>
      <c r="BX8" s="138">
        <v>179.5</v>
      </c>
      <c r="BY8" s="138">
        <v>194.5</v>
      </c>
      <c r="BZ8" s="138">
        <v>169.35</v>
      </c>
      <c r="CA8" s="138">
        <v>142.43</v>
      </c>
      <c r="CB8" s="138">
        <v>165.34</v>
      </c>
      <c r="CC8" s="138">
        <v>134.88</v>
      </c>
      <c r="CD8" s="138">
        <v>164.09</v>
      </c>
      <c r="CE8" s="138">
        <v>152.58000000000001</v>
      </c>
      <c r="CF8" s="138">
        <v>142.21</v>
      </c>
      <c r="CG8" s="138">
        <v>132.93</v>
      </c>
      <c r="CH8" s="138">
        <v>149.69999999999999</v>
      </c>
      <c r="CI8" s="138">
        <v>139.38999999999999</v>
      </c>
      <c r="CJ8" s="138">
        <v>127.6</v>
      </c>
      <c r="CK8" s="138">
        <v>119.99</v>
      </c>
      <c r="CL8" s="138">
        <v>134.74</v>
      </c>
      <c r="CM8" s="138">
        <v>123.82</v>
      </c>
      <c r="CN8" s="138">
        <v>124.5</v>
      </c>
      <c r="CO8" s="138">
        <v>116.9</v>
      </c>
      <c r="CP8" s="138">
        <v>133.69</v>
      </c>
      <c r="CQ8" s="138">
        <v>115.54</v>
      </c>
      <c r="CR8" s="138">
        <v>115.04</v>
      </c>
      <c r="CS8" s="138">
        <v>103.35</v>
      </c>
      <c r="CT8" s="139"/>
      <c r="CU8" s="139"/>
      <c r="CV8" s="139"/>
      <c r="CW8" s="140"/>
      <c r="CX8" s="141">
        <f>IF(SUM(B8:CW8)&lt;&gt;0,AVERAGEIF(B8:CW8,"&lt;&gt;"""),"")</f>
        <v>89.546354166666688</v>
      </c>
    </row>
    <row r="9" spans="1:102" ht="24.95" customHeight="1" thickBot="1" x14ac:dyDescent="0.25">
      <c r="A9" s="133" t="s">
        <v>6</v>
      </c>
      <c r="B9" s="42">
        <v>119.2075</v>
      </c>
      <c r="C9" s="43">
        <v>119.2075</v>
      </c>
      <c r="D9" s="43">
        <v>119.2075</v>
      </c>
      <c r="E9" s="43">
        <v>119.2075</v>
      </c>
      <c r="F9" s="43">
        <v>104.5125</v>
      </c>
      <c r="G9" s="43">
        <v>104.5125</v>
      </c>
      <c r="H9" s="43">
        <v>104.5125</v>
      </c>
      <c r="I9" s="43">
        <v>104.5125</v>
      </c>
      <c r="J9" s="43">
        <v>102.08499999999999</v>
      </c>
      <c r="K9" s="43">
        <v>102.08499999999999</v>
      </c>
      <c r="L9" s="43">
        <v>102.08499999999999</v>
      </c>
      <c r="M9" s="43">
        <v>102.08499999999999</v>
      </c>
      <c r="N9" s="43">
        <v>102.08750000000001</v>
      </c>
      <c r="O9" s="43">
        <v>102.08750000000001</v>
      </c>
      <c r="P9" s="43">
        <v>102.08750000000001</v>
      </c>
      <c r="Q9" s="43">
        <v>102.08750000000001</v>
      </c>
      <c r="R9" s="43">
        <v>112.5</v>
      </c>
      <c r="S9" s="43">
        <v>112.5</v>
      </c>
      <c r="T9" s="43">
        <v>112.5</v>
      </c>
      <c r="U9" s="43">
        <v>112.5</v>
      </c>
      <c r="V9" s="43">
        <v>134.33000000000001</v>
      </c>
      <c r="W9" s="43">
        <v>134.33000000000001</v>
      </c>
      <c r="X9" s="43">
        <v>134.33000000000001</v>
      </c>
      <c r="Y9" s="43">
        <v>134.33000000000001</v>
      </c>
      <c r="Z9" s="43">
        <v>152.87</v>
      </c>
      <c r="AA9" s="43">
        <v>152.87</v>
      </c>
      <c r="AB9" s="43">
        <v>152.87</v>
      </c>
      <c r="AC9" s="43">
        <v>152.87</v>
      </c>
      <c r="AD9" s="43">
        <v>137.2775</v>
      </c>
      <c r="AE9" s="43">
        <v>137.2775</v>
      </c>
      <c r="AF9" s="43">
        <v>137.2775</v>
      </c>
      <c r="AG9" s="43">
        <v>137.2775</v>
      </c>
      <c r="AH9" s="43">
        <v>33.392499999999998</v>
      </c>
      <c r="AI9" s="43">
        <v>33.392499999999998</v>
      </c>
      <c r="AJ9" s="43">
        <v>33.392499999999998</v>
      </c>
      <c r="AK9" s="43">
        <v>33.392499999999998</v>
      </c>
      <c r="AL9" s="43">
        <v>3.1949999999999998</v>
      </c>
      <c r="AM9" s="43">
        <v>3.1949999999999998</v>
      </c>
      <c r="AN9" s="43">
        <v>3.1949999999999998</v>
      </c>
      <c r="AO9" s="43">
        <v>3.1949999999999998</v>
      </c>
      <c r="AP9" s="43">
        <v>0</v>
      </c>
      <c r="AQ9" s="43">
        <v>0</v>
      </c>
      <c r="AR9" s="43">
        <v>0</v>
      </c>
      <c r="AS9" s="43">
        <v>0</v>
      </c>
      <c r="AT9" s="43">
        <v>-0.1</v>
      </c>
      <c r="AU9" s="43">
        <v>-0.1</v>
      </c>
      <c r="AV9" s="43">
        <v>-0.1</v>
      </c>
      <c r="AW9" s="43">
        <v>-0.1</v>
      </c>
      <c r="AX9" s="43">
        <v>0</v>
      </c>
      <c r="AY9" s="43">
        <v>0</v>
      </c>
      <c r="AZ9" s="43">
        <v>0</v>
      </c>
      <c r="BA9" s="43">
        <v>0</v>
      </c>
      <c r="BB9" s="43">
        <v>0.26750000000000002</v>
      </c>
      <c r="BC9" s="43">
        <v>0.26750000000000002</v>
      </c>
      <c r="BD9" s="43">
        <v>0.26750000000000002</v>
      </c>
      <c r="BE9" s="43">
        <v>0.26750000000000002</v>
      </c>
      <c r="BF9" s="43">
        <v>8.1850000000000005</v>
      </c>
      <c r="BG9" s="43">
        <v>8.1850000000000005</v>
      </c>
      <c r="BH9" s="43">
        <v>8.1850000000000005</v>
      </c>
      <c r="BI9" s="43">
        <v>8.1850000000000005</v>
      </c>
      <c r="BJ9" s="43">
        <v>67.622500000000002</v>
      </c>
      <c r="BK9" s="43">
        <v>67.622500000000002</v>
      </c>
      <c r="BL9" s="43">
        <v>67.622500000000002</v>
      </c>
      <c r="BM9" s="43">
        <v>67.622500000000002</v>
      </c>
      <c r="BN9" s="43">
        <v>89.24</v>
      </c>
      <c r="BO9" s="43">
        <v>89.24</v>
      </c>
      <c r="BP9" s="43">
        <v>89.24</v>
      </c>
      <c r="BQ9" s="43">
        <v>89.24</v>
      </c>
      <c r="BR9" s="43">
        <v>137.05500000000001</v>
      </c>
      <c r="BS9" s="43">
        <v>137.05500000000001</v>
      </c>
      <c r="BT9" s="43">
        <v>137.05500000000001</v>
      </c>
      <c r="BU9" s="43">
        <v>137.05500000000001</v>
      </c>
      <c r="BV9" s="43">
        <v>168.36750000000001</v>
      </c>
      <c r="BW9" s="43">
        <v>168.36750000000001</v>
      </c>
      <c r="BX9" s="43">
        <v>168.36750000000001</v>
      </c>
      <c r="BY9" s="43">
        <v>168.36750000000001</v>
      </c>
      <c r="BZ9" s="43">
        <v>153</v>
      </c>
      <c r="CA9" s="43">
        <v>153</v>
      </c>
      <c r="CB9" s="43">
        <v>153</v>
      </c>
      <c r="CC9" s="43">
        <v>153</v>
      </c>
      <c r="CD9" s="43">
        <v>147.95249999999999</v>
      </c>
      <c r="CE9" s="43">
        <v>147.95249999999999</v>
      </c>
      <c r="CF9" s="43">
        <v>147.95249999999999</v>
      </c>
      <c r="CG9" s="43">
        <v>147.95249999999999</v>
      </c>
      <c r="CH9" s="43">
        <v>134.16999999999999</v>
      </c>
      <c r="CI9" s="43">
        <v>134.16999999999999</v>
      </c>
      <c r="CJ9" s="43">
        <v>134.16999999999999</v>
      </c>
      <c r="CK9" s="43">
        <v>134.16999999999999</v>
      </c>
      <c r="CL9" s="43">
        <v>124.99</v>
      </c>
      <c r="CM9" s="43">
        <v>124.99</v>
      </c>
      <c r="CN9" s="43">
        <v>124.99</v>
      </c>
      <c r="CO9" s="43">
        <v>124.99</v>
      </c>
      <c r="CP9" s="43">
        <v>116.905</v>
      </c>
      <c r="CQ9" s="43">
        <v>116.905</v>
      </c>
      <c r="CR9" s="43">
        <v>116.905</v>
      </c>
      <c r="CS9" s="43">
        <v>116.905</v>
      </c>
      <c r="CT9" s="44"/>
      <c r="CU9" s="44"/>
      <c r="CV9" s="44"/>
      <c r="CW9" s="45"/>
      <c r="CX9" s="142">
        <f>IF(SUM(B9:CW9)&lt;&gt;0,AVERAGEIF(B9:CW9,"&lt;&gt;"""),"")</f>
        <v>89.546354166666731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5.6</v>
      </c>
      <c r="E14" s="149">
        <v>171.3</v>
      </c>
      <c r="F14" s="149"/>
      <c r="G14" s="149">
        <v>77.7</v>
      </c>
      <c r="H14" s="149">
        <v>237.2</v>
      </c>
      <c r="I14" s="149">
        <v>347.1</v>
      </c>
      <c r="J14" s="149">
        <v>148</v>
      </c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18.600000000000001</v>
      </c>
      <c r="BL14" s="149"/>
      <c r="BM14" s="149"/>
      <c r="BN14" s="149">
        <v>306.2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327.92500000000001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5.6</v>
      </c>
      <c r="E17" s="160">
        <f t="shared" si="0"/>
        <v>171.3</v>
      </c>
      <c r="F17" s="160">
        <f t="shared" si="0"/>
        <v>0</v>
      </c>
      <c r="G17" s="160">
        <f t="shared" si="0"/>
        <v>77.7</v>
      </c>
      <c r="H17" s="160">
        <f t="shared" si="0"/>
        <v>237.2</v>
      </c>
      <c r="I17" s="160">
        <f t="shared" si="0"/>
        <v>347.1</v>
      </c>
      <c r="J17" s="160">
        <f t="shared" si="0"/>
        <v>148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18.600000000000001</v>
      </c>
      <c r="BL17" s="160">
        <f t="shared" si="0"/>
        <v>0</v>
      </c>
      <c r="BM17" s="160">
        <f t="shared" si="0"/>
        <v>0</v>
      </c>
      <c r="BN17" s="160">
        <f t="shared" si="0"/>
        <v>306.2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327.92500000000001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354.6</v>
      </c>
      <c r="C22" s="149">
        <v>86.6</v>
      </c>
      <c r="D22" s="149"/>
      <c r="E22" s="149"/>
      <c r="F22" s="149">
        <v>99.9</v>
      </c>
      <c r="G22" s="149"/>
      <c r="H22" s="149"/>
      <c r="I22" s="149"/>
      <c r="J22" s="149"/>
      <c r="K22" s="149">
        <v>60.2</v>
      </c>
      <c r="L22" s="149">
        <v>123</v>
      </c>
      <c r="M22" s="149">
        <v>95.8</v>
      </c>
      <c r="N22" s="149">
        <v>359.1</v>
      </c>
      <c r="O22" s="149">
        <v>368</v>
      </c>
      <c r="P22" s="149">
        <v>391.7</v>
      </c>
      <c r="Q22" s="149">
        <v>471.9</v>
      </c>
      <c r="R22" s="149">
        <v>607.70000000000005</v>
      </c>
      <c r="S22" s="149">
        <v>670.8</v>
      </c>
      <c r="T22" s="149">
        <v>721.5</v>
      </c>
      <c r="U22" s="149">
        <v>904.1</v>
      </c>
      <c r="V22" s="149">
        <v>694.5</v>
      </c>
      <c r="W22" s="149">
        <v>780.4</v>
      </c>
      <c r="X22" s="149">
        <v>721.3</v>
      </c>
      <c r="Y22" s="149">
        <v>803.1</v>
      </c>
      <c r="Z22" s="149">
        <v>1065.2</v>
      </c>
      <c r="AA22" s="149">
        <v>1381</v>
      </c>
      <c r="AB22" s="149">
        <v>1137.7</v>
      </c>
      <c r="AC22" s="149">
        <v>938.5</v>
      </c>
      <c r="AD22" s="149">
        <v>719.4</v>
      </c>
      <c r="AE22" s="149">
        <v>363.3</v>
      </c>
      <c r="AF22" s="149">
        <v>248.1</v>
      </c>
      <c r="AG22" s="149">
        <v>35.6</v>
      </c>
      <c r="AH22" s="149">
        <v>800</v>
      </c>
      <c r="AI22" s="149">
        <v>617.9</v>
      </c>
      <c r="AJ22" s="149">
        <v>800</v>
      </c>
      <c r="AK22" s="149">
        <v>800</v>
      </c>
      <c r="AL22" s="149">
        <v>626.29999999999995</v>
      </c>
      <c r="AM22" s="149">
        <v>800</v>
      </c>
      <c r="AN22" s="149">
        <v>800</v>
      </c>
      <c r="AO22" s="149">
        <v>800</v>
      </c>
      <c r="AP22" s="149">
        <v>800</v>
      </c>
      <c r="AQ22" s="149">
        <v>800</v>
      </c>
      <c r="AR22" s="149">
        <v>800</v>
      </c>
      <c r="AS22" s="149">
        <v>800</v>
      </c>
      <c r="AT22" s="149">
        <v>800</v>
      </c>
      <c r="AU22" s="149">
        <v>800</v>
      </c>
      <c r="AV22" s="149">
        <v>800</v>
      </c>
      <c r="AW22" s="149">
        <v>800</v>
      </c>
      <c r="AX22" s="149">
        <v>800</v>
      </c>
      <c r="AY22" s="149">
        <v>800</v>
      </c>
      <c r="AZ22" s="149">
        <v>800</v>
      </c>
      <c r="BA22" s="149">
        <v>800</v>
      </c>
      <c r="BB22" s="149">
        <v>800</v>
      </c>
      <c r="BC22" s="149">
        <v>800</v>
      </c>
      <c r="BD22" s="149">
        <v>800</v>
      </c>
      <c r="BE22" s="149">
        <v>672.8</v>
      </c>
      <c r="BF22" s="149">
        <v>528.5</v>
      </c>
      <c r="BG22" s="149">
        <v>664.8</v>
      </c>
      <c r="BH22" s="149">
        <v>481.4</v>
      </c>
      <c r="BI22" s="149">
        <v>430.5</v>
      </c>
      <c r="BJ22" s="149">
        <v>241.3</v>
      </c>
      <c r="BK22" s="149"/>
      <c r="BL22" s="149">
        <v>70.2</v>
      </c>
      <c r="BM22" s="149">
        <v>303.10000000000002</v>
      </c>
      <c r="BN22" s="149"/>
      <c r="BO22" s="149">
        <v>285.2</v>
      </c>
      <c r="BP22" s="149">
        <v>784</v>
      </c>
      <c r="BQ22" s="149">
        <v>784</v>
      </c>
      <c r="BR22" s="149">
        <v>784</v>
      </c>
      <c r="BS22" s="149">
        <v>784</v>
      </c>
      <c r="BT22" s="149">
        <v>784</v>
      </c>
      <c r="BU22" s="149">
        <v>784</v>
      </c>
      <c r="BV22" s="149">
        <v>928.6</v>
      </c>
      <c r="BW22" s="149">
        <v>751.7</v>
      </c>
      <c r="BX22" s="149">
        <v>752.1</v>
      </c>
      <c r="BY22" s="149">
        <v>722.2</v>
      </c>
      <c r="BZ22" s="149">
        <v>546.29999999999995</v>
      </c>
      <c r="CA22" s="149">
        <v>474.5</v>
      </c>
      <c r="CB22" s="149">
        <v>573.20000000000005</v>
      </c>
      <c r="CC22" s="149">
        <v>525.6</v>
      </c>
      <c r="CD22" s="149">
        <v>687.4</v>
      </c>
      <c r="CE22" s="149">
        <v>714.6</v>
      </c>
      <c r="CF22" s="149">
        <v>675.7</v>
      </c>
      <c r="CG22" s="149">
        <v>906.3</v>
      </c>
      <c r="CH22" s="149">
        <v>1079.9000000000001</v>
      </c>
      <c r="CI22" s="149">
        <v>1017.4</v>
      </c>
      <c r="CJ22" s="149">
        <v>1098.4000000000001</v>
      </c>
      <c r="CK22" s="149">
        <v>1132.2</v>
      </c>
      <c r="CL22" s="149">
        <v>1085.2</v>
      </c>
      <c r="CM22" s="149">
        <v>1186.8</v>
      </c>
      <c r="CN22" s="149">
        <v>1330.1</v>
      </c>
      <c r="CO22" s="149">
        <v>1314.4</v>
      </c>
      <c r="CP22" s="149">
        <v>1274.8</v>
      </c>
      <c r="CQ22" s="149">
        <v>1242.0999999999999</v>
      </c>
      <c r="CR22" s="149">
        <v>1214.7</v>
      </c>
      <c r="CS22" s="149">
        <v>1234.0999999999999</v>
      </c>
      <c r="CT22" s="150"/>
      <c r="CU22" s="150"/>
      <c r="CV22" s="150"/>
      <c r="CW22" s="151"/>
      <c r="CX22" s="152">
        <f t="array" ref="CX22">SUMPRODUCT(B22:CW22*0.25)</f>
        <v>15774.324999999997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399.9</v>
      </c>
      <c r="BW24" s="155">
        <v>399.9</v>
      </c>
      <c r="BX24" s="155">
        <v>399.9</v>
      </c>
      <c r="BY24" s="155">
        <v>399.9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11899.900000000001</v>
      </c>
    </row>
    <row r="25" spans="1:102" ht="30" customHeight="1" thickBot="1" x14ac:dyDescent="0.25">
      <c r="A25" s="105" t="s">
        <v>51</v>
      </c>
      <c r="B25" s="159">
        <f>SUM(B20:B24)</f>
        <v>854.6</v>
      </c>
      <c r="C25" s="160">
        <f t="shared" ref="C25:BN25" si="2">SUM(C20:C24)</f>
        <v>586.6</v>
      </c>
      <c r="D25" s="160">
        <f t="shared" si="2"/>
        <v>500</v>
      </c>
      <c r="E25" s="160">
        <f t="shared" si="2"/>
        <v>500</v>
      </c>
      <c r="F25" s="160">
        <f t="shared" si="2"/>
        <v>599.9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560.20000000000005</v>
      </c>
      <c r="L25" s="160">
        <f t="shared" si="2"/>
        <v>623</v>
      </c>
      <c r="M25" s="160">
        <f t="shared" si="2"/>
        <v>595.79999999999995</v>
      </c>
      <c r="N25" s="160">
        <f t="shared" si="2"/>
        <v>859.1</v>
      </c>
      <c r="O25" s="160">
        <f t="shared" si="2"/>
        <v>868</v>
      </c>
      <c r="P25" s="160">
        <f t="shared" si="2"/>
        <v>891.7</v>
      </c>
      <c r="Q25" s="160">
        <f t="shared" si="2"/>
        <v>971.9</v>
      </c>
      <c r="R25" s="160">
        <f t="shared" si="2"/>
        <v>1107.7</v>
      </c>
      <c r="S25" s="160">
        <f t="shared" si="2"/>
        <v>1170.8</v>
      </c>
      <c r="T25" s="160">
        <f t="shared" si="2"/>
        <v>1221.5</v>
      </c>
      <c r="U25" s="160">
        <f t="shared" si="2"/>
        <v>1404.1</v>
      </c>
      <c r="V25" s="160">
        <f t="shared" si="2"/>
        <v>1194.5</v>
      </c>
      <c r="W25" s="160">
        <f t="shared" si="2"/>
        <v>1280.4000000000001</v>
      </c>
      <c r="X25" s="160">
        <f t="shared" si="2"/>
        <v>1221.3</v>
      </c>
      <c r="Y25" s="160">
        <f t="shared" si="2"/>
        <v>1303.0999999999999</v>
      </c>
      <c r="Z25" s="160">
        <f t="shared" si="2"/>
        <v>1565.2</v>
      </c>
      <c r="AA25" s="160">
        <f t="shared" si="2"/>
        <v>1881</v>
      </c>
      <c r="AB25" s="160">
        <f t="shared" si="2"/>
        <v>1637.7</v>
      </c>
      <c r="AC25" s="160">
        <f t="shared" si="2"/>
        <v>1438.5</v>
      </c>
      <c r="AD25" s="160">
        <f t="shared" si="2"/>
        <v>1219.4000000000001</v>
      </c>
      <c r="AE25" s="160">
        <f t="shared" si="2"/>
        <v>863.3</v>
      </c>
      <c r="AF25" s="160">
        <f t="shared" si="2"/>
        <v>748.1</v>
      </c>
      <c r="AG25" s="160">
        <f t="shared" si="2"/>
        <v>535.6</v>
      </c>
      <c r="AH25" s="160">
        <f t="shared" si="2"/>
        <v>1300</v>
      </c>
      <c r="AI25" s="160">
        <f t="shared" si="2"/>
        <v>1117.9000000000001</v>
      </c>
      <c r="AJ25" s="160">
        <f t="shared" si="2"/>
        <v>1300</v>
      </c>
      <c r="AK25" s="160">
        <f t="shared" si="2"/>
        <v>1300</v>
      </c>
      <c r="AL25" s="160">
        <f t="shared" si="2"/>
        <v>1126.3</v>
      </c>
      <c r="AM25" s="160">
        <f t="shared" si="2"/>
        <v>1300</v>
      </c>
      <c r="AN25" s="160">
        <f t="shared" si="2"/>
        <v>1300</v>
      </c>
      <c r="AO25" s="160">
        <f t="shared" si="2"/>
        <v>1300</v>
      </c>
      <c r="AP25" s="160">
        <f t="shared" si="2"/>
        <v>1300</v>
      </c>
      <c r="AQ25" s="160">
        <f t="shared" si="2"/>
        <v>1300</v>
      </c>
      <c r="AR25" s="160">
        <f t="shared" si="2"/>
        <v>1300</v>
      </c>
      <c r="AS25" s="160">
        <f t="shared" si="2"/>
        <v>1300</v>
      </c>
      <c r="AT25" s="160">
        <f t="shared" si="2"/>
        <v>1300</v>
      </c>
      <c r="AU25" s="160">
        <f t="shared" si="2"/>
        <v>1300</v>
      </c>
      <c r="AV25" s="160">
        <f t="shared" si="2"/>
        <v>1300</v>
      </c>
      <c r="AW25" s="160">
        <f t="shared" si="2"/>
        <v>1300</v>
      </c>
      <c r="AX25" s="160">
        <f t="shared" si="2"/>
        <v>1300</v>
      </c>
      <c r="AY25" s="160">
        <f t="shared" si="2"/>
        <v>1300</v>
      </c>
      <c r="AZ25" s="160">
        <f t="shared" si="2"/>
        <v>1300</v>
      </c>
      <c r="BA25" s="160">
        <f t="shared" si="2"/>
        <v>1300</v>
      </c>
      <c r="BB25" s="160">
        <f t="shared" si="2"/>
        <v>1300</v>
      </c>
      <c r="BC25" s="160">
        <f t="shared" si="2"/>
        <v>1300</v>
      </c>
      <c r="BD25" s="160">
        <f t="shared" si="2"/>
        <v>1300</v>
      </c>
      <c r="BE25" s="160">
        <f t="shared" si="2"/>
        <v>1172.8</v>
      </c>
      <c r="BF25" s="160">
        <f t="shared" si="2"/>
        <v>1028.5</v>
      </c>
      <c r="BG25" s="160">
        <f t="shared" si="2"/>
        <v>1164.8</v>
      </c>
      <c r="BH25" s="160">
        <f t="shared" si="2"/>
        <v>981.4</v>
      </c>
      <c r="BI25" s="160">
        <f t="shared" si="2"/>
        <v>930.5</v>
      </c>
      <c r="BJ25" s="160">
        <f t="shared" si="2"/>
        <v>741.3</v>
      </c>
      <c r="BK25" s="160">
        <f t="shared" si="2"/>
        <v>500</v>
      </c>
      <c r="BL25" s="160">
        <f t="shared" si="2"/>
        <v>570.20000000000005</v>
      </c>
      <c r="BM25" s="160">
        <f t="shared" si="2"/>
        <v>803.1</v>
      </c>
      <c r="BN25" s="160">
        <f t="shared" si="2"/>
        <v>500</v>
      </c>
      <c r="BO25" s="160">
        <f t="shared" ref="BO25:CW25" si="3">SUM(BO20:BO24)</f>
        <v>785.2</v>
      </c>
      <c r="BP25" s="160">
        <f t="shared" si="3"/>
        <v>1284</v>
      </c>
      <c r="BQ25" s="160">
        <f t="shared" si="3"/>
        <v>1284</v>
      </c>
      <c r="BR25" s="160">
        <f t="shared" si="3"/>
        <v>1284</v>
      </c>
      <c r="BS25" s="160">
        <f t="shared" si="3"/>
        <v>1284</v>
      </c>
      <c r="BT25" s="160">
        <f t="shared" si="3"/>
        <v>1284</v>
      </c>
      <c r="BU25" s="160">
        <f t="shared" si="3"/>
        <v>1284</v>
      </c>
      <c r="BV25" s="160">
        <f t="shared" si="3"/>
        <v>1328.5</v>
      </c>
      <c r="BW25" s="160">
        <f t="shared" si="3"/>
        <v>1151.5999999999999</v>
      </c>
      <c r="BX25" s="160">
        <f t="shared" si="3"/>
        <v>1152</v>
      </c>
      <c r="BY25" s="160">
        <f t="shared" si="3"/>
        <v>1122.0999999999999</v>
      </c>
      <c r="BZ25" s="160">
        <f t="shared" si="3"/>
        <v>1046.3</v>
      </c>
      <c r="CA25" s="160">
        <f t="shared" si="3"/>
        <v>974.5</v>
      </c>
      <c r="CB25" s="160">
        <f t="shared" si="3"/>
        <v>1073.2</v>
      </c>
      <c r="CC25" s="160">
        <f t="shared" si="3"/>
        <v>1025.5999999999999</v>
      </c>
      <c r="CD25" s="160">
        <f t="shared" si="3"/>
        <v>1187.4000000000001</v>
      </c>
      <c r="CE25" s="160">
        <f t="shared" si="3"/>
        <v>1214.5999999999999</v>
      </c>
      <c r="CF25" s="160">
        <f t="shared" si="3"/>
        <v>1175.7</v>
      </c>
      <c r="CG25" s="160">
        <f t="shared" si="3"/>
        <v>1406.3</v>
      </c>
      <c r="CH25" s="160">
        <f t="shared" si="3"/>
        <v>1579.9</v>
      </c>
      <c r="CI25" s="160">
        <f t="shared" si="3"/>
        <v>1517.4</v>
      </c>
      <c r="CJ25" s="160">
        <f t="shared" si="3"/>
        <v>1598.4</v>
      </c>
      <c r="CK25" s="160">
        <f t="shared" si="3"/>
        <v>1632.2</v>
      </c>
      <c r="CL25" s="160">
        <f t="shared" si="3"/>
        <v>1585.2</v>
      </c>
      <c r="CM25" s="160">
        <f t="shared" si="3"/>
        <v>1686.8</v>
      </c>
      <c r="CN25" s="160">
        <f t="shared" si="3"/>
        <v>1830.1</v>
      </c>
      <c r="CO25" s="160">
        <f t="shared" si="3"/>
        <v>1814.4</v>
      </c>
      <c r="CP25" s="160">
        <f t="shared" si="3"/>
        <v>1774.8</v>
      </c>
      <c r="CQ25" s="160">
        <f t="shared" si="3"/>
        <v>1742.1</v>
      </c>
      <c r="CR25" s="160">
        <f t="shared" si="3"/>
        <v>1714.7</v>
      </c>
      <c r="CS25" s="160">
        <f t="shared" si="3"/>
        <v>1734.1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27674.224999999999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2026-03-12T12:06:00Z</dcterms:created>
  <dcterms:modified xsi:type="dcterms:W3CDTF">2026-03-12T12:06:02Z</dcterms:modified>
</cp:coreProperties>
</file>