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<sst xmlns="http://schemas.openxmlformats.org/spreadsheetml/2006/main" count="124" uniqueCount="57">
  <si>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13/08/2026 23:23:02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</si>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</sst>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B62-4072-B94D-AB636FAD0A3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29">
                  <c:v>3.7</c:v>
                </c:pt>
                <c:pt idx="30">
                  <c:v>3.7</c:v>
                </c:pt>
                <c:pt idx="31">
                  <c:v>3.7</c:v>
                </c:pt>
                <c:pt idx="68">
                  <c:v>3.7</c:v>
                </c:pt>
                <c:pt idx="69">
                  <c:v>3.7</c:v>
                </c:pt>
                <c:pt idx="70">
                  <c:v>3.7</c:v>
                </c:pt>
                <c:pt idx="71">
                  <c:v>3.7</c:v>
                </c:pt>
                <c:pt idx="72">
                  <c:v>3.7</c:v>
                </c:pt>
                <c:pt idx="73">
                  <c:v>3.7</c:v>
                </c:pt>
                <c:pt idx="74">
                  <c:v>3.7</c:v>
                </c:pt>
                <c:pt idx="75">
                  <c:v>3.7</c:v>
                </c:pt>
                <c:pt idx="84">
                  <c:v>2.6</c:v>
                </c:pt>
                <c:pt idx="85">
                  <c:v>2.6</c:v>
                </c:pt>
                <c:pt idx="86">
                  <c:v>2.6</c:v>
                </c:pt>
                <c:pt idx="87">
                  <c:v>2.6</c:v>
                </c:pt>
                <c:pt idx="92">
                  <c:v>3.7</c:v>
                </c:pt>
                <c:pt idx="93">
                  <c:v>3.7</c:v>
                </c:pt>
                <c:pt idx="94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2-4072-B94D-AB636FAD0A3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3">
                  <c:v>0.314</c:v>
                </c:pt>
                <c:pt idx="5">
                  <c:v>16.37</c:v>
                </c:pt>
                <c:pt idx="6">
                  <c:v>16.423999999999999</c:v>
                </c:pt>
                <c:pt idx="7">
                  <c:v>16.425999999999998</c:v>
                </c:pt>
                <c:pt idx="8">
                  <c:v>16.510000000000002</c:v>
                </c:pt>
                <c:pt idx="9">
                  <c:v>16.661999999999999</c:v>
                </c:pt>
                <c:pt idx="10">
                  <c:v>16.611999999999998</c:v>
                </c:pt>
                <c:pt idx="11">
                  <c:v>16.347999999999999</c:v>
                </c:pt>
                <c:pt idx="12">
                  <c:v>16.46</c:v>
                </c:pt>
                <c:pt idx="13">
                  <c:v>16.286000000000001</c:v>
                </c:pt>
                <c:pt idx="14">
                  <c:v>16.690000000000001</c:v>
                </c:pt>
                <c:pt idx="15">
                  <c:v>16.693999999999999</c:v>
                </c:pt>
                <c:pt idx="16">
                  <c:v>16.681999999999999</c:v>
                </c:pt>
                <c:pt idx="17">
                  <c:v>16.686</c:v>
                </c:pt>
                <c:pt idx="18">
                  <c:v>16.742000000000001</c:v>
                </c:pt>
                <c:pt idx="19">
                  <c:v>16.7</c:v>
                </c:pt>
                <c:pt idx="20">
                  <c:v>16.666</c:v>
                </c:pt>
                <c:pt idx="21">
                  <c:v>17.353999999999999</c:v>
                </c:pt>
                <c:pt idx="22">
                  <c:v>17.047999999999998</c:v>
                </c:pt>
                <c:pt idx="23">
                  <c:v>17.012</c:v>
                </c:pt>
                <c:pt idx="24">
                  <c:v>17.018000000000001</c:v>
                </c:pt>
                <c:pt idx="25">
                  <c:v>17.106000000000002</c:v>
                </c:pt>
                <c:pt idx="27">
                  <c:v>17.239999999999998</c:v>
                </c:pt>
                <c:pt idx="28">
                  <c:v>17.638000000000002</c:v>
                </c:pt>
                <c:pt idx="29">
                  <c:v>17.166</c:v>
                </c:pt>
                <c:pt idx="30">
                  <c:v>17.161999999999999</c:v>
                </c:pt>
                <c:pt idx="31">
                  <c:v>17.071999999999999</c:v>
                </c:pt>
                <c:pt idx="32">
                  <c:v>2.8000000000000001E-2</c:v>
                </c:pt>
                <c:pt idx="36">
                  <c:v>1.2</c:v>
                </c:pt>
                <c:pt idx="41">
                  <c:v>0.6</c:v>
                </c:pt>
                <c:pt idx="42">
                  <c:v>10</c:v>
                </c:pt>
                <c:pt idx="43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16.738</c:v>
                </c:pt>
                <c:pt idx="69">
                  <c:v>17.091999999999999</c:v>
                </c:pt>
                <c:pt idx="71">
                  <c:v>10</c:v>
                </c:pt>
                <c:pt idx="73">
                  <c:v>22</c:v>
                </c:pt>
                <c:pt idx="76">
                  <c:v>30.847999999999999</c:v>
                </c:pt>
                <c:pt idx="77">
                  <c:v>27.385000000000002</c:v>
                </c:pt>
                <c:pt idx="78">
                  <c:v>30.893999999999998</c:v>
                </c:pt>
                <c:pt idx="79">
                  <c:v>26.795999999999999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2-4072-B94D-AB636FAD0A3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68.070999999999998</c:v>
                </c:pt>
                <c:pt idx="1">
                  <c:v>32.593000000000004</c:v>
                </c:pt>
                <c:pt idx="2">
                  <c:v>35.96</c:v>
                </c:pt>
                <c:pt idx="3">
                  <c:v>70.575999999999993</c:v>
                </c:pt>
                <c:pt idx="4">
                  <c:v>51.985999999999997</c:v>
                </c:pt>
                <c:pt idx="5">
                  <c:v>9.8160000000000007</c:v>
                </c:pt>
                <c:pt idx="6">
                  <c:v>9.1880000000000006</c:v>
                </c:pt>
                <c:pt idx="7">
                  <c:v>9.09</c:v>
                </c:pt>
                <c:pt idx="8">
                  <c:v>8.86</c:v>
                </c:pt>
                <c:pt idx="9">
                  <c:v>98.986000000000004</c:v>
                </c:pt>
                <c:pt idx="10">
                  <c:v>34.024999999999999</c:v>
                </c:pt>
                <c:pt idx="11">
                  <c:v>111.446</c:v>
                </c:pt>
                <c:pt idx="12">
                  <c:v>146.084</c:v>
                </c:pt>
                <c:pt idx="13">
                  <c:v>143.084</c:v>
                </c:pt>
                <c:pt idx="14">
                  <c:v>131.40700000000001</c:v>
                </c:pt>
                <c:pt idx="15">
                  <c:v>120.405</c:v>
                </c:pt>
                <c:pt idx="16">
                  <c:v>143.66499999999999</c:v>
                </c:pt>
                <c:pt idx="17">
                  <c:v>131.54499999999999</c:v>
                </c:pt>
                <c:pt idx="18">
                  <c:v>125.63200000000001</c:v>
                </c:pt>
                <c:pt idx="19">
                  <c:v>114.20399999999999</c:v>
                </c:pt>
                <c:pt idx="20">
                  <c:v>105.096</c:v>
                </c:pt>
                <c:pt idx="21">
                  <c:v>72.963999999999999</c:v>
                </c:pt>
                <c:pt idx="22">
                  <c:v>70.241</c:v>
                </c:pt>
                <c:pt idx="23">
                  <c:v>39.191000000000003</c:v>
                </c:pt>
                <c:pt idx="24">
                  <c:v>9.5440000000000005</c:v>
                </c:pt>
                <c:pt idx="25">
                  <c:v>6.5940000000000003</c:v>
                </c:pt>
                <c:pt idx="26">
                  <c:v>9.6000000000000002E-2</c:v>
                </c:pt>
                <c:pt idx="27">
                  <c:v>10.571999999999999</c:v>
                </c:pt>
                <c:pt idx="28">
                  <c:v>14.04</c:v>
                </c:pt>
                <c:pt idx="29">
                  <c:v>11.13</c:v>
                </c:pt>
                <c:pt idx="30">
                  <c:v>11.478</c:v>
                </c:pt>
                <c:pt idx="31">
                  <c:v>11.742000000000001</c:v>
                </c:pt>
                <c:pt idx="32">
                  <c:v>3.113</c:v>
                </c:pt>
                <c:pt idx="33">
                  <c:v>25.452999999999999</c:v>
                </c:pt>
                <c:pt idx="34">
                  <c:v>35.033999999999999</c:v>
                </c:pt>
                <c:pt idx="35">
                  <c:v>38.280999999999999</c:v>
                </c:pt>
                <c:pt idx="36">
                  <c:v>42.26</c:v>
                </c:pt>
                <c:pt idx="37">
                  <c:v>58.33</c:v>
                </c:pt>
                <c:pt idx="38">
                  <c:v>38.792000000000002</c:v>
                </c:pt>
                <c:pt idx="39">
                  <c:v>42.512999999999998</c:v>
                </c:pt>
                <c:pt idx="40">
                  <c:v>40.347999999999999</c:v>
                </c:pt>
                <c:pt idx="41">
                  <c:v>45.241999999999997</c:v>
                </c:pt>
                <c:pt idx="42">
                  <c:v>5.7569999999999997</c:v>
                </c:pt>
                <c:pt idx="43">
                  <c:v>0.61799999999999999</c:v>
                </c:pt>
                <c:pt idx="44">
                  <c:v>67.296000000000006</c:v>
                </c:pt>
                <c:pt idx="45">
                  <c:v>66.436000000000007</c:v>
                </c:pt>
                <c:pt idx="46">
                  <c:v>70.578999999999994</c:v>
                </c:pt>
                <c:pt idx="47">
                  <c:v>59.03</c:v>
                </c:pt>
                <c:pt idx="48">
                  <c:v>39.542999999999999</c:v>
                </c:pt>
                <c:pt idx="49">
                  <c:v>38.981000000000002</c:v>
                </c:pt>
                <c:pt idx="50">
                  <c:v>38.670999999999999</c:v>
                </c:pt>
                <c:pt idx="51">
                  <c:v>34.003999999999998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45.850999999999999</c:v>
                </c:pt>
                <c:pt idx="62">
                  <c:v>56.095999999999997</c:v>
                </c:pt>
                <c:pt idx="63">
                  <c:v>59.779000000000003</c:v>
                </c:pt>
                <c:pt idx="64">
                  <c:v>38.848999999999997</c:v>
                </c:pt>
                <c:pt idx="65">
                  <c:v>41.055999999999997</c:v>
                </c:pt>
                <c:pt idx="66">
                  <c:v>16.771000000000001</c:v>
                </c:pt>
                <c:pt idx="67">
                  <c:v>4.58</c:v>
                </c:pt>
                <c:pt idx="68">
                  <c:v>1.8320000000000001</c:v>
                </c:pt>
                <c:pt idx="69">
                  <c:v>13.576000000000001</c:v>
                </c:pt>
                <c:pt idx="70">
                  <c:v>1.038</c:v>
                </c:pt>
                <c:pt idx="72">
                  <c:v>0.13100000000000001</c:v>
                </c:pt>
                <c:pt idx="74">
                  <c:v>0.71699999999999997</c:v>
                </c:pt>
                <c:pt idx="75">
                  <c:v>0.98099999999999998</c:v>
                </c:pt>
                <c:pt idx="76">
                  <c:v>13.016</c:v>
                </c:pt>
                <c:pt idx="77">
                  <c:v>13.06</c:v>
                </c:pt>
                <c:pt idx="78">
                  <c:v>12.965999999999999</c:v>
                </c:pt>
                <c:pt idx="79">
                  <c:v>13.032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62-4072-B94D-AB636FAD0A3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B62-4072-B94D-AB636FAD0A3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B62-4072-B94D-AB636FAD0A3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B62-4072-B94D-AB636FAD0A3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B62-4072-B94D-AB636FAD0A3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B62-4072-B94D-AB636FAD0A3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49.058999999999997</c:v>
                </c:pt>
                <c:pt idx="1">
                  <c:v>71.329000000000008</c:v>
                </c:pt>
                <c:pt idx="2">
                  <c:v>47.364000000000004</c:v>
                </c:pt>
                <c:pt idx="3">
                  <c:v>49.521999999999998</c:v>
                </c:pt>
                <c:pt idx="4">
                  <c:v>70</c:v>
                </c:pt>
                <c:pt idx="5">
                  <c:v>25.754999999999999</c:v>
                </c:pt>
                <c:pt idx="6">
                  <c:v>41.606000000000002</c:v>
                </c:pt>
                <c:pt idx="7">
                  <c:v>49.889000000000003</c:v>
                </c:pt>
                <c:pt idx="8">
                  <c:v>70</c:v>
                </c:pt>
                <c:pt idx="9">
                  <c:v>33</c:v>
                </c:pt>
                <c:pt idx="10">
                  <c:v>36.9</c:v>
                </c:pt>
                <c:pt idx="11">
                  <c:v>24.9</c:v>
                </c:pt>
                <c:pt idx="12">
                  <c:v>8.9999999999999993E-3</c:v>
                </c:pt>
                <c:pt idx="13">
                  <c:v>8.0000000000000002E-3</c:v>
                </c:pt>
                <c:pt idx="14">
                  <c:v>9.9000000000000005E-2</c:v>
                </c:pt>
                <c:pt idx="15">
                  <c:v>8.5999999999999993E-2</c:v>
                </c:pt>
                <c:pt idx="16">
                  <c:v>18.8</c:v>
                </c:pt>
                <c:pt idx="17">
                  <c:v>4.2999999999999997E-2</c:v>
                </c:pt>
                <c:pt idx="20">
                  <c:v>17.100000000000001</c:v>
                </c:pt>
                <c:pt idx="21">
                  <c:v>44.7</c:v>
                </c:pt>
                <c:pt idx="22">
                  <c:v>51.8</c:v>
                </c:pt>
                <c:pt idx="23">
                  <c:v>41.8</c:v>
                </c:pt>
                <c:pt idx="24">
                  <c:v>65</c:v>
                </c:pt>
                <c:pt idx="25">
                  <c:v>68.034999999999997</c:v>
                </c:pt>
                <c:pt idx="26">
                  <c:v>130.114</c:v>
                </c:pt>
                <c:pt idx="27">
                  <c:v>88.472999999999999</c:v>
                </c:pt>
                <c:pt idx="28">
                  <c:v>86</c:v>
                </c:pt>
                <c:pt idx="29">
                  <c:v>75.838999999999999</c:v>
                </c:pt>
                <c:pt idx="60">
                  <c:v>108.7</c:v>
                </c:pt>
                <c:pt idx="61">
                  <c:v>6.9459999999999997</c:v>
                </c:pt>
                <c:pt idx="63">
                  <c:v>6.9000000000000006E-2</c:v>
                </c:pt>
                <c:pt idx="70">
                  <c:v>4.6559999999999997</c:v>
                </c:pt>
                <c:pt idx="72">
                  <c:v>22.855</c:v>
                </c:pt>
                <c:pt idx="75">
                  <c:v>10.670999999999999</c:v>
                </c:pt>
                <c:pt idx="80">
                  <c:v>7.7450000000000001</c:v>
                </c:pt>
                <c:pt idx="81">
                  <c:v>0.61399999999999999</c:v>
                </c:pt>
                <c:pt idx="82">
                  <c:v>24.504999999999999</c:v>
                </c:pt>
                <c:pt idx="83">
                  <c:v>20.779</c:v>
                </c:pt>
                <c:pt idx="84">
                  <c:v>12.680999999999999</c:v>
                </c:pt>
                <c:pt idx="85">
                  <c:v>33.424999999999997</c:v>
                </c:pt>
                <c:pt idx="86">
                  <c:v>78.864999999999995</c:v>
                </c:pt>
                <c:pt idx="87">
                  <c:v>81.344999999999999</c:v>
                </c:pt>
                <c:pt idx="88">
                  <c:v>123.358</c:v>
                </c:pt>
                <c:pt idx="89">
                  <c:v>84.353999999999999</c:v>
                </c:pt>
                <c:pt idx="90">
                  <c:v>84.563000000000002</c:v>
                </c:pt>
                <c:pt idx="91">
                  <c:v>40.890999999999998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62-4072-B94D-AB636FAD0A3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26.4</c:v>
                </c:pt>
                <c:pt idx="6">
                  <c:v>22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4</c:v>
                </c:pt>
                <c:pt idx="72">
                  <c:v>14.5</c:v>
                </c:pt>
                <c:pt idx="73">
                  <c:v>21.1</c:v>
                </c:pt>
                <c:pt idx="74">
                  <c:v>16.5</c:v>
                </c:pt>
                <c:pt idx="75">
                  <c:v>15.4</c:v>
                </c:pt>
                <c:pt idx="76">
                  <c:v>15.2</c:v>
                </c:pt>
                <c:pt idx="77">
                  <c:v>14.6</c:v>
                </c:pt>
                <c:pt idx="78">
                  <c:v>16.5</c:v>
                </c:pt>
                <c:pt idx="79">
                  <c:v>14</c:v>
                </c:pt>
                <c:pt idx="80">
                  <c:v>27</c:v>
                </c:pt>
                <c:pt idx="81">
                  <c:v>25</c:v>
                </c:pt>
                <c:pt idx="82">
                  <c:v>25</c:v>
                </c:pt>
                <c:pt idx="83">
                  <c:v>27</c:v>
                </c:pt>
                <c:pt idx="84">
                  <c:v>10</c:v>
                </c:pt>
                <c:pt idx="85">
                  <c:v>8</c:v>
                </c:pt>
                <c:pt idx="86">
                  <c:v>8.8000000000000007</c:v>
                </c:pt>
                <c:pt idx="87">
                  <c:v>9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20</c:v>
                </c:pt>
                <c:pt idx="93">
                  <c:v>18.600000000000001</c:v>
                </c:pt>
                <c:pt idx="94">
                  <c:v>20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62-4072-B94D-AB636FAD0A3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8">
                  <c:v>23.35</c:v>
                </c:pt>
                <c:pt idx="39">
                  <c:v>26.35</c:v>
                </c:pt>
                <c:pt idx="40">
                  <c:v>26.35</c:v>
                </c:pt>
                <c:pt idx="41">
                  <c:v>26.35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62-4072-B94D-AB636FAD0A3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0.7</c:v>
                </c:pt>
                <c:pt idx="1">
                  <c:v>0.20899999999999999</c:v>
                </c:pt>
                <c:pt idx="2">
                  <c:v>0.20599999999999999</c:v>
                </c:pt>
                <c:pt idx="3">
                  <c:v>0.20300000000000001</c:v>
                </c:pt>
                <c:pt idx="4">
                  <c:v>0.191</c:v>
                </c:pt>
                <c:pt idx="5">
                  <c:v>0.17100000000000001</c:v>
                </c:pt>
                <c:pt idx="6">
                  <c:v>0.152</c:v>
                </c:pt>
                <c:pt idx="7">
                  <c:v>0.13200000000000001</c:v>
                </c:pt>
                <c:pt idx="8">
                  <c:v>0.36699999999999999</c:v>
                </c:pt>
                <c:pt idx="9">
                  <c:v>0.38900000000000001</c:v>
                </c:pt>
                <c:pt idx="10">
                  <c:v>0.432</c:v>
                </c:pt>
                <c:pt idx="11">
                  <c:v>0.443</c:v>
                </c:pt>
                <c:pt idx="12">
                  <c:v>11.407999999999999</c:v>
                </c:pt>
                <c:pt idx="13">
                  <c:v>11.510999999999999</c:v>
                </c:pt>
                <c:pt idx="14">
                  <c:v>11.615</c:v>
                </c:pt>
                <c:pt idx="15">
                  <c:v>11.768000000000001</c:v>
                </c:pt>
                <c:pt idx="16">
                  <c:v>44.347999999999999</c:v>
                </c:pt>
                <c:pt idx="17">
                  <c:v>32.287999999999997</c:v>
                </c:pt>
                <c:pt idx="18">
                  <c:v>32.337000000000003</c:v>
                </c:pt>
                <c:pt idx="19">
                  <c:v>31.443999999999999</c:v>
                </c:pt>
                <c:pt idx="20">
                  <c:v>32.113</c:v>
                </c:pt>
                <c:pt idx="21">
                  <c:v>0.85399999999999998</c:v>
                </c:pt>
                <c:pt idx="22">
                  <c:v>31.125</c:v>
                </c:pt>
                <c:pt idx="23">
                  <c:v>0.432</c:v>
                </c:pt>
                <c:pt idx="24">
                  <c:v>0.26500000000000001</c:v>
                </c:pt>
                <c:pt idx="25">
                  <c:v>0.40899999999999997</c:v>
                </c:pt>
                <c:pt idx="26">
                  <c:v>0.57999999999999996</c:v>
                </c:pt>
                <c:pt idx="27">
                  <c:v>1.345</c:v>
                </c:pt>
                <c:pt idx="28">
                  <c:v>4.4390000000000001</c:v>
                </c:pt>
                <c:pt idx="29">
                  <c:v>5.202</c:v>
                </c:pt>
                <c:pt idx="30">
                  <c:v>6.47</c:v>
                </c:pt>
                <c:pt idx="31">
                  <c:v>8.5079999999999991</c:v>
                </c:pt>
                <c:pt idx="32">
                  <c:v>34.741</c:v>
                </c:pt>
                <c:pt idx="33">
                  <c:v>44.162999999999997</c:v>
                </c:pt>
                <c:pt idx="34">
                  <c:v>37.308</c:v>
                </c:pt>
                <c:pt idx="35">
                  <c:v>37.74</c:v>
                </c:pt>
                <c:pt idx="36">
                  <c:v>69.748000000000005</c:v>
                </c:pt>
                <c:pt idx="37">
                  <c:v>34.856999999999999</c:v>
                </c:pt>
                <c:pt idx="38">
                  <c:v>45.752000000000002</c:v>
                </c:pt>
                <c:pt idx="39">
                  <c:v>45.432000000000002</c:v>
                </c:pt>
                <c:pt idx="40">
                  <c:v>15.09</c:v>
                </c:pt>
                <c:pt idx="41">
                  <c:v>8.7669999999999995</c:v>
                </c:pt>
                <c:pt idx="42">
                  <c:v>57.503</c:v>
                </c:pt>
                <c:pt idx="43">
                  <c:v>66.716999999999999</c:v>
                </c:pt>
                <c:pt idx="44">
                  <c:v>11.721</c:v>
                </c:pt>
                <c:pt idx="45">
                  <c:v>11.125999999999999</c:v>
                </c:pt>
                <c:pt idx="46">
                  <c:v>10.375999999999999</c:v>
                </c:pt>
                <c:pt idx="47">
                  <c:v>13.928000000000001</c:v>
                </c:pt>
                <c:pt idx="48">
                  <c:v>8.9290000000000003</c:v>
                </c:pt>
                <c:pt idx="49">
                  <c:v>8.2530000000000001</c:v>
                </c:pt>
                <c:pt idx="50">
                  <c:v>7.4889999999999999</c:v>
                </c:pt>
                <c:pt idx="51">
                  <c:v>7.44</c:v>
                </c:pt>
                <c:pt idx="52">
                  <c:v>43.823999999999998</c:v>
                </c:pt>
                <c:pt idx="53">
                  <c:v>36.779000000000003</c:v>
                </c:pt>
                <c:pt idx="54">
                  <c:v>27.591999999999999</c:v>
                </c:pt>
                <c:pt idx="55">
                  <c:v>35.563000000000002</c:v>
                </c:pt>
                <c:pt idx="56">
                  <c:v>18.273</c:v>
                </c:pt>
                <c:pt idx="57">
                  <c:v>23.654</c:v>
                </c:pt>
                <c:pt idx="58">
                  <c:v>26.786999999999999</c:v>
                </c:pt>
                <c:pt idx="59">
                  <c:v>17.667999999999999</c:v>
                </c:pt>
                <c:pt idx="60">
                  <c:v>20.771999999999998</c:v>
                </c:pt>
                <c:pt idx="61">
                  <c:v>76.751000000000005</c:v>
                </c:pt>
                <c:pt idx="62">
                  <c:v>62.475999999999999</c:v>
                </c:pt>
                <c:pt idx="63">
                  <c:v>66.575000000000003</c:v>
                </c:pt>
                <c:pt idx="64">
                  <c:v>32.412999999999997</c:v>
                </c:pt>
                <c:pt idx="65">
                  <c:v>25.346</c:v>
                </c:pt>
                <c:pt idx="66">
                  <c:v>5.8920000000000003</c:v>
                </c:pt>
                <c:pt idx="67">
                  <c:v>14.087</c:v>
                </c:pt>
                <c:pt idx="68">
                  <c:v>25.295999999999999</c:v>
                </c:pt>
                <c:pt idx="69">
                  <c:v>7.375</c:v>
                </c:pt>
                <c:pt idx="70">
                  <c:v>4.2329999999999997</c:v>
                </c:pt>
                <c:pt idx="71">
                  <c:v>2.8620000000000001</c:v>
                </c:pt>
                <c:pt idx="72">
                  <c:v>1.08</c:v>
                </c:pt>
                <c:pt idx="74">
                  <c:v>3.2000000000000001E-2</c:v>
                </c:pt>
                <c:pt idx="75">
                  <c:v>3.4000000000000002E-2</c:v>
                </c:pt>
                <c:pt idx="76">
                  <c:v>1.9E-2</c:v>
                </c:pt>
                <c:pt idx="77">
                  <c:v>0.20599999999999999</c:v>
                </c:pt>
                <c:pt idx="78">
                  <c:v>9.6000000000000002E-2</c:v>
                </c:pt>
                <c:pt idx="79">
                  <c:v>0.107</c:v>
                </c:pt>
                <c:pt idx="80">
                  <c:v>0.105</c:v>
                </c:pt>
                <c:pt idx="81">
                  <c:v>9.6000000000000002E-2</c:v>
                </c:pt>
                <c:pt idx="82">
                  <c:v>8.5000000000000006E-2</c:v>
                </c:pt>
                <c:pt idx="83">
                  <c:v>7.3999999999999996E-2</c:v>
                </c:pt>
                <c:pt idx="84">
                  <c:v>8.7999999999999995E-2</c:v>
                </c:pt>
                <c:pt idx="85">
                  <c:v>0.127</c:v>
                </c:pt>
                <c:pt idx="86">
                  <c:v>0.16700000000000001</c:v>
                </c:pt>
                <c:pt idx="87">
                  <c:v>0.20499999999999999</c:v>
                </c:pt>
                <c:pt idx="88">
                  <c:v>0.19800000000000001</c:v>
                </c:pt>
                <c:pt idx="89">
                  <c:v>0.14699999999999999</c:v>
                </c:pt>
                <c:pt idx="90">
                  <c:v>9.4E-2</c:v>
                </c:pt>
                <c:pt idx="91">
                  <c:v>4.2999999999999997E-2</c:v>
                </c:pt>
                <c:pt idx="92">
                  <c:v>3.4000000000000002E-2</c:v>
                </c:pt>
                <c:pt idx="93">
                  <c:v>6.6000000000000003E-2</c:v>
                </c:pt>
                <c:pt idx="94">
                  <c:v>0.1</c:v>
                </c:pt>
                <c:pt idx="95">
                  <c:v>0.13300000000000001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62-4072-B94D-AB636FAD0A3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8">
                  <c:v>23.35</c:v>
                </c:pt>
                <c:pt idx="39">
                  <c:v>26.35</c:v>
                </c:pt>
                <c:pt idx="40">
                  <c:v>26.35</c:v>
                </c:pt>
                <c:pt idx="41">
                  <c:v>26.35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B62-4072-B94D-AB636FAD0A3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8</c:v>
                </c:pt>
                <c:pt idx="1">
                  <c:v>13.606</c:v>
                </c:pt>
                <c:pt idx="2">
                  <c:v>11.537000000000001</c:v>
                </c:pt>
                <c:pt idx="3">
                  <c:v>11.393000000000001</c:v>
                </c:pt>
                <c:pt idx="7">
                  <c:v>7.319</c:v>
                </c:pt>
                <c:pt idx="24">
                  <c:v>2.8239999999999998</c:v>
                </c:pt>
                <c:pt idx="25">
                  <c:v>20.497</c:v>
                </c:pt>
                <c:pt idx="26">
                  <c:v>38.631</c:v>
                </c:pt>
                <c:pt idx="27">
                  <c:v>45</c:v>
                </c:pt>
                <c:pt idx="28">
                  <c:v>7.7370000000000001</c:v>
                </c:pt>
                <c:pt idx="30">
                  <c:v>71.872</c:v>
                </c:pt>
                <c:pt idx="76">
                  <c:v>16.678000000000001</c:v>
                </c:pt>
                <c:pt idx="77">
                  <c:v>20.9</c:v>
                </c:pt>
                <c:pt idx="78">
                  <c:v>18.827999999999999</c:v>
                </c:pt>
                <c:pt idx="79">
                  <c:v>26.396000000000001</c:v>
                </c:pt>
                <c:pt idx="80">
                  <c:v>80</c:v>
                </c:pt>
                <c:pt idx="81">
                  <c:v>80</c:v>
                </c:pt>
                <c:pt idx="82">
                  <c:v>80</c:v>
                </c:pt>
                <c:pt idx="83">
                  <c:v>80</c:v>
                </c:pt>
                <c:pt idx="84">
                  <c:v>80</c:v>
                </c:pt>
                <c:pt idx="85">
                  <c:v>80</c:v>
                </c:pt>
                <c:pt idx="92">
                  <c:v>45</c:v>
                </c:pt>
                <c:pt idx="93">
                  <c:v>45</c:v>
                </c:pt>
                <c:pt idx="94">
                  <c:v>37.055</c:v>
                </c:pt>
                <c:pt idx="95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62-4072-B94D-AB636FAD0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144.09</c:v>
                </c:pt>
                <c:pt idx="1">
                  <c:v>143.27000000000001</c:v>
                </c:pt>
                <c:pt idx="2">
                  <c:v>143.27000000000001</c:v>
                </c:pt>
                <c:pt idx="3">
                  <c:v>143.27000000000001</c:v>
                </c:pt>
                <c:pt idx="4">
                  <c:v>150.4</c:v>
                </c:pt>
                <c:pt idx="5">
                  <c:v>152.71</c:v>
                </c:pt>
                <c:pt idx="6">
                  <c:v>146.66999999999999</c:v>
                </c:pt>
                <c:pt idx="7">
                  <c:v>144.56</c:v>
                </c:pt>
                <c:pt idx="8">
                  <c:v>146.78</c:v>
                </c:pt>
                <c:pt idx="9">
                  <c:v>146.41</c:v>
                </c:pt>
                <c:pt idx="10">
                  <c:v>146.31</c:v>
                </c:pt>
                <c:pt idx="11">
                  <c:v>143.51</c:v>
                </c:pt>
                <c:pt idx="12">
                  <c:v>145.29</c:v>
                </c:pt>
                <c:pt idx="13">
                  <c:v>143.88999999999999</c:v>
                </c:pt>
                <c:pt idx="14">
                  <c:v>143.81</c:v>
                </c:pt>
                <c:pt idx="15">
                  <c:v>144</c:v>
                </c:pt>
                <c:pt idx="16">
                  <c:v>145.86000000000001</c:v>
                </c:pt>
                <c:pt idx="17">
                  <c:v>147.06</c:v>
                </c:pt>
                <c:pt idx="18">
                  <c:v>150.41999999999999</c:v>
                </c:pt>
                <c:pt idx="19">
                  <c:v>152.83000000000001</c:v>
                </c:pt>
                <c:pt idx="20">
                  <c:v>149.87</c:v>
                </c:pt>
                <c:pt idx="21">
                  <c:v>153.87</c:v>
                </c:pt>
                <c:pt idx="22">
                  <c:v>160.55000000000001</c:v>
                </c:pt>
                <c:pt idx="23">
                  <c:v>164.25</c:v>
                </c:pt>
                <c:pt idx="24">
                  <c:v>163.04</c:v>
                </c:pt>
                <c:pt idx="25">
                  <c:v>146.71</c:v>
                </c:pt>
                <c:pt idx="26">
                  <c:v>141.38999999999999</c:v>
                </c:pt>
                <c:pt idx="27">
                  <c:v>145.53</c:v>
                </c:pt>
                <c:pt idx="28">
                  <c:v>162.69</c:v>
                </c:pt>
                <c:pt idx="29">
                  <c:v>141.96</c:v>
                </c:pt>
                <c:pt idx="30">
                  <c:v>151.57</c:v>
                </c:pt>
                <c:pt idx="31">
                  <c:v>134.62</c:v>
                </c:pt>
                <c:pt idx="32">
                  <c:v>131.72999999999999</c:v>
                </c:pt>
                <c:pt idx="33">
                  <c:v>74.45</c:v>
                </c:pt>
                <c:pt idx="34">
                  <c:v>19.64</c:v>
                </c:pt>
                <c:pt idx="35">
                  <c:v>19.100000000000001</c:v>
                </c:pt>
                <c:pt idx="36">
                  <c:v>16.52</c:v>
                </c:pt>
                <c:pt idx="37">
                  <c:v>17.79</c:v>
                </c:pt>
                <c:pt idx="38">
                  <c:v>4.0999999999999996</c:v>
                </c:pt>
                <c:pt idx="39">
                  <c:v>3.65</c:v>
                </c:pt>
                <c:pt idx="40">
                  <c:v>2.38</c:v>
                </c:pt>
                <c:pt idx="41">
                  <c:v>2</c:v>
                </c:pt>
                <c:pt idx="42">
                  <c:v>0</c:v>
                </c:pt>
                <c:pt idx="43">
                  <c:v>-1</c:v>
                </c:pt>
                <c:pt idx="44">
                  <c:v>1.75</c:v>
                </c:pt>
                <c:pt idx="45">
                  <c:v>1.34</c:v>
                </c:pt>
                <c:pt idx="46">
                  <c:v>1.39</c:v>
                </c:pt>
                <c:pt idx="47">
                  <c:v>0.46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-2</c:v>
                </c:pt>
                <c:pt idx="53">
                  <c:v>-2</c:v>
                </c:pt>
                <c:pt idx="54">
                  <c:v>-1.98</c:v>
                </c:pt>
                <c:pt idx="55">
                  <c:v>-4</c:v>
                </c:pt>
                <c:pt idx="56">
                  <c:v>-15</c:v>
                </c:pt>
                <c:pt idx="57">
                  <c:v>-15</c:v>
                </c:pt>
                <c:pt idx="58">
                  <c:v>-15</c:v>
                </c:pt>
                <c:pt idx="59">
                  <c:v>-14.93</c:v>
                </c:pt>
                <c:pt idx="60">
                  <c:v>-8.5299999999999994</c:v>
                </c:pt>
                <c:pt idx="61">
                  <c:v>5</c:v>
                </c:pt>
                <c:pt idx="62">
                  <c:v>12.72</c:v>
                </c:pt>
                <c:pt idx="63">
                  <c:v>12.39</c:v>
                </c:pt>
                <c:pt idx="64">
                  <c:v>13.82</c:v>
                </c:pt>
                <c:pt idx="65">
                  <c:v>13.82</c:v>
                </c:pt>
                <c:pt idx="66">
                  <c:v>124.71</c:v>
                </c:pt>
                <c:pt idx="67">
                  <c:v>136.22999999999999</c:v>
                </c:pt>
                <c:pt idx="68">
                  <c:v>128.24</c:v>
                </c:pt>
                <c:pt idx="69">
                  <c:v>138.01</c:v>
                </c:pt>
                <c:pt idx="70">
                  <c:v>145.09</c:v>
                </c:pt>
                <c:pt idx="71">
                  <c:v>151.58000000000001</c:v>
                </c:pt>
                <c:pt idx="72">
                  <c:v>145.55000000000001</c:v>
                </c:pt>
                <c:pt idx="73">
                  <c:v>157.18</c:v>
                </c:pt>
                <c:pt idx="74">
                  <c:v>146.88999999999999</c:v>
                </c:pt>
                <c:pt idx="75">
                  <c:v>144.19</c:v>
                </c:pt>
                <c:pt idx="76">
                  <c:v>157</c:v>
                </c:pt>
                <c:pt idx="77">
                  <c:v>157.02000000000001</c:v>
                </c:pt>
                <c:pt idx="78">
                  <c:v>157.03</c:v>
                </c:pt>
                <c:pt idx="79">
                  <c:v>154.72</c:v>
                </c:pt>
                <c:pt idx="80">
                  <c:v>142.02000000000001</c:v>
                </c:pt>
                <c:pt idx="81">
                  <c:v>142.93</c:v>
                </c:pt>
                <c:pt idx="82">
                  <c:v>140.86000000000001</c:v>
                </c:pt>
                <c:pt idx="83">
                  <c:v>140.91999999999999</c:v>
                </c:pt>
                <c:pt idx="84">
                  <c:v>142.13999999999999</c:v>
                </c:pt>
                <c:pt idx="85">
                  <c:v>140.78</c:v>
                </c:pt>
                <c:pt idx="86">
                  <c:v>138.18</c:v>
                </c:pt>
                <c:pt idx="87">
                  <c:v>134.93</c:v>
                </c:pt>
                <c:pt idx="88">
                  <c:v>130</c:v>
                </c:pt>
                <c:pt idx="89">
                  <c:v>132.66</c:v>
                </c:pt>
                <c:pt idx="90">
                  <c:v>136.99</c:v>
                </c:pt>
                <c:pt idx="91">
                  <c:v>145.06</c:v>
                </c:pt>
                <c:pt idx="92">
                  <c:v>161.55000000000001</c:v>
                </c:pt>
                <c:pt idx="93">
                  <c:v>160.94999999999999</c:v>
                </c:pt>
                <c:pt idx="94">
                  <c:v>142.1</c:v>
                </c:pt>
                <c:pt idx="95">
                  <c:v>137.29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62-4072-B94D-AB636FAD0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FD5-476B-8264-D4D360982FF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56">
                  <c:v>1.369</c:v>
                </c:pt>
                <c:pt idx="57">
                  <c:v>6.8209999999999997</c:v>
                </c:pt>
                <c:pt idx="66">
                  <c:v>2.6</c:v>
                </c:pt>
                <c:pt idx="67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D5-476B-8264-D4D360982FF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1.0999999999999999E-2</c:v>
                </c:pt>
                <c:pt idx="1">
                  <c:v>4.0000000000000001E-3</c:v>
                </c:pt>
                <c:pt idx="2">
                  <c:v>1.8720000000000001</c:v>
                </c:pt>
                <c:pt idx="4">
                  <c:v>1.2E-2</c:v>
                </c:pt>
                <c:pt idx="26">
                  <c:v>8.0000000000000002E-3</c:v>
                </c:pt>
                <c:pt idx="5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D5-476B-8264-D4D360982FF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4.4999999999999998E-2</c:v>
                </c:pt>
                <c:pt idx="2">
                  <c:v>0.04</c:v>
                </c:pt>
                <c:pt idx="3">
                  <c:v>2.1000000000000001E-2</c:v>
                </c:pt>
                <c:pt idx="6">
                  <c:v>0.40500000000000003</c:v>
                </c:pt>
                <c:pt idx="7">
                  <c:v>0.246</c:v>
                </c:pt>
                <c:pt idx="8">
                  <c:v>0.127</c:v>
                </c:pt>
                <c:pt idx="9">
                  <c:v>0.60199999999999998</c:v>
                </c:pt>
                <c:pt idx="11">
                  <c:v>2.202</c:v>
                </c:pt>
                <c:pt idx="15">
                  <c:v>1.9E-2</c:v>
                </c:pt>
                <c:pt idx="17">
                  <c:v>3.2000000000000001E-2</c:v>
                </c:pt>
                <c:pt idx="18">
                  <c:v>0.20799999999999999</c:v>
                </c:pt>
                <c:pt idx="19">
                  <c:v>0.221</c:v>
                </c:pt>
                <c:pt idx="23">
                  <c:v>3.9E-2</c:v>
                </c:pt>
                <c:pt idx="24">
                  <c:v>2.4E-2</c:v>
                </c:pt>
                <c:pt idx="25">
                  <c:v>4.7969999999999997</c:v>
                </c:pt>
                <c:pt idx="26">
                  <c:v>41.9</c:v>
                </c:pt>
                <c:pt idx="27">
                  <c:v>28.347999999999999</c:v>
                </c:pt>
                <c:pt idx="28">
                  <c:v>19.498999999999999</c:v>
                </c:pt>
                <c:pt idx="29">
                  <c:v>12.272</c:v>
                </c:pt>
                <c:pt idx="30">
                  <c:v>7.6760000000000002</c:v>
                </c:pt>
                <c:pt idx="31">
                  <c:v>2.1629999999999998</c:v>
                </c:pt>
                <c:pt idx="32">
                  <c:v>1.4570000000000001</c:v>
                </c:pt>
                <c:pt idx="33">
                  <c:v>1</c:v>
                </c:pt>
                <c:pt idx="60">
                  <c:v>12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2.3620000000000001</c:v>
                </c:pt>
                <c:pt idx="70">
                  <c:v>1.5629999999999999</c:v>
                </c:pt>
                <c:pt idx="71">
                  <c:v>0.73199999999999998</c:v>
                </c:pt>
                <c:pt idx="73">
                  <c:v>3.6659999999999999</c:v>
                </c:pt>
                <c:pt idx="75">
                  <c:v>1</c:v>
                </c:pt>
                <c:pt idx="76">
                  <c:v>8.8889999999999993</c:v>
                </c:pt>
                <c:pt idx="77">
                  <c:v>9.2569999999999997</c:v>
                </c:pt>
                <c:pt idx="78">
                  <c:v>12.787000000000001</c:v>
                </c:pt>
                <c:pt idx="79">
                  <c:v>17.831</c:v>
                </c:pt>
                <c:pt idx="80">
                  <c:v>6.7039999999999997</c:v>
                </c:pt>
                <c:pt idx="81">
                  <c:v>10.773</c:v>
                </c:pt>
                <c:pt idx="82">
                  <c:v>4.3319999999999999</c:v>
                </c:pt>
                <c:pt idx="83">
                  <c:v>2.306</c:v>
                </c:pt>
                <c:pt idx="84">
                  <c:v>1.5</c:v>
                </c:pt>
                <c:pt idx="85">
                  <c:v>2.0369999999999999</c:v>
                </c:pt>
                <c:pt idx="86">
                  <c:v>2.077</c:v>
                </c:pt>
                <c:pt idx="87">
                  <c:v>2.1179999999999999</c:v>
                </c:pt>
                <c:pt idx="88">
                  <c:v>1.5569999999999999</c:v>
                </c:pt>
                <c:pt idx="89">
                  <c:v>1.5</c:v>
                </c:pt>
                <c:pt idx="90">
                  <c:v>1.5</c:v>
                </c:pt>
                <c:pt idx="91">
                  <c:v>3.9940000000000002</c:v>
                </c:pt>
                <c:pt idx="92">
                  <c:v>7.1289999999999996</c:v>
                </c:pt>
                <c:pt idx="93">
                  <c:v>6.7779999999999996</c:v>
                </c:pt>
                <c:pt idx="94">
                  <c:v>1.821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D5-476B-8264-D4D360982FF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FD5-476B-8264-D4D360982FF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FD5-476B-8264-D4D360982FF4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52">
                  <c:v>0.25</c:v>
                </c:pt>
                <c:pt idx="53">
                  <c:v>0.89</c:v>
                </c:pt>
                <c:pt idx="80">
                  <c:v>71.653000000000006</c:v>
                </c:pt>
                <c:pt idx="81">
                  <c:v>58.862000000000002</c:v>
                </c:pt>
                <c:pt idx="82">
                  <c:v>81.664000000000001</c:v>
                </c:pt>
                <c:pt idx="83">
                  <c:v>88.873999999999995</c:v>
                </c:pt>
                <c:pt idx="84">
                  <c:v>67.253</c:v>
                </c:pt>
                <c:pt idx="85">
                  <c:v>80.022000000000006</c:v>
                </c:pt>
                <c:pt idx="86">
                  <c:v>51.863999999999997</c:v>
                </c:pt>
                <c:pt idx="87">
                  <c:v>55.631</c:v>
                </c:pt>
                <c:pt idx="88">
                  <c:v>68.667000000000002</c:v>
                </c:pt>
                <c:pt idx="89">
                  <c:v>36.268000000000001</c:v>
                </c:pt>
                <c:pt idx="90">
                  <c:v>35.228999999999999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D5-476B-8264-D4D360982FF4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FD5-476B-8264-D4D360982FF4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FD5-476B-8264-D4D360982FF4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FD5-476B-8264-D4D360982FF4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22.346</c:v>
                </c:pt>
                <c:pt idx="8">
                  <c:v>37</c:v>
                </c:pt>
                <c:pt idx="25">
                  <c:v>4.9379999999999997</c:v>
                </c:pt>
                <c:pt idx="26">
                  <c:v>20</c:v>
                </c:pt>
                <c:pt idx="27">
                  <c:v>20</c:v>
                </c:pt>
                <c:pt idx="28">
                  <c:v>36</c:v>
                </c:pt>
                <c:pt idx="29">
                  <c:v>14.920999999999999</c:v>
                </c:pt>
                <c:pt idx="30">
                  <c:v>28.893999999999998</c:v>
                </c:pt>
                <c:pt idx="34">
                  <c:v>7.4850000000000003</c:v>
                </c:pt>
                <c:pt idx="35">
                  <c:v>18.041</c:v>
                </c:pt>
                <c:pt idx="36">
                  <c:v>69.781000000000006</c:v>
                </c:pt>
                <c:pt idx="37">
                  <c:v>44.118000000000002</c:v>
                </c:pt>
                <c:pt idx="60">
                  <c:v>80</c:v>
                </c:pt>
                <c:pt idx="61">
                  <c:v>80</c:v>
                </c:pt>
                <c:pt idx="62">
                  <c:v>60.764000000000003</c:v>
                </c:pt>
                <c:pt idx="63">
                  <c:v>69.507999999999996</c:v>
                </c:pt>
                <c:pt idx="64">
                  <c:v>31.588000000000001</c:v>
                </c:pt>
                <c:pt idx="65">
                  <c:v>31.408000000000001</c:v>
                </c:pt>
                <c:pt idx="73">
                  <c:v>9.1999999999999998E-2</c:v>
                </c:pt>
                <c:pt idx="92">
                  <c:v>18</c:v>
                </c:pt>
                <c:pt idx="93">
                  <c:v>22.652999999999999</c:v>
                </c:pt>
                <c:pt idx="94">
                  <c:v>1.788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D5-476B-8264-D4D360982FF4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77.2</c:v>
                </c:pt>
                <c:pt idx="1">
                  <c:v>76</c:v>
                </c:pt>
                <c:pt idx="2">
                  <c:v>52.2</c:v>
                </c:pt>
                <c:pt idx="3">
                  <c:v>92.6</c:v>
                </c:pt>
                <c:pt idx="4">
                  <c:v>25.2</c:v>
                </c:pt>
                <c:pt idx="5">
                  <c:v>0</c:v>
                </c:pt>
                <c:pt idx="6">
                  <c:v>0</c:v>
                </c:pt>
                <c:pt idx="7">
                  <c:v>10.199999999999999</c:v>
                </c:pt>
                <c:pt idx="8">
                  <c:v>13.2</c:v>
                </c:pt>
                <c:pt idx="9">
                  <c:v>108.6</c:v>
                </c:pt>
                <c:pt idx="10">
                  <c:v>47.4</c:v>
                </c:pt>
                <c:pt idx="11">
                  <c:v>114.1</c:v>
                </c:pt>
                <c:pt idx="12">
                  <c:v>150.9</c:v>
                </c:pt>
                <c:pt idx="13">
                  <c:v>147.6</c:v>
                </c:pt>
                <c:pt idx="14">
                  <c:v>136.30000000000001</c:v>
                </c:pt>
                <c:pt idx="15">
                  <c:v>126</c:v>
                </c:pt>
                <c:pt idx="16">
                  <c:v>200.2</c:v>
                </c:pt>
                <c:pt idx="17">
                  <c:v>155.69999999999999</c:v>
                </c:pt>
                <c:pt idx="18">
                  <c:v>149.4</c:v>
                </c:pt>
                <c:pt idx="19">
                  <c:v>136.80000000000001</c:v>
                </c:pt>
                <c:pt idx="20">
                  <c:v>145.1</c:v>
                </c:pt>
                <c:pt idx="21">
                  <c:v>108.1</c:v>
                </c:pt>
                <c:pt idx="22">
                  <c:v>143.69999999999999</c:v>
                </c:pt>
                <c:pt idx="23">
                  <c:v>68.3</c:v>
                </c:pt>
                <c:pt idx="24">
                  <c:v>27.9</c:v>
                </c:pt>
                <c:pt idx="25">
                  <c:v>28.7</c:v>
                </c:pt>
                <c:pt idx="26">
                  <c:v>16.8</c:v>
                </c:pt>
                <c:pt idx="27">
                  <c:v>30.3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21.4</c:v>
                </c:pt>
                <c:pt idx="67">
                  <c:v>1.4</c:v>
                </c:pt>
                <c:pt idx="68">
                  <c:v>18.8</c:v>
                </c:pt>
                <c:pt idx="69">
                  <c:v>30.2</c:v>
                </c:pt>
                <c:pt idx="70">
                  <c:v>3.8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16.100000000000001</c:v>
                </c:pt>
                <c:pt idx="89">
                  <c:v>2.2999999999999998</c:v>
                </c:pt>
                <c:pt idx="90">
                  <c:v>11.1</c:v>
                </c:pt>
                <c:pt idx="91">
                  <c:v>1.6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D5-476B-8264-D4D360982FF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48.573999999999998</c:v>
                </c:pt>
                <c:pt idx="1">
                  <c:v>41.732999999999997</c:v>
                </c:pt>
                <c:pt idx="2">
                  <c:v>40.954999999999998</c:v>
                </c:pt>
                <c:pt idx="3">
                  <c:v>39.387</c:v>
                </c:pt>
                <c:pt idx="4">
                  <c:v>39.014000000000003</c:v>
                </c:pt>
                <c:pt idx="5">
                  <c:v>38.253</c:v>
                </c:pt>
                <c:pt idx="6">
                  <c:v>48.667999999999999</c:v>
                </c:pt>
                <c:pt idx="7">
                  <c:v>46.798000000000002</c:v>
                </c:pt>
                <c:pt idx="8">
                  <c:v>45.414999999999999</c:v>
                </c:pt>
                <c:pt idx="9">
                  <c:v>39.847999999999999</c:v>
                </c:pt>
                <c:pt idx="10">
                  <c:v>40.563000000000002</c:v>
                </c:pt>
                <c:pt idx="11">
                  <c:v>36.83</c:v>
                </c:pt>
                <c:pt idx="12">
                  <c:v>23.05</c:v>
                </c:pt>
                <c:pt idx="13">
                  <c:v>23.291</c:v>
                </c:pt>
                <c:pt idx="14">
                  <c:v>23.515999999999998</c:v>
                </c:pt>
                <c:pt idx="15">
                  <c:v>22.978000000000002</c:v>
                </c:pt>
                <c:pt idx="16">
                  <c:v>23.32</c:v>
                </c:pt>
                <c:pt idx="17">
                  <c:v>24.872</c:v>
                </c:pt>
                <c:pt idx="18">
                  <c:v>25.145</c:v>
                </c:pt>
                <c:pt idx="19">
                  <c:v>25.36</c:v>
                </c:pt>
                <c:pt idx="20">
                  <c:v>25.87</c:v>
                </c:pt>
                <c:pt idx="21">
                  <c:v>27.806999999999999</c:v>
                </c:pt>
                <c:pt idx="22">
                  <c:v>26.513999999999999</c:v>
                </c:pt>
                <c:pt idx="23">
                  <c:v>30.065999999999999</c:v>
                </c:pt>
                <c:pt idx="24">
                  <c:v>66.744</c:v>
                </c:pt>
                <c:pt idx="25">
                  <c:v>74.206000000000003</c:v>
                </c:pt>
                <c:pt idx="26">
                  <c:v>90.712999999999994</c:v>
                </c:pt>
                <c:pt idx="27">
                  <c:v>83.981999999999999</c:v>
                </c:pt>
                <c:pt idx="28">
                  <c:v>74.355000000000004</c:v>
                </c:pt>
                <c:pt idx="29">
                  <c:v>85.843999999999994</c:v>
                </c:pt>
                <c:pt idx="30">
                  <c:v>74.111999999999995</c:v>
                </c:pt>
                <c:pt idx="31">
                  <c:v>44.567999999999998</c:v>
                </c:pt>
                <c:pt idx="32">
                  <c:v>36.424999999999997</c:v>
                </c:pt>
                <c:pt idx="33">
                  <c:v>68.616</c:v>
                </c:pt>
                <c:pt idx="34">
                  <c:v>64.856999999999999</c:v>
                </c:pt>
                <c:pt idx="35">
                  <c:v>57.98</c:v>
                </c:pt>
                <c:pt idx="36">
                  <c:v>43.427</c:v>
                </c:pt>
                <c:pt idx="37">
                  <c:v>49.069000000000003</c:v>
                </c:pt>
                <c:pt idx="38">
                  <c:v>107.89400000000001</c:v>
                </c:pt>
                <c:pt idx="39">
                  <c:v>114.295</c:v>
                </c:pt>
                <c:pt idx="40">
                  <c:v>81.787999999999997</c:v>
                </c:pt>
                <c:pt idx="41">
                  <c:v>80.959000000000003</c:v>
                </c:pt>
                <c:pt idx="42">
                  <c:v>73.260000000000005</c:v>
                </c:pt>
                <c:pt idx="43">
                  <c:v>77.334999999999994</c:v>
                </c:pt>
                <c:pt idx="44">
                  <c:v>79.016999999999996</c:v>
                </c:pt>
                <c:pt idx="45">
                  <c:v>77.561999999999998</c:v>
                </c:pt>
                <c:pt idx="46">
                  <c:v>80.954999999999998</c:v>
                </c:pt>
                <c:pt idx="47">
                  <c:v>72.957999999999998</c:v>
                </c:pt>
                <c:pt idx="48">
                  <c:v>48.472000000000001</c:v>
                </c:pt>
                <c:pt idx="49">
                  <c:v>47.234000000000002</c:v>
                </c:pt>
                <c:pt idx="50">
                  <c:v>46.16</c:v>
                </c:pt>
                <c:pt idx="51">
                  <c:v>41.444000000000003</c:v>
                </c:pt>
                <c:pt idx="52">
                  <c:v>43.774000000000001</c:v>
                </c:pt>
                <c:pt idx="53">
                  <c:v>36.088999999999999</c:v>
                </c:pt>
                <c:pt idx="54">
                  <c:v>27.792000000000002</c:v>
                </c:pt>
                <c:pt idx="55">
                  <c:v>35.762999999999998</c:v>
                </c:pt>
                <c:pt idx="56">
                  <c:v>27.103999999999999</c:v>
                </c:pt>
                <c:pt idx="57">
                  <c:v>27.033000000000001</c:v>
                </c:pt>
                <c:pt idx="58">
                  <c:v>26.986999999999998</c:v>
                </c:pt>
                <c:pt idx="59">
                  <c:v>27.867999999999999</c:v>
                </c:pt>
                <c:pt idx="60">
                  <c:v>47.671999999999997</c:v>
                </c:pt>
                <c:pt idx="61">
                  <c:v>59.548000000000002</c:v>
                </c:pt>
                <c:pt idx="62">
                  <c:v>67.808000000000007</c:v>
                </c:pt>
                <c:pt idx="63">
                  <c:v>66.915000000000006</c:v>
                </c:pt>
                <c:pt idx="64">
                  <c:v>49.673999999999999</c:v>
                </c:pt>
                <c:pt idx="65">
                  <c:v>44.994</c:v>
                </c:pt>
                <c:pt idx="66">
                  <c:v>14.45</c:v>
                </c:pt>
                <c:pt idx="67">
                  <c:v>13.667</c:v>
                </c:pt>
                <c:pt idx="68">
                  <c:v>10.98</c:v>
                </c:pt>
                <c:pt idx="69">
                  <c:v>9.1470000000000002</c:v>
                </c:pt>
                <c:pt idx="70">
                  <c:v>8.2639999999999993</c:v>
                </c:pt>
                <c:pt idx="71">
                  <c:v>19.829999999999998</c:v>
                </c:pt>
                <c:pt idx="72">
                  <c:v>42.265999999999998</c:v>
                </c:pt>
                <c:pt idx="73">
                  <c:v>43.023000000000003</c:v>
                </c:pt>
                <c:pt idx="74">
                  <c:v>20.949000000000002</c:v>
                </c:pt>
                <c:pt idx="75">
                  <c:v>29.786000000000001</c:v>
                </c:pt>
                <c:pt idx="76">
                  <c:v>66.847999999999999</c:v>
                </c:pt>
                <c:pt idx="77">
                  <c:v>66.894000000000005</c:v>
                </c:pt>
                <c:pt idx="78">
                  <c:v>66.497</c:v>
                </c:pt>
                <c:pt idx="79">
                  <c:v>62.512</c:v>
                </c:pt>
                <c:pt idx="80">
                  <c:v>36.493000000000002</c:v>
                </c:pt>
                <c:pt idx="81">
                  <c:v>36.075000000000003</c:v>
                </c:pt>
                <c:pt idx="82">
                  <c:v>43.594000000000001</c:v>
                </c:pt>
                <c:pt idx="83">
                  <c:v>36.673000000000002</c:v>
                </c:pt>
                <c:pt idx="84">
                  <c:v>36.616</c:v>
                </c:pt>
                <c:pt idx="85">
                  <c:v>42.093000000000004</c:v>
                </c:pt>
                <c:pt idx="86">
                  <c:v>36.491</c:v>
                </c:pt>
                <c:pt idx="87">
                  <c:v>35.401000000000003</c:v>
                </c:pt>
                <c:pt idx="88">
                  <c:v>37.244</c:v>
                </c:pt>
                <c:pt idx="89">
                  <c:v>44.433</c:v>
                </c:pt>
                <c:pt idx="90">
                  <c:v>36.808</c:v>
                </c:pt>
                <c:pt idx="91">
                  <c:v>35.340000000000003</c:v>
                </c:pt>
                <c:pt idx="92">
                  <c:v>43.604999999999997</c:v>
                </c:pt>
                <c:pt idx="93">
                  <c:v>37.935000000000002</c:v>
                </c:pt>
                <c:pt idx="94">
                  <c:v>57.246000000000002</c:v>
                </c:pt>
                <c:pt idx="95">
                  <c:v>45.133000000000003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FD5-476B-8264-D4D360982FF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52">
                  <c:v>0.25</c:v>
                </c:pt>
                <c:pt idx="53">
                  <c:v>0.89</c:v>
                </c:pt>
                <c:pt idx="80">
                  <c:v>71.653000000000006</c:v>
                </c:pt>
                <c:pt idx="81">
                  <c:v>58.862000000000002</c:v>
                </c:pt>
                <c:pt idx="82">
                  <c:v>81.664000000000001</c:v>
                </c:pt>
                <c:pt idx="83">
                  <c:v>88.873999999999995</c:v>
                </c:pt>
                <c:pt idx="84">
                  <c:v>67.253</c:v>
                </c:pt>
                <c:pt idx="85">
                  <c:v>80.022000000000006</c:v>
                </c:pt>
                <c:pt idx="86">
                  <c:v>51.863999999999997</c:v>
                </c:pt>
                <c:pt idx="87">
                  <c:v>55.631</c:v>
                </c:pt>
                <c:pt idx="88">
                  <c:v>68.667000000000002</c:v>
                </c:pt>
                <c:pt idx="89">
                  <c:v>36.268000000000001</c:v>
                </c:pt>
                <c:pt idx="90">
                  <c:v>35.228999999999999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FD5-476B-8264-D4D360982FF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4">
                  <c:v>17.651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D5-476B-8264-D4D360982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144.09</c:v>
                </c:pt>
                <c:pt idx="1">
                  <c:v>143.27000000000001</c:v>
                </c:pt>
                <c:pt idx="2">
                  <c:v>143.27000000000001</c:v>
                </c:pt>
                <c:pt idx="3">
                  <c:v>143.27000000000001</c:v>
                </c:pt>
                <c:pt idx="4">
                  <c:v>150.4</c:v>
                </c:pt>
                <c:pt idx="5">
                  <c:v>152.71</c:v>
                </c:pt>
                <c:pt idx="6">
                  <c:v>146.66999999999999</c:v>
                </c:pt>
                <c:pt idx="7">
                  <c:v>144.56</c:v>
                </c:pt>
                <c:pt idx="8">
                  <c:v>146.78</c:v>
                </c:pt>
                <c:pt idx="9">
                  <c:v>146.41</c:v>
                </c:pt>
                <c:pt idx="10">
                  <c:v>146.31</c:v>
                </c:pt>
                <c:pt idx="11">
                  <c:v>143.51</c:v>
                </c:pt>
                <c:pt idx="12">
                  <c:v>145.29</c:v>
                </c:pt>
                <c:pt idx="13">
                  <c:v>143.88999999999999</c:v>
                </c:pt>
                <c:pt idx="14">
                  <c:v>143.81</c:v>
                </c:pt>
                <c:pt idx="15">
                  <c:v>144</c:v>
                </c:pt>
                <c:pt idx="16">
                  <c:v>145.86000000000001</c:v>
                </c:pt>
                <c:pt idx="17">
                  <c:v>147.06</c:v>
                </c:pt>
                <c:pt idx="18">
                  <c:v>150.41999999999999</c:v>
                </c:pt>
                <c:pt idx="19">
                  <c:v>152.83000000000001</c:v>
                </c:pt>
                <c:pt idx="20">
                  <c:v>149.87</c:v>
                </c:pt>
                <c:pt idx="21">
                  <c:v>153.87</c:v>
                </c:pt>
                <c:pt idx="22">
                  <c:v>160.55000000000001</c:v>
                </c:pt>
                <c:pt idx="23">
                  <c:v>164.25</c:v>
                </c:pt>
                <c:pt idx="24">
                  <c:v>163.04</c:v>
                </c:pt>
                <c:pt idx="25">
                  <c:v>146.71</c:v>
                </c:pt>
                <c:pt idx="26">
                  <c:v>141.38999999999999</c:v>
                </c:pt>
                <c:pt idx="27">
                  <c:v>145.53</c:v>
                </c:pt>
                <c:pt idx="28">
                  <c:v>162.69</c:v>
                </c:pt>
                <c:pt idx="29">
                  <c:v>141.96</c:v>
                </c:pt>
                <c:pt idx="30">
                  <c:v>151.57</c:v>
                </c:pt>
                <c:pt idx="31">
                  <c:v>134.62</c:v>
                </c:pt>
                <c:pt idx="32">
                  <c:v>131.72999999999999</c:v>
                </c:pt>
                <c:pt idx="33">
                  <c:v>74.45</c:v>
                </c:pt>
                <c:pt idx="34">
                  <c:v>19.64</c:v>
                </c:pt>
                <c:pt idx="35">
                  <c:v>19.100000000000001</c:v>
                </c:pt>
                <c:pt idx="36">
                  <c:v>16.52</c:v>
                </c:pt>
                <c:pt idx="37">
                  <c:v>17.79</c:v>
                </c:pt>
                <c:pt idx="38">
                  <c:v>4.0999999999999996</c:v>
                </c:pt>
                <c:pt idx="39">
                  <c:v>3.65</c:v>
                </c:pt>
                <c:pt idx="40">
                  <c:v>2.38</c:v>
                </c:pt>
                <c:pt idx="41">
                  <c:v>2</c:v>
                </c:pt>
                <c:pt idx="42">
                  <c:v>0</c:v>
                </c:pt>
                <c:pt idx="43">
                  <c:v>-1</c:v>
                </c:pt>
                <c:pt idx="44">
                  <c:v>1.75</c:v>
                </c:pt>
                <c:pt idx="45">
                  <c:v>1.34</c:v>
                </c:pt>
                <c:pt idx="46">
                  <c:v>1.39</c:v>
                </c:pt>
                <c:pt idx="47">
                  <c:v>0.46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-2</c:v>
                </c:pt>
                <c:pt idx="53">
                  <c:v>-2</c:v>
                </c:pt>
                <c:pt idx="54">
                  <c:v>-1.98</c:v>
                </c:pt>
                <c:pt idx="55">
                  <c:v>-4</c:v>
                </c:pt>
                <c:pt idx="56">
                  <c:v>-15</c:v>
                </c:pt>
                <c:pt idx="57">
                  <c:v>-15</c:v>
                </c:pt>
                <c:pt idx="58">
                  <c:v>-15</c:v>
                </c:pt>
                <c:pt idx="59">
                  <c:v>-14.93</c:v>
                </c:pt>
                <c:pt idx="60">
                  <c:v>-8.5299999999999994</c:v>
                </c:pt>
                <c:pt idx="61">
                  <c:v>5</c:v>
                </c:pt>
                <c:pt idx="62">
                  <c:v>12.72</c:v>
                </c:pt>
                <c:pt idx="63">
                  <c:v>12.39</c:v>
                </c:pt>
                <c:pt idx="64">
                  <c:v>13.82</c:v>
                </c:pt>
                <c:pt idx="65">
                  <c:v>13.82</c:v>
                </c:pt>
                <c:pt idx="66">
                  <c:v>124.71</c:v>
                </c:pt>
                <c:pt idx="67">
                  <c:v>136.22999999999999</c:v>
                </c:pt>
                <c:pt idx="68">
                  <c:v>128.24</c:v>
                </c:pt>
                <c:pt idx="69">
                  <c:v>138.01</c:v>
                </c:pt>
                <c:pt idx="70">
                  <c:v>145.09</c:v>
                </c:pt>
                <c:pt idx="71">
                  <c:v>151.58000000000001</c:v>
                </c:pt>
                <c:pt idx="72">
                  <c:v>145.55000000000001</c:v>
                </c:pt>
                <c:pt idx="73">
                  <c:v>157.18</c:v>
                </c:pt>
                <c:pt idx="74">
                  <c:v>146.88999999999999</c:v>
                </c:pt>
                <c:pt idx="75">
                  <c:v>144.19</c:v>
                </c:pt>
                <c:pt idx="76">
                  <c:v>157</c:v>
                </c:pt>
                <c:pt idx="77">
                  <c:v>157.02000000000001</c:v>
                </c:pt>
                <c:pt idx="78">
                  <c:v>157.03</c:v>
                </c:pt>
                <c:pt idx="79">
                  <c:v>154.72</c:v>
                </c:pt>
                <c:pt idx="80">
                  <c:v>142.02000000000001</c:v>
                </c:pt>
                <c:pt idx="81">
                  <c:v>142.93</c:v>
                </c:pt>
                <c:pt idx="82">
                  <c:v>140.86000000000001</c:v>
                </c:pt>
                <c:pt idx="83">
                  <c:v>140.91999999999999</c:v>
                </c:pt>
                <c:pt idx="84">
                  <c:v>142.13999999999999</c:v>
                </c:pt>
                <c:pt idx="85">
                  <c:v>140.78</c:v>
                </c:pt>
                <c:pt idx="86">
                  <c:v>138.18</c:v>
                </c:pt>
                <c:pt idx="87">
                  <c:v>134.93</c:v>
                </c:pt>
                <c:pt idx="88">
                  <c:v>130</c:v>
                </c:pt>
                <c:pt idx="89">
                  <c:v>132.66</c:v>
                </c:pt>
                <c:pt idx="90">
                  <c:v>136.99</c:v>
                </c:pt>
                <c:pt idx="91">
                  <c:v>145.06</c:v>
                </c:pt>
                <c:pt idx="92">
                  <c:v>161.55000000000001</c:v>
                </c:pt>
                <c:pt idx="93">
                  <c:v>160.94999999999999</c:v>
                </c:pt>
                <c:pt idx="94">
                  <c:v>142.1</c:v>
                </c:pt>
                <c:pt idx="95">
                  <c:v>137.29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D5-476B-8264-D4D360982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6"/>
      <c r="CU5" s="26"/>
      <c r="CV5" s="26"/>
      <c r="CW5" s="27"/>
      <c r="CX5" s="28">
        <f t="array" ref="CX5">SUMPRODUCT(B5:CW5*0.25)</f>
        <v>0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144.09</v>
      </c>
      <c r="C8" s="37">
        <v>143.27000000000001</v>
      </c>
      <c r="D8" s="37">
        <v>143.27000000000001</v>
      </c>
      <c r="E8" s="37">
        <v>143.27000000000001</v>
      </c>
      <c r="F8" s="37">
        <v>150.4</v>
      </c>
      <c r="G8" s="37">
        <v>152.71</v>
      </c>
      <c r="H8" s="37">
        <v>146.66999999999999</v>
      </c>
      <c r="I8" s="37">
        <v>144.56</v>
      </c>
      <c r="J8" s="37">
        <v>146.78</v>
      </c>
      <c r="K8" s="37">
        <v>146.41</v>
      </c>
      <c r="L8" s="37">
        <v>146.31</v>
      </c>
      <c r="M8" s="37">
        <v>143.51</v>
      </c>
      <c r="N8" s="37">
        <v>145.29</v>
      </c>
      <c r="O8" s="37">
        <v>143.88999999999999</v>
      </c>
      <c r="P8" s="37">
        <v>143.81</v>
      </c>
      <c r="Q8" s="37">
        <v>144</v>
      </c>
      <c r="R8" s="37">
        <v>145.86000000000001</v>
      </c>
      <c r="S8" s="37">
        <v>147.06</v>
      </c>
      <c r="T8" s="37">
        <v>150.41999999999999</v>
      </c>
      <c r="U8" s="37">
        <v>152.83000000000001</v>
      </c>
      <c r="V8" s="37">
        <v>149.87</v>
      </c>
      <c r="W8" s="37">
        <v>153.87</v>
      </c>
      <c r="X8" s="37">
        <v>160.55000000000001</v>
      </c>
      <c r="Y8" s="37">
        <v>164.25</v>
      </c>
      <c r="Z8" s="37">
        <v>163.04</v>
      </c>
      <c r="AA8" s="37">
        <v>146.71</v>
      </c>
      <c r="AB8" s="37">
        <v>141.38999999999999</v>
      </c>
      <c r="AC8" s="37">
        <v>145.53</v>
      </c>
      <c r="AD8" s="37">
        <v>162.69</v>
      </c>
      <c r="AE8" s="37">
        <v>141.96</v>
      </c>
      <c r="AF8" s="37">
        <v>151.57</v>
      </c>
      <c r="AG8" s="37">
        <v>134.62</v>
      </c>
      <c r="AH8" s="37">
        <v>131.72999999999999</v>
      </c>
      <c r="AI8" s="37">
        <v>74.45</v>
      </c>
      <c r="AJ8" s="37">
        <v>19.64</v>
      </c>
      <c r="AK8" s="37">
        <v>19.100000000000001</v>
      </c>
      <c r="AL8" s="37">
        <v>16.52</v>
      </c>
      <c r="AM8" s="37">
        <v>17.79</v>
      </c>
      <c r="AN8" s="37">
        <v>4.0999999999999996</v>
      </c>
      <c r="AO8" s="37">
        <v>3.65</v>
      </c>
      <c r="AP8" s="37">
        <v>2.38</v>
      </c>
      <c r="AQ8" s="37">
        <v>2</v>
      </c>
      <c r="AR8" s="37">
        <v>0</v>
      </c>
      <c r="AS8" s="37">
        <v>-1</v>
      </c>
      <c r="AT8" s="37">
        <v>1.75</v>
      </c>
      <c r="AU8" s="37">
        <v>1.34</v>
      </c>
      <c r="AV8" s="37">
        <v>1.39</v>
      </c>
      <c r="AW8" s="37">
        <v>0.46</v>
      </c>
      <c r="AX8" s="37">
        <v>0</v>
      </c>
      <c r="AY8" s="37">
        <v>0</v>
      </c>
      <c r="AZ8" s="37">
        <v>0</v>
      </c>
      <c r="BA8" s="37">
        <v>0</v>
      </c>
      <c r="BB8" s="37">
        <v>-2</v>
      </c>
      <c r="BC8" s="37">
        <v>-2</v>
      </c>
      <c r="BD8" s="37">
        <v>-1.98</v>
      </c>
      <c r="BE8" s="37">
        <v>-4</v>
      </c>
      <c r="BF8" s="37">
        <v>-15</v>
      </c>
      <c r="BG8" s="37">
        <v>-15</v>
      </c>
      <c r="BH8" s="37">
        <v>-15</v>
      </c>
      <c r="BI8" s="37">
        <v>-14.93</v>
      </c>
      <c r="BJ8" s="37">
        <v>-8.5299999999999994</v>
      </c>
      <c r="BK8" s="37">
        <v>5</v>
      </c>
      <c r="BL8" s="37">
        <v>12.72</v>
      </c>
      <c r="BM8" s="37">
        <v>12.39</v>
      </c>
      <c r="BN8" s="37">
        <v>13.82</v>
      </c>
      <c r="BO8" s="37">
        <v>13.82</v>
      </c>
      <c r="BP8" s="37">
        <v>124.71</v>
      </c>
      <c r="BQ8" s="37">
        <v>136.22999999999999</v>
      </c>
      <c r="BR8" s="37">
        <v>128.24</v>
      </c>
      <c r="BS8" s="37">
        <v>138.01</v>
      </c>
      <c r="BT8" s="37">
        <v>145.09</v>
      </c>
      <c r="BU8" s="37">
        <v>151.58000000000001</v>
      </c>
      <c r="BV8" s="37">
        <v>145.55000000000001</v>
      </c>
      <c r="BW8" s="37">
        <v>157.18</v>
      </c>
      <c r="BX8" s="37">
        <v>146.88999999999999</v>
      </c>
      <c r="BY8" s="37">
        <v>144.19</v>
      </c>
      <c r="BZ8" s="37">
        <v>157</v>
      </c>
      <c r="CA8" s="37">
        <v>157.02000000000001</v>
      </c>
      <c r="CB8" s="37">
        <v>157.03</v>
      </c>
      <c r="CC8" s="37">
        <v>154.72</v>
      </c>
      <c r="CD8" s="37">
        <v>142.02000000000001</v>
      </c>
      <c r="CE8" s="37">
        <v>142.93</v>
      </c>
      <c r="CF8" s="37">
        <v>140.86000000000001</v>
      </c>
      <c r="CG8" s="37">
        <v>140.91999999999999</v>
      </c>
      <c r="CH8" s="37">
        <v>142.13999999999999</v>
      </c>
      <c r="CI8" s="37">
        <v>140.78</v>
      </c>
      <c r="CJ8" s="37">
        <v>138.18</v>
      </c>
      <c r="CK8" s="37">
        <v>134.93</v>
      </c>
      <c r="CL8" s="37">
        <v>130</v>
      </c>
      <c r="CM8" s="37">
        <v>132.66</v>
      </c>
      <c r="CN8" s="37">
        <v>136.99</v>
      </c>
      <c r="CO8" s="37">
        <v>145.06</v>
      </c>
      <c r="CP8" s="37">
        <v>161.55000000000001</v>
      </c>
      <c r="CQ8" s="37">
        <v>160.94999999999999</v>
      </c>
      <c r="CR8" s="37">
        <v>142.1</v>
      </c>
      <c r="CS8" s="37">
        <v>137.29</v>
      </c>
      <c r="CT8" s="38"/>
      <c r="CU8" s="38"/>
      <c r="CV8" s="38"/>
      <c r="CW8" s="39"/>
      <c r="CX8" s="40">
        <f>IF(SUM(B8:CW8)&lt;&gt;0,AVERAGEIF(B8:CW8,"&lt;&gt;"""),"")</f>
        <v>97.165312500000027</v>
      </c>
    </row>
    <row r="9" spans="1:102" ht="24.95" customHeight="1" thickBot="1" x14ac:dyDescent="0.25">
      <c r="A9" s="41" t="s">
        <v>6</v>
      </c>
      <c r="B9" s="42">
        <v>143.47499999999999</v>
      </c>
      <c r="C9" s="43">
        <v>143.47499999999999</v>
      </c>
      <c r="D9" s="43">
        <v>143.47499999999999</v>
      </c>
      <c r="E9" s="43">
        <v>143.47499999999999</v>
      </c>
      <c r="F9" s="43">
        <v>148.58500000000001</v>
      </c>
      <c r="G9" s="43">
        <v>148.58500000000001</v>
      </c>
      <c r="H9" s="43">
        <v>148.58500000000001</v>
      </c>
      <c r="I9" s="43">
        <v>148.58500000000001</v>
      </c>
      <c r="J9" s="43">
        <v>145.7525</v>
      </c>
      <c r="K9" s="43">
        <v>145.7525</v>
      </c>
      <c r="L9" s="43">
        <v>145.7525</v>
      </c>
      <c r="M9" s="43">
        <v>145.7525</v>
      </c>
      <c r="N9" s="43">
        <v>144.2475</v>
      </c>
      <c r="O9" s="43">
        <v>144.2475</v>
      </c>
      <c r="P9" s="43">
        <v>144.2475</v>
      </c>
      <c r="Q9" s="43">
        <v>144.2475</v>
      </c>
      <c r="R9" s="43">
        <v>149.04249999999999</v>
      </c>
      <c r="S9" s="43">
        <v>149.04249999999999</v>
      </c>
      <c r="T9" s="43">
        <v>149.04249999999999</v>
      </c>
      <c r="U9" s="43">
        <v>149.04249999999999</v>
      </c>
      <c r="V9" s="43">
        <v>157.13499999999999</v>
      </c>
      <c r="W9" s="43">
        <v>157.13499999999999</v>
      </c>
      <c r="X9" s="43">
        <v>157.13499999999999</v>
      </c>
      <c r="Y9" s="43">
        <v>157.13499999999999</v>
      </c>
      <c r="Z9" s="43">
        <v>149.16749999999999</v>
      </c>
      <c r="AA9" s="43">
        <v>149.16749999999999</v>
      </c>
      <c r="AB9" s="43">
        <v>149.16749999999999</v>
      </c>
      <c r="AC9" s="43">
        <v>149.16749999999999</v>
      </c>
      <c r="AD9" s="43">
        <v>147.71</v>
      </c>
      <c r="AE9" s="43">
        <v>147.71</v>
      </c>
      <c r="AF9" s="43">
        <v>147.71</v>
      </c>
      <c r="AG9" s="43">
        <v>147.71</v>
      </c>
      <c r="AH9" s="43">
        <v>61.23</v>
      </c>
      <c r="AI9" s="43">
        <v>61.23</v>
      </c>
      <c r="AJ9" s="43">
        <v>61.23</v>
      </c>
      <c r="AK9" s="43">
        <v>61.23</v>
      </c>
      <c r="AL9" s="43">
        <v>10.515000000000001</v>
      </c>
      <c r="AM9" s="43">
        <v>10.515000000000001</v>
      </c>
      <c r="AN9" s="43">
        <v>10.515000000000001</v>
      </c>
      <c r="AO9" s="43">
        <v>10.515000000000001</v>
      </c>
      <c r="AP9" s="43">
        <v>0.84499999999999997</v>
      </c>
      <c r="AQ9" s="43">
        <v>0.84499999999999997</v>
      </c>
      <c r="AR9" s="43">
        <v>0.84499999999999997</v>
      </c>
      <c r="AS9" s="43">
        <v>0.84499999999999997</v>
      </c>
      <c r="AT9" s="43">
        <v>1.2350000000000001</v>
      </c>
      <c r="AU9" s="43">
        <v>1.2350000000000001</v>
      </c>
      <c r="AV9" s="43">
        <v>1.2350000000000001</v>
      </c>
      <c r="AW9" s="43">
        <v>1.2350000000000001</v>
      </c>
      <c r="AX9" s="43">
        <v>0</v>
      </c>
      <c r="AY9" s="43">
        <v>0</v>
      </c>
      <c r="AZ9" s="43">
        <v>0</v>
      </c>
      <c r="BA9" s="43">
        <v>0</v>
      </c>
      <c r="BB9" s="43">
        <v>-2.4950000000000001</v>
      </c>
      <c r="BC9" s="43">
        <v>-2.4950000000000001</v>
      </c>
      <c r="BD9" s="43">
        <v>-2.4950000000000001</v>
      </c>
      <c r="BE9" s="43">
        <v>-2.4950000000000001</v>
      </c>
      <c r="BF9" s="43">
        <v>-14.9825</v>
      </c>
      <c r="BG9" s="43">
        <v>-14.9825</v>
      </c>
      <c r="BH9" s="43">
        <v>-14.9825</v>
      </c>
      <c r="BI9" s="43">
        <v>-14.9825</v>
      </c>
      <c r="BJ9" s="43">
        <v>5.3949999999999996</v>
      </c>
      <c r="BK9" s="43">
        <v>5.3949999999999996</v>
      </c>
      <c r="BL9" s="43">
        <v>5.3949999999999996</v>
      </c>
      <c r="BM9" s="43">
        <v>5.3949999999999996</v>
      </c>
      <c r="BN9" s="43">
        <v>72.144999999999996</v>
      </c>
      <c r="BO9" s="43">
        <v>72.144999999999996</v>
      </c>
      <c r="BP9" s="43">
        <v>72.144999999999996</v>
      </c>
      <c r="BQ9" s="43">
        <v>72.144999999999996</v>
      </c>
      <c r="BR9" s="43">
        <v>140.72999999999999</v>
      </c>
      <c r="BS9" s="43">
        <v>140.72999999999999</v>
      </c>
      <c r="BT9" s="43">
        <v>140.72999999999999</v>
      </c>
      <c r="BU9" s="43">
        <v>140.72999999999999</v>
      </c>
      <c r="BV9" s="43">
        <v>148.45249999999999</v>
      </c>
      <c r="BW9" s="43">
        <v>148.45249999999999</v>
      </c>
      <c r="BX9" s="43">
        <v>148.45249999999999</v>
      </c>
      <c r="BY9" s="43">
        <v>148.45249999999999</v>
      </c>
      <c r="BZ9" s="43">
        <v>156.4425</v>
      </c>
      <c r="CA9" s="43">
        <v>156.4425</v>
      </c>
      <c r="CB9" s="43">
        <v>156.4425</v>
      </c>
      <c r="CC9" s="43">
        <v>156.4425</v>
      </c>
      <c r="CD9" s="43">
        <v>141.6825</v>
      </c>
      <c r="CE9" s="43">
        <v>141.6825</v>
      </c>
      <c r="CF9" s="43">
        <v>141.6825</v>
      </c>
      <c r="CG9" s="43">
        <v>141.6825</v>
      </c>
      <c r="CH9" s="43">
        <v>139.00749999999999</v>
      </c>
      <c r="CI9" s="43">
        <v>139.00749999999999</v>
      </c>
      <c r="CJ9" s="43">
        <v>139.00749999999999</v>
      </c>
      <c r="CK9" s="43">
        <v>139.00749999999999</v>
      </c>
      <c r="CL9" s="43">
        <v>136.17750000000001</v>
      </c>
      <c r="CM9" s="43">
        <v>136.17750000000001</v>
      </c>
      <c r="CN9" s="43">
        <v>136.17750000000001</v>
      </c>
      <c r="CO9" s="43">
        <v>136.17750000000001</v>
      </c>
      <c r="CP9" s="43">
        <v>150.4725</v>
      </c>
      <c r="CQ9" s="43">
        <v>150.4725</v>
      </c>
      <c r="CR9" s="43">
        <v>150.4725</v>
      </c>
      <c r="CS9" s="43">
        <v>150.4725</v>
      </c>
      <c r="CT9" s="44"/>
      <c r="CU9" s="44"/>
      <c r="CV9" s="44"/>
      <c r="CW9" s="45"/>
      <c r="CX9" s="46">
        <f>IF(SUM(B9:CW9)&lt;&gt;0,AVERAGEIF(B9:CW9,"&lt;&gt;"""),"")</f>
        <v>97.165312500000013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49.058999999999997</v>
      </c>
      <c r="C13" s="65">
        <v>71.329000000000008</v>
      </c>
      <c r="D13" s="65">
        <v>47.364000000000004</v>
      </c>
      <c r="E13" s="65">
        <v>49.521999999999998</v>
      </c>
      <c r="F13" s="65">
        <v>70</v>
      </c>
      <c r="G13" s="65">
        <v>25.754999999999999</v>
      </c>
      <c r="H13" s="65">
        <v>41.606000000000002</v>
      </c>
      <c r="I13" s="65">
        <v>49.889000000000003</v>
      </c>
      <c r="J13" s="65">
        <v>70</v>
      </c>
      <c r="K13" s="65">
        <v>33</v>
      </c>
      <c r="L13" s="65">
        <v>36.9</v>
      </c>
      <c r="M13" s="65">
        <v>24.9</v>
      </c>
      <c r="N13" s="65">
        <v>8.9999999999999993E-3</v>
      </c>
      <c r="O13" s="65">
        <v>8.0000000000000002E-3</v>
      </c>
      <c r="P13" s="65">
        <v>9.9000000000000005E-2</v>
      </c>
      <c r="Q13" s="65">
        <v>8.5999999999999993E-2</v>
      </c>
      <c r="R13" s="65">
        <v>18.8</v>
      </c>
      <c r="S13" s="65">
        <v>4.2999999999999997E-2</v>
      </c>
      <c r="T13" s="65"/>
      <c r="U13" s="65"/>
      <c r="V13" s="65">
        <v>17.100000000000001</v>
      </c>
      <c r="W13" s="65">
        <v>44.7</v>
      </c>
      <c r="X13" s="65">
        <v>51.8</v>
      </c>
      <c r="Y13" s="65">
        <v>41.8</v>
      </c>
      <c r="Z13" s="65">
        <v>65</v>
      </c>
      <c r="AA13" s="65">
        <v>68.034999999999997</v>
      </c>
      <c r="AB13" s="65">
        <v>130.114</v>
      </c>
      <c r="AC13" s="65">
        <v>88.472999999999999</v>
      </c>
      <c r="AD13" s="65">
        <v>86</v>
      </c>
      <c r="AE13" s="65">
        <v>75.838999999999999</v>
      </c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>
        <v>108.7</v>
      </c>
      <c r="BK13" s="65">
        <v>6.9459999999999997</v>
      </c>
      <c r="BL13" s="65"/>
      <c r="BM13" s="65">
        <v>6.9000000000000006E-2</v>
      </c>
      <c r="BN13" s="65"/>
      <c r="BO13" s="65"/>
      <c r="BP13" s="65"/>
      <c r="BQ13" s="65"/>
      <c r="BR13" s="65"/>
      <c r="BS13" s="65"/>
      <c r="BT13" s="65">
        <v>4.6559999999999997</v>
      </c>
      <c r="BU13" s="65"/>
      <c r="BV13" s="65">
        <v>22.855</v>
      </c>
      <c r="BW13" s="65"/>
      <c r="BX13" s="65"/>
      <c r="BY13" s="65">
        <v>10.670999999999999</v>
      </c>
      <c r="BZ13" s="65"/>
      <c r="CA13" s="65"/>
      <c r="CB13" s="65"/>
      <c r="CC13" s="65"/>
      <c r="CD13" s="65">
        <v>7.7450000000000001</v>
      </c>
      <c r="CE13" s="65">
        <v>0.61399999999999999</v>
      </c>
      <c r="CF13" s="65">
        <v>24.504999999999999</v>
      </c>
      <c r="CG13" s="65">
        <v>20.779</v>
      </c>
      <c r="CH13" s="65">
        <v>12.680999999999999</v>
      </c>
      <c r="CI13" s="65">
        <v>33.424999999999997</v>
      </c>
      <c r="CJ13" s="65">
        <v>78.864999999999995</v>
      </c>
      <c r="CK13" s="65">
        <v>81.344999999999999</v>
      </c>
      <c r="CL13" s="65">
        <v>123.358</v>
      </c>
      <c r="CM13" s="65">
        <v>84.353999999999999</v>
      </c>
      <c r="CN13" s="65">
        <v>84.563000000000002</v>
      </c>
      <c r="CO13" s="65">
        <v>40.890999999999998</v>
      </c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501.06300000000005</v>
      </c>
    </row>
    <row r="14" spans="1:102" ht="24.95" customHeight="1" x14ac:dyDescent="0.2">
      <c r="A14" s="63" t="s">
        <v>11</v>
      </c>
      <c r="B14" s="64">
        <v>8</v>
      </c>
      <c r="C14" s="65">
        <v>13.606</v>
      </c>
      <c r="D14" s="65">
        <v>11.537000000000001</v>
      </c>
      <c r="E14" s="65">
        <v>11.393000000000001</v>
      </c>
      <c r="F14" s="65"/>
      <c r="G14" s="65"/>
      <c r="H14" s="65"/>
      <c r="I14" s="65">
        <v>7.319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>
        <v>2.8239999999999998</v>
      </c>
      <c r="AA14" s="65">
        <v>20.497</v>
      </c>
      <c r="AB14" s="65">
        <v>38.631</v>
      </c>
      <c r="AC14" s="65">
        <v>45</v>
      </c>
      <c r="AD14" s="65">
        <v>7.7370000000000001</v>
      </c>
      <c r="AE14" s="65"/>
      <c r="AF14" s="65">
        <v>71.872</v>
      </c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>
        <v>16.678000000000001</v>
      </c>
      <c r="CA14" s="65">
        <v>20.9</v>
      </c>
      <c r="CB14" s="65">
        <v>18.827999999999999</v>
      </c>
      <c r="CC14" s="65">
        <v>26.396000000000001</v>
      </c>
      <c r="CD14" s="65">
        <v>80</v>
      </c>
      <c r="CE14" s="65">
        <v>80</v>
      </c>
      <c r="CF14" s="65">
        <v>80</v>
      </c>
      <c r="CG14" s="65">
        <v>80</v>
      </c>
      <c r="CH14" s="65">
        <v>80</v>
      </c>
      <c r="CI14" s="65">
        <v>80</v>
      </c>
      <c r="CJ14" s="65"/>
      <c r="CK14" s="65"/>
      <c r="CL14" s="65"/>
      <c r="CM14" s="65"/>
      <c r="CN14" s="65"/>
      <c r="CO14" s="65"/>
      <c r="CP14" s="65">
        <v>45</v>
      </c>
      <c r="CQ14" s="65">
        <v>45</v>
      </c>
      <c r="CR14" s="65">
        <v>37.055</v>
      </c>
      <c r="CS14" s="65">
        <v>45</v>
      </c>
      <c r="CT14" s="66"/>
      <c r="CU14" s="66"/>
      <c r="CV14" s="66"/>
      <c r="CW14" s="67"/>
      <c r="CX14" s="68">
        <f t="array" ref="CX14">SUMPRODUCT(B14:CW14*0.25)</f>
        <v>243.31824999999998</v>
      </c>
    </row>
    <row r="15" spans="1:102" ht="24.95" customHeight="1" x14ac:dyDescent="0.2">
      <c r="A15" s="69" t="s">
        <v>12</v>
      </c>
      <c r="B15" s="70">
        <v>0.7</v>
      </c>
      <c r="C15" s="71">
        <v>0.20899999999999999</v>
      </c>
      <c r="D15" s="71">
        <v>0.20599999999999999</v>
      </c>
      <c r="E15" s="71">
        <v>0.20300000000000001</v>
      </c>
      <c r="F15" s="71">
        <v>0.191</v>
      </c>
      <c r="G15" s="71">
        <v>0.17100000000000001</v>
      </c>
      <c r="H15" s="71">
        <v>0.152</v>
      </c>
      <c r="I15" s="71">
        <v>0.13200000000000001</v>
      </c>
      <c r="J15" s="71">
        <v>0.36699999999999999</v>
      </c>
      <c r="K15" s="71">
        <v>0.38900000000000001</v>
      </c>
      <c r="L15" s="71">
        <v>0.432</v>
      </c>
      <c r="M15" s="71">
        <v>0.443</v>
      </c>
      <c r="N15" s="71">
        <v>11.407999999999999</v>
      </c>
      <c r="O15" s="71">
        <v>11.510999999999999</v>
      </c>
      <c r="P15" s="71">
        <v>11.615</v>
      </c>
      <c r="Q15" s="71">
        <v>11.768000000000001</v>
      </c>
      <c r="R15" s="71">
        <v>44.347999999999999</v>
      </c>
      <c r="S15" s="71">
        <v>32.287999999999997</v>
      </c>
      <c r="T15" s="71">
        <v>32.337000000000003</v>
      </c>
      <c r="U15" s="71">
        <v>31.443999999999999</v>
      </c>
      <c r="V15" s="71">
        <v>32.113</v>
      </c>
      <c r="W15" s="71">
        <v>0.85399999999999998</v>
      </c>
      <c r="X15" s="71">
        <v>31.125</v>
      </c>
      <c r="Y15" s="71">
        <v>0.432</v>
      </c>
      <c r="Z15" s="71">
        <v>0.26500000000000001</v>
      </c>
      <c r="AA15" s="71">
        <v>0.40899999999999997</v>
      </c>
      <c r="AB15" s="71">
        <v>0.57999999999999996</v>
      </c>
      <c r="AC15" s="71">
        <v>1.345</v>
      </c>
      <c r="AD15" s="71">
        <v>4.4390000000000001</v>
      </c>
      <c r="AE15" s="71">
        <v>5.202</v>
      </c>
      <c r="AF15" s="71">
        <v>6.47</v>
      </c>
      <c r="AG15" s="71">
        <v>8.5079999999999991</v>
      </c>
      <c r="AH15" s="71">
        <v>34.741</v>
      </c>
      <c r="AI15" s="71">
        <v>44.162999999999997</v>
      </c>
      <c r="AJ15" s="71">
        <v>37.308</v>
      </c>
      <c r="AK15" s="71">
        <v>37.74</v>
      </c>
      <c r="AL15" s="71">
        <v>69.748000000000005</v>
      </c>
      <c r="AM15" s="71">
        <v>34.856999999999999</v>
      </c>
      <c r="AN15" s="71">
        <v>45.752000000000002</v>
      </c>
      <c r="AO15" s="71">
        <v>45.432000000000002</v>
      </c>
      <c r="AP15" s="71">
        <v>15.09</v>
      </c>
      <c r="AQ15" s="71">
        <v>8.7669999999999995</v>
      </c>
      <c r="AR15" s="71">
        <v>57.503</v>
      </c>
      <c r="AS15" s="71">
        <v>66.716999999999999</v>
      </c>
      <c r="AT15" s="71">
        <v>11.721</v>
      </c>
      <c r="AU15" s="71">
        <v>11.125999999999999</v>
      </c>
      <c r="AV15" s="71">
        <v>10.375999999999999</v>
      </c>
      <c r="AW15" s="71">
        <v>13.928000000000001</v>
      </c>
      <c r="AX15" s="71">
        <v>8.9290000000000003</v>
      </c>
      <c r="AY15" s="71">
        <v>8.2530000000000001</v>
      </c>
      <c r="AZ15" s="71">
        <v>7.4889999999999999</v>
      </c>
      <c r="BA15" s="71">
        <v>7.44</v>
      </c>
      <c r="BB15" s="71">
        <v>43.823999999999998</v>
      </c>
      <c r="BC15" s="71">
        <v>36.779000000000003</v>
      </c>
      <c r="BD15" s="71">
        <v>27.591999999999999</v>
      </c>
      <c r="BE15" s="71">
        <v>35.563000000000002</v>
      </c>
      <c r="BF15" s="71">
        <v>18.273</v>
      </c>
      <c r="BG15" s="71">
        <v>23.654</v>
      </c>
      <c r="BH15" s="71">
        <v>26.786999999999999</v>
      </c>
      <c r="BI15" s="71">
        <v>17.667999999999999</v>
      </c>
      <c r="BJ15" s="71">
        <v>20.771999999999998</v>
      </c>
      <c r="BK15" s="71">
        <v>76.751000000000005</v>
      </c>
      <c r="BL15" s="71">
        <v>62.475999999999999</v>
      </c>
      <c r="BM15" s="71">
        <v>66.575000000000003</v>
      </c>
      <c r="BN15" s="71">
        <v>32.412999999999997</v>
      </c>
      <c r="BO15" s="71">
        <v>25.346</v>
      </c>
      <c r="BP15" s="71">
        <v>5.8920000000000003</v>
      </c>
      <c r="BQ15" s="71">
        <v>14.087</v>
      </c>
      <c r="BR15" s="71">
        <v>25.295999999999999</v>
      </c>
      <c r="BS15" s="71">
        <v>7.375</v>
      </c>
      <c r="BT15" s="71">
        <v>4.2329999999999997</v>
      </c>
      <c r="BU15" s="71">
        <v>2.8620000000000001</v>
      </c>
      <c r="BV15" s="71">
        <v>1.08</v>
      </c>
      <c r="BW15" s="71"/>
      <c r="BX15" s="71">
        <v>3.2000000000000001E-2</v>
      </c>
      <c r="BY15" s="71">
        <v>3.4000000000000002E-2</v>
      </c>
      <c r="BZ15" s="71">
        <v>1.9E-2</v>
      </c>
      <c r="CA15" s="71">
        <v>0.20599999999999999</v>
      </c>
      <c r="CB15" s="71">
        <v>9.6000000000000002E-2</v>
      </c>
      <c r="CC15" s="71">
        <v>0.107</v>
      </c>
      <c r="CD15" s="71">
        <v>0.105</v>
      </c>
      <c r="CE15" s="71">
        <v>9.6000000000000002E-2</v>
      </c>
      <c r="CF15" s="71">
        <v>8.5000000000000006E-2</v>
      </c>
      <c r="CG15" s="71">
        <v>7.3999999999999996E-2</v>
      </c>
      <c r="CH15" s="71">
        <v>8.7999999999999995E-2</v>
      </c>
      <c r="CI15" s="71">
        <v>0.127</v>
      </c>
      <c r="CJ15" s="71">
        <v>0.16700000000000001</v>
      </c>
      <c r="CK15" s="71">
        <v>0.20499999999999999</v>
      </c>
      <c r="CL15" s="71">
        <v>0.19800000000000001</v>
      </c>
      <c r="CM15" s="71">
        <v>0.14699999999999999</v>
      </c>
      <c r="CN15" s="71">
        <v>9.4E-2</v>
      </c>
      <c r="CO15" s="71">
        <v>4.2999999999999997E-2</v>
      </c>
      <c r="CP15" s="71">
        <v>3.4000000000000002E-2</v>
      </c>
      <c r="CQ15" s="71">
        <v>6.6000000000000003E-2</v>
      </c>
      <c r="CR15" s="71">
        <v>0.1</v>
      </c>
      <c r="CS15" s="71">
        <v>0.13300000000000001</v>
      </c>
      <c r="CT15" s="72"/>
      <c r="CU15" s="72"/>
      <c r="CV15" s="72"/>
      <c r="CW15" s="73"/>
      <c r="CX15" s="74">
        <f t="array" ref="CX15">SUMPRODUCT(B15:CW15*0.25)</f>
        <v>359.17250000000001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23.35</v>
      </c>
      <c r="AO17" s="71">
        <v>26.35</v>
      </c>
      <c r="AP17" s="71">
        <v>26.35</v>
      </c>
      <c r="AQ17" s="71">
        <v>26.35</v>
      </c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25.6</v>
      </c>
    </row>
    <row r="18" spans="1:102" ht="30" customHeight="1" thickBot="1" x14ac:dyDescent="0.25">
      <c r="A18" s="75" t="s">
        <v>15</v>
      </c>
      <c r="B18" s="76">
        <f>SUM(B11:B17)</f>
        <v>57.759</v>
      </c>
      <c r="C18" s="77">
        <f t="shared" ref="C18:BN18" si="0">SUM(C11:C17)</f>
        <v>85.144000000000005</v>
      </c>
      <c r="D18" s="77">
        <f t="shared" si="0"/>
        <v>59.107000000000006</v>
      </c>
      <c r="E18" s="77">
        <f t="shared" si="0"/>
        <v>61.118000000000002</v>
      </c>
      <c r="F18" s="77">
        <f t="shared" si="0"/>
        <v>70.191000000000003</v>
      </c>
      <c r="G18" s="77">
        <f t="shared" si="0"/>
        <v>25.925999999999998</v>
      </c>
      <c r="H18" s="77">
        <f t="shared" si="0"/>
        <v>41.758000000000003</v>
      </c>
      <c r="I18" s="77">
        <f t="shared" si="0"/>
        <v>57.34</v>
      </c>
      <c r="J18" s="77">
        <f t="shared" si="0"/>
        <v>70.367000000000004</v>
      </c>
      <c r="K18" s="77">
        <f t="shared" si="0"/>
        <v>33.389000000000003</v>
      </c>
      <c r="L18" s="77">
        <f t="shared" si="0"/>
        <v>37.332000000000001</v>
      </c>
      <c r="M18" s="77">
        <f t="shared" si="0"/>
        <v>25.343</v>
      </c>
      <c r="N18" s="77">
        <f t="shared" si="0"/>
        <v>11.417</v>
      </c>
      <c r="O18" s="77">
        <f t="shared" si="0"/>
        <v>11.518999999999998</v>
      </c>
      <c r="P18" s="77">
        <f t="shared" si="0"/>
        <v>11.714</v>
      </c>
      <c r="Q18" s="77">
        <f t="shared" si="0"/>
        <v>11.854000000000001</v>
      </c>
      <c r="R18" s="77">
        <f t="shared" si="0"/>
        <v>63.147999999999996</v>
      </c>
      <c r="S18" s="77">
        <f t="shared" si="0"/>
        <v>32.330999999999996</v>
      </c>
      <c r="T18" s="77">
        <f t="shared" si="0"/>
        <v>32.337000000000003</v>
      </c>
      <c r="U18" s="77">
        <f t="shared" si="0"/>
        <v>31.443999999999999</v>
      </c>
      <c r="V18" s="77">
        <f t="shared" si="0"/>
        <v>49.213000000000001</v>
      </c>
      <c r="W18" s="77">
        <f t="shared" si="0"/>
        <v>45.554000000000002</v>
      </c>
      <c r="X18" s="77">
        <f t="shared" si="0"/>
        <v>82.924999999999997</v>
      </c>
      <c r="Y18" s="77">
        <f t="shared" si="0"/>
        <v>42.231999999999999</v>
      </c>
      <c r="Z18" s="77">
        <f t="shared" si="0"/>
        <v>68.088999999999999</v>
      </c>
      <c r="AA18" s="77">
        <f t="shared" si="0"/>
        <v>88.941000000000003</v>
      </c>
      <c r="AB18" s="77">
        <f t="shared" si="0"/>
        <v>169.32500000000002</v>
      </c>
      <c r="AC18" s="77">
        <f t="shared" si="0"/>
        <v>134.81800000000001</v>
      </c>
      <c r="AD18" s="77">
        <f t="shared" si="0"/>
        <v>98.175999999999988</v>
      </c>
      <c r="AE18" s="77">
        <f t="shared" si="0"/>
        <v>81.040999999999997</v>
      </c>
      <c r="AF18" s="77">
        <f t="shared" si="0"/>
        <v>78.341999999999999</v>
      </c>
      <c r="AG18" s="77">
        <f t="shared" si="0"/>
        <v>8.5079999999999991</v>
      </c>
      <c r="AH18" s="77">
        <f t="shared" si="0"/>
        <v>34.741</v>
      </c>
      <c r="AI18" s="77">
        <f t="shared" si="0"/>
        <v>44.162999999999997</v>
      </c>
      <c r="AJ18" s="77">
        <f t="shared" si="0"/>
        <v>37.308</v>
      </c>
      <c r="AK18" s="77">
        <f t="shared" si="0"/>
        <v>37.74</v>
      </c>
      <c r="AL18" s="77">
        <f t="shared" si="0"/>
        <v>69.748000000000005</v>
      </c>
      <c r="AM18" s="77">
        <f t="shared" si="0"/>
        <v>34.856999999999999</v>
      </c>
      <c r="AN18" s="77">
        <f t="shared" si="0"/>
        <v>69.102000000000004</v>
      </c>
      <c r="AO18" s="77">
        <f t="shared" si="0"/>
        <v>71.782000000000011</v>
      </c>
      <c r="AP18" s="77">
        <f t="shared" si="0"/>
        <v>41.44</v>
      </c>
      <c r="AQ18" s="77">
        <f t="shared" si="0"/>
        <v>35.117000000000004</v>
      </c>
      <c r="AR18" s="77">
        <f t="shared" si="0"/>
        <v>57.503</v>
      </c>
      <c r="AS18" s="77">
        <f t="shared" si="0"/>
        <v>66.716999999999999</v>
      </c>
      <c r="AT18" s="77">
        <f t="shared" si="0"/>
        <v>11.721</v>
      </c>
      <c r="AU18" s="77">
        <f t="shared" si="0"/>
        <v>11.125999999999999</v>
      </c>
      <c r="AV18" s="77">
        <f t="shared" si="0"/>
        <v>10.375999999999999</v>
      </c>
      <c r="AW18" s="77">
        <f t="shared" si="0"/>
        <v>13.928000000000001</v>
      </c>
      <c r="AX18" s="77">
        <f t="shared" si="0"/>
        <v>8.9290000000000003</v>
      </c>
      <c r="AY18" s="77">
        <f t="shared" si="0"/>
        <v>8.2530000000000001</v>
      </c>
      <c r="AZ18" s="77">
        <f t="shared" si="0"/>
        <v>7.4889999999999999</v>
      </c>
      <c r="BA18" s="77">
        <f t="shared" si="0"/>
        <v>7.44</v>
      </c>
      <c r="BB18" s="77">
        <f t="shared" si="0"/>
        <v>43.823999999999998</v>
      </c>
      <c r="BC18" s="77">
        <f t="shared" si="0"/>
        <v>36.779000000000003</v>
      </c>
      <c r="BD18" s="77">
        <f t="shared" si="0"/>
        <v>27.591999999999999</v>
      </c>
      <c r="BE18" s="77">
        <f t="shared" si="0"/>
        <v>35.563000000000002</v>
      </c>
      <c r="BF18" s="77">
        <f t="shared" si="0"/>
        <v>18.273</v>
      </c>
      <c r="BG18" s="77">
        <f t="shared" si="0"/>
        <v>23.654</v>
      </c>
      <c r="BH18" s="77">
        <f t="shared" si="0"/>
        <v>26.786999999999999</v>
      </c>
      <c r="BI18" s="77">
        <f t="shared" si="0"/>
        <v>17.667999999999999</v>
      </c>
      <c r="BJ18" s="77">
        <f t="shared" si="0"/>
        <v>129.47200000000001</v>
      </c>
      <c r="BK18" s="77">
        <f t="shared" si="0"/>
        <v>83.697000000000003</v>
      </c>
      <c r="BL18" s="77">
        <f t="shared" si="0"/>
        <v>62.475999999999999</v>
      </c>
      <c r="BM18" s="77">
        <f t="shared" si="0"/>
        <v>66.644000000000005</v>
      </c>
      <c r="BN18" s="77">
        <f t="shared" si="0"/>
        <v>32.412999999999997</v>
      </c>
      <c r="BO18" s="77">
        <f t="shared" ref="BO18:CW18" si="1">SUM(BO11:BO17)</f>
        <v>25.346</v>
      </c>
      <c r="BP18" s="77">
        <f t="shared" si="1"/>
        <v>5.8920000000000003</v>
      </c>
      <c r="BQ18" s="77">
        <f t="shared" si="1"/>
        <v>14.087</v>
      </c>
      <c r="BR18" s="77">
        <f t="shared" si="1"/>
        <v>25.295999999999999</v>
      </c>
      <c r="BS18" s="77">
        <f t="shared" si="1"/>
        <v>7.375</v>
      </c>
      <c r="BT18" s="77">
        <f t="shared" si="1"/>
        <v>8.8889999999999993</v>
      </c>
      <c r="BU18" s="77">
        <f t="shared" si="1"/>
        <v>2.8620000000000001</v>
      </c>
      <c r="BV18" s="77">
        <f t="shared" si="1"/>
        <v>23.935000000000002</v>
      </c>
      <c r="BW18" s="77">
        <f t="shared" si="1"/>
        <v>0</v>
      </c>
      <c r="BX18" s="77">
        <f t="shared" si="1"/>
        <v>3.2000000000000001E-2</v>
      </c>
      <c r="BY18" s="77">
        <f t="shared" si="1"/>
        <v>10.705</v>
      </c>
      <c r="BZ18" s="77">
        <f t="shared" si="1"/>
        <v>16.696999999999999</v>
      </c>
      <c r="CA18" s="77">
        <f t="shared" si="1"/>
        <v>21.105999999999998</v>
      </c>
      <c r="CB18" s="77">
        <f t="shared" si="1"/>
        <v>18.923999999999999</v>
      </c>
      <c r="CC18" s="77">
        <f t="shared" si="1"/>
        <v>26.503</v>
      </c>
      <c r="CD18" s="77">
        <f t="shared" si="1"/>
        <v>87.850000000000009</v>
      </c>
      <c r="CE18" s="77">
        <f t="shared" si="1"/>
        <v>80.710000000000008</v>
      </c>
      <c r="CF18" s="77">
        <f t="shared" si="1"/>
        <v>104.58999999999999</v>
      </c>
      <c r="CG18" s="77">
        <f t="shared" si="1"/>
        <v>100.85299999999999</v>
      </c>
      <c r="CH18" s="77">
        <f t="shared" si="1"/>
        <v>92.768999999999991</v>
      </c>
      <c r="CI18" s="77">
        <f t="shared" si="1"/>
        <v>113.55199999999999</v>
      </c>
      <c r="CJ18" s="77">
        <f t="shared" si="1"/>
        <v>79.031999999999996</v>
      </c>
      <c r="CK18" s="77">
        <f t="shared" si="1"/>
        <v>81.55</v>
      </c>
      <c r="CL18" s="77">
        <f t="shared" si="1"/>
        <v>123.556</v>
      </c>
      <c r="CM18" s="77">
        <f t="shared" si="1"/>
        <v>84.501000000000005</v>
      </c>
      <c r="CN18" s="77">
        <f t="shared" si="1"/>
        <v>84.656999999999996</v>
      </c>
      <c r="CO18" s="77">
        <f t="shared" si="1"/>
        <v>40.933999999999997</v>
      </c>
      <c r="CP18" s="77">
        <f t="shared" si="1"/>
        <v>45.033999999999999</v>
      </c>
      <c r="CQ18" s="77">
        <f t="shared" si="1"/>
        <v>45.066000000000003</v>
      </c>
      <c r="CR18" s="77">
        <f t="shared" si="1"/>
        <v>37.155000000000001</v>
      </c>
      <c r="CS18" s="77">
        <f t="shared" si="1"/>
        <v>45.133000000000003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1129.1537499999999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>
        <v>3.7</v>
      </c>
      <c r="AF21" s="88">
        <v>3.7</v>
      </c>
      <c r="AG21" s="88">
        <v>3.7</v>
      </c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>
        <v>3.7</v>
      </c>
      <c r="BS21" s="88">
        <v>3.7</v>
      </c>
      <c r="BT21" s="88">
        <v>3.7</v>
      </c>
      <c r="BU21" s="88">
        <v>3.7</v>
      </c>
      <c r="BV21" s="88">
        <v>3.7</v>
      </c>
      <c r="BW21" s="88">
        <v>3.7</v>
      </c>
      <c r="BX21" s="88">
        <v>3.7</v>
      </c>
      <c r="BY21" s="88">
        <v>3.7</v>
      </c>
      <c r="BZ21" s="88"/>
      <c r="CA21" s="88"/>
      <c r="CB21" s="88"/>
      <c r="CC21" s="88"/>
      <c r="CD21" s="88"/>
      <c r="CE21" s="88"/>
      <c r="CF21" s="88"/>
      <c r="CG21" s="88"/>
      <c r="CH21" s="88">
        <v>2.6</v>
      </c>
      <c r="CI21" s="88">
        <v>2.6</v>
      </c>
      <c r="CJ21" s="88">
        <v>2.6</v>
      </c>
      <c r="CK21" s="88">
        <v>2.6</v>
      </c>
      <c r="CL21" s="88"/>
      <c r="CM21" s="88"/>
      <c r="CN21" s="88"/>
      <c r="CO21" s="88"/>
      <c r="CP21" s="88">
        <v>3.7</v>
      </c>
      <c r="CQ21" s="88">
        <v>3.7</v>
      </c>
      <c r="CR21" s="88">
        <v>3.7</v>
      </c>
      <c r="CS21" s="88"/>
      <c r="CT21" s="89"/>
      <c r="CU21" s="89"/>
      <c r="CV21" s="89"/>
      <c r="CW21" s="90"/>
      <c r="CX21" s="91">
        <f t="array" ref="CX21">SUMPRODUCT(B21:CW21*0.25)</f>
        <v>15.550000000000004</v>
      </c>
    </row>
    <row r="22" spans="1:102" ht="24.95" customHeight="1" x14ac:dyDescent="0.2">
      <c r="A22" s="92" t="s">
        <v>18</v>
      </c>
      <c r="B22" s="93"/>
      <c r="C22" s="94"/>
      <c r="D22" s="94"/>
      <c r="E22" s="94">
        <v>0.314</v>
      </c>
      <c r="F22" s="94"/>
      <c r="G22" s="94">
        <v>16.37</v>
      </c>
      <c r="H22" s="94">
        <v>16.423999999999999</v>
      </c>
      <c r="I22" s="94">
        <v>16.425999999999998</v>
      </c>
      <c r="J22" s="94">
        <v>16.510000000000002</v>
      </c>
      <c r="K22" s="94">
        <v>16.661999999999999</v>
      </c>
      <c r="L22" s="94">
        <v>16.611999999999998</v>
      </c>
      <c r="M22" s="94">
        <v>16.347999999999999</v>
      </c>
      <c r="N22" s="94">
        <v>16.46</v>
      </c>
      <c r="O22" s="94">
        <v>16.286000000000001</v>
      </c>
      <c r="P22" s="94">
        <v>16.690000000000001</v>
      </c>
      <c r="Q22" s="94">
        <v>16.693999999999999</v>
      </c>
      <c r="R22" s="94">
        <v>16.681999999999999</v>
      </c>
      <c r="S22" s="94">
        <v>16.686</v>
      </c>
      <c r="T22" s="94">
        <v>16.742000000000001</v>
      </c>
      <c r="U22" s="94">
        <v>16.7</v>
      </c>
      <c r="V22" s="94">
        <v>16.666</v>
      </c>
      <c r="W22" s="94">
        <v>17.353999999999999</v>
      </c>
      <c r="X22" s="94">
        <v>17.047999999999998</v>
      </c>
      <c r="Y22" s="94">
        <v>17.012</v>
      </c>
      <c r="Z22" s="94">
        <v>17.018000000000001</v>
      </c>
      <c r="AA22" s="94">
        <v>17.106000000000002</v>
      </c>
      <c r="AB22" s="94"/>
      <c r="AC22" s="94">
        <v>17.239999999999998</v>
      </c>
      <c r="AD22" s="94">
        <v>17.638000000000002</v>
      </c>
      <c r="AE22" s="94">
        <v>17.166</v>
      </c>
      <c r="AF22" s="94">
        <v>17.161999999999999</v>
      </c>
      <c r="AG22" s="94">
        <v>17.071999999999999</v>
      </c>
      <c r="AH22" s="94">
        <v>2.8000000000000001E-2</v>
      </c>
      <c r="AI22" s="94"/>
      <c r="AJ22" s="94"/>
      <c r="AK22" s="94"/>
      <c r="AL22" s="94">
        <v>1.2</v>
      </c>
      <c r="AM22" s="94"/>
      <c r="AN22" s="94"/>
      <c r="AO22" s="94"/>
      <c r="AP22" s="94"/>
      <c r="AQ22" s="94">
        <v>0.6</v>
      </c>
      <c r="AR22" s="94">
        <v>10</v>
      </c>
      <c r="AS22" s="94">
        <v>10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>
        <v>10</v>
      </c>
      <c r="BG22" s="94">
        <v>10</v>
      </c>
      <c r="BH22" s="94">
        <v>10</v>
      </c>
      <c r="BI22" s="94">
        <v>10</v>
      </c>
      <c r="BJ22" s="94">
        <v>10</v>
      </c>
      <c r="BK22" s="94">
        <v>10</v>
      </c>
      <c r="BL22" s="94">
        <v>10</v>
      </c>
      <c r="BM22" s="94">
        <v>10</v>
      </c>
      <c r="BN22" s="94">
        <v>10</v>
      </c>
      <c r="BO22" s="94">
        <v>10</v>
      </c>
      <c r="BP22" s="94">
        <v>16.738</v>
      </c>
      <c r="BQ22" s="94"/>
      <c r="BR22" s="94"/>
      <c r="BS22" s="94">
        <v>17.091999999999999</v>
      </c>
      <c r="BT22" s="94"/>
      <c r="BU22" s="94">
        <v>10</v>
      </c>
      <c r="BV22" s="94"/>
      <c r="BW22" s="94">
        <v>22</v>
      </c>
      <c r="BX22" s="94"/>
      <c r="BY22" s="94"/>
      <c r="BZ22" s="94">
        <v>30.847999999999999</v>
      </c>
      <c r="CA22" s="94">
        <v>27.385000000000002</v>
      </c>
      <c r="CB22" s="94">
        <v>30.893999999999998</v>
      </c>
      <c r="CC22" s="94">
        <v>26.795999999999999</v>
      </c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185.16725</v>
      </c>
    </row>
    <row r="23" spans="1:102" ht="24.95" customHeight="1" x14ac:dyDescent="0.2">
      <c r="A23" s="92" t="s">
        <v>19</v>
      </c>
      <c r="B23" s="98">
        <v>68.070999999999998</v>
      </c>
      <c r="C23" s="99">
        <v>32.593000000000004</v>
      </c>
      <c r="D23" s="99">
        <v>35.96</v>
      </c>
      <c r="E23" s="99">
        <v>70.575999999999993</v>
      </c>
      <c r="F23" s="99">
        <v>51.985999999999997</v>
      </c>
      <c r="G23" s="99">
        <v>9.8160000000000007</v>
      </c>
      <c r="H23" s="99">
        <v>9.1880000000000006</v>
      </c>
      <c r="I23" s="99">
        <v>9.09</v>
      </c>
      <c r="J23" s="99">
        <v>8.86</v>
      </c>
      <c r="K23" s="99">
        <v>98.986000000000004</v>
      </c>
      <c r="L23" s="99">
        <v>34.024999999999999</v>
      </c>
      <c r="M23" s="99">
        <v>111.446</v>
      </c>
      <c r="N23" s="99">
        <v>146.084</v>
      </c>
      <c r="O23" s="99">
        <v>143.084</v>
      </c>
      <c r="P23" s="99">
        <v>131.40700000000001</v>
      </c>
      <c r="Q23" s="99">
        <v>120.405</v>
      </c>
      <c r="R23" s="99">
        <v>143.66499999999999</v>
      </c>
      <c r="S23" s="99">
        <v>131.54499999999999</v>
      </c>
      <c r="T23" s="99">
        <v>125.63200000000001</v>
      </c>
      <c r="U23" s="99">
        <v>114.20399999999999</v>
      </c>
      <c r="V23" s="99">
        <v>105.096</v>
      </c>
      <c r="W23" s="99">
        <v>72.963999999999999</v>
      </c>
      <c r="X23" s="99">
        <v>70.241</v>
      </c>
      <c r="Y23" s="99">
        <v>39.191000000000003</v>
      </c>
      <c r="Z23" s="99">
        <v>9.5440000000000005</v>
      </c>
      <c r="AA23" s="99">
        <v>6.5940000000000003</v>
      </c>
      <c r="AB23" s="99">
        <v>9.6000000000000002E-2</v>
      </c>
      <c r="AC23" s="99">
        <v>10.571999999999999</v>
      </c>
      <c r="AD23" s="99">
        <v>14.04</v>
      </c>
      <c r="AE23" s="99">
        <v>11.13</v>
      </c>
      <c r="AF23" s="99">
        <v>11.478</v>
      </c>
      <c r="AG23" s="99">
        <v>11.742000000000001</v>
      </c>
      <c r="AH23" s="99">
        <v>3.113</v>
      </c>
      <c r="AI23" s="99">
        <v>25.452999999999999</v>
      </c>
      <c r="AJ23" s="99">
        <v>35.033999999999999</v>
      </c>
      <c r="AK23" s="99">
        <v>38.280999999999999</v>
      </c>
      <c r="AL23" s="99">
        <v>42.26</v>
      </c>
      <c r="AM23" s="99">
        <v>58.33</v>
      </c>
      <c r="AN23" s="99">
        <v>38.792000000000002</v>
      </c>
      <c r="AO23" s="99">
        <v>42.512999999999998</v>
      </c>
      <c r="AP23" s="99">
        <v>40.347999999999999</v>
      </c>
      <c r="AQ23" s="99">
        <v>45.241999999999997</v>
      </c>
      <c r="AR23" s="99">
        <v>5.7569999999999997</v>
      </c>
      <c r="AS23" s="99">
        <v>0.61799999999999999</v>
      </c>
      <c r="AT23" s="99">
        <v>67.296000000000006</v>
      </c>
      <c r="AU23" s="99">
        <v>66.436000000000007</v>
      </c>
      <c r="AV23" s="99">
        <v>70.578999999999994</v>
      </c>
      <c r="AW23" s="99">
        <v>59.03</v>
      </c>
      <c r="AX23" s="99">
        <v>39.542999999999999</v>
      </c>
      <c r="AY23" s="99">
        <v>38.981000000000002</v>
      </c>
      <c r="AZ23" s="99">
        <v>38.670999999999999</v>
      </c>
      <c r="BA23" s="99">
        <v>34.003999999999998</v>
      </c>
      <c r="BB23" s="99">
        <v>0.2</v>
      </c>
      <c r="BC23" s="99">
        <v>0.2</v>
      </c>
      <c r="BD23" s="99">
        <v>0.2</v>
      </c>
      <c r="BE23" s="99">
        <v>0.2</v>
      </c>
      <c r="BF23" s="99">
        <v>0.2</v>
      </c>
      <c r="BG23" s="99">
        <v>0.2</v>
      </c>
      <c r="BH23" s="99">
        <v>0.2</v>
      </c>
      <c r="BI23" s="99">
        <v>0.2</v>
      </c>
      <c r="BJ23" s="99">
        <v>0.2</v>
      </c>
      <c r="BK23" s="99">
        <v>45.850999999999999</v>
      </c>
      <c r="BL23" s="99">
        <v>56.095999999999997</v>
      </c>
      <c r="BM23" s="99">
        <v>59.779000000000003</v>
      </c>
      <c r="BN23" s="99">
        <v>38.848999999999997</v>
      </c>
      <c r="BO23" s="99">
        <v>41.055999999999997</v>
      </c>
      <c r="BP23" s="99">
        <v>16.771000000000001</v>
      </c>
      <c r="BQ23" s="99">
        <v>4.58</v>
      </c>
      <c r="BR23" s="99">
        <v>1.8320000000000001</v>
      </c>
      <c r="BS23" s="99">
        <v>13.576000000000001</v>
      </c>
      <c r="BT23" s="99">
        <v>1.038</v>
      </c>
      <c r="BU23" s="99"/>
      <c r="BV23" s="99">
        <v>0.13100000000000001</v>
      </c>
      <c r="BW23" s="99"/>
      <c r="BX23" s="99">
        <v>0.71699999999999997</v>
      </c>
      <c r="BY23" s="99">
        <v>0.98099999999999998</v>
      </c>
      <c r="BZ23" s="99">
        <v>13.016</v>
      </c>
      <c r="CA23" s="99">
        <v>13.06</v>
      </c>
      <c r="CB23" s="99">
        <v>12.965999999999999</v>
      </c>
      <c r="CC23" s="99">
        <v>13.032</v>
      </c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771.18074999999999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68.070999999999998</v>
      </c>
      <c r="C28" s="107">
        <f t="shared" si="2"/>
        <v>32.593000000000004</v>
      </c>
      <c r="D28" s="107">
        <f t="shared" si="2"/>
        <v>35.96</v>
      </c>
      <c r="E28" s="107">
        <f t="shared" si="2"/>
        <v>70.889999999999986</v>
      </c>
      <c r="F28" s="107">
        <f t="shared" si="2"/>
        <v>51.985999999999997</v>
      </c>
      <c r="G28" s="107">
        <f t="shared" si="2"/>
        <v>26.186</v>
      </c>
      <c r="H28" s="107">
        <f t="shared" si="2"/>
        <v>25.612000000000002</v>
      </c>
      <c r="I28" s="107">
        <f t="shared" si="2"/>
        <v>25.515999999999998</v>
      </c>
      <c r="J28" s="107">
        <f t="shared" si="2"/>
        <v>25.37</v>
      </c>
      <c r="K28" s="107">
        <f t="shared" si="2"/>
        <v>115.648</v>
      </c>
      <c r="L28" s="107">
        <f t="shared" si="2"/>
        <v>50.637</v>
      </c>
      <c r="M28" s="107">
        <f t="shared" si="2"/>
        <v>127.794</v>
      </c>
      <c r="N28" s="107">
        <f t="shared" si="2"/>
        <v>162.54400000000001</v>
      </c>
      <c r="O28" s="107">
        <f t="shared" si="2"/>
        <v>159.37</v>
      </c>
      <c r="P28" s="107">
        <f t="shared" si="2"/>
        <v>148.09700000000001</v>
      </c>
      <c r="Q28" s="107">
        <f>SUM(Q21:Q27)</f>
        <v>137.09899999999999</v>
      </c>
      <c r="R28" s="107">
        <f t="shared" ref="R28:CC28" si="3">SUM(R21:R27)</f>
        <v>160.34699999999998</v>
      </c>
      <c r="S28" s="107">
        <f t="shared" si="3"/>
        <v>148.23099999999999</v>
      </c>
      <c r="T28" s="107">
        <f t="shared" si="3"/>
        <v>142.374</v>
      </c>
      <c r="U28" s="107">
        <f t="shared" si="3"/>
        <v>130.904</v>
      </c>
      <c r="V28" s="107">
        <f t="shared" si="3"/>
        <v>121.762</v>
      </c>
      <c r="W28" s="107">
        <f t="shared" si="3"/>
        <v>90.317999999999998</v>
      </c>
      <c r="X28" s="107">
        <f t="shared" si="3"/>
        <v>87.289000000000001</v>
      </c>
      <c r="Y28" s="107">
        <f t="shared" si="3"/>
        <v>56.203000000000003</v>
      </c>
      <c r="Z28" s="107">
        <f t="shared" si="3"/>
        <v>26.562000000000001</v>
      </c>
      <c r="AA28" s="107">
        <f t="shared" si="3"/>
        <v>23.700000000000003</v>
      </c>
      <c r="AB28" s="107">
        <f t="shared" si="3"/>
        <v>9.6000000000000002E-2</v>
      </c>
      <c r="AC28" s="107">
        <f t="shared" si="3"/>
        <v>27.811999999999998</v>
      </c>
      <c r="AD28" s="107">
        <f t="shared" si="3"/>
        <v>31.678000000000001</v>
      </c>
      <c r="AE28" s="107">
        <f t="shared" si="3"/>
        <v>31.996000000000002</v>
      </c>
      <c r="AF28" s="107">
        <f t="shared" si="3"/>
        <v>32.339999999999996</v>
      </c>
      <c r="AG28" s="107">
        <f t="shared" si="3"/>
        <v>32.513999999999996</v>
      </c>
      <c r="AH28" s="107">
        <f t="shared" si="3"/>
        <v>3.141</v>
      </c>
      <c r="AI28" s="107">
        <f t="shared" si="3"/>
        <v>25.452999999999999</v>
      </c>
      <c r="AJ28" s="107">
        <f t="shared" si="3"/>
        <v>35.033999999999999</v>
      </c>
      <c r="AK28" s="107">
        <f t="shared" si="3"/>
        <v>38.280999999999999</v>
      </c>
      <c r="AL28" s="107">
        <f t="shared" si="3"/>
        <v>43.46</v>
      </c>
      <c r="AM28" s="107">
        <f t="shared" si="3"/>
        <v>58.33</v>
      </c>
      <c r="AN28" s="107">
        <f t="shared" si="3"/>
        <v>38.792000000000002</v>
      </c>
      <c r="AO28" s="107">
        <f t="shared" si="3"/>
        <v>42.512999999999998</v>
      </c>
      <c r="AP28" s="107">
        <f t="shared" si="3"/>
        <v>40.347999999999999</v>
      </c>
      <c r="AQ28" s="107">
        <f t="shared" si="3"/>
        <v>45.841999999999999</v>
      </c>
      <c r="AR28" s="107">
        <f t="shared" si="3"/>
        <v>15.757</v>
      </c>
      <c r="AS28" s="107">
        <f t="shared" si="3"/>
        <v>10.618</v>
      </c>
      <c r="AT28" s="107">
        <f t="shared" si="3"/>
        <v>67.296000000000006</v>
      </c>
      <c r="AU28" s="107">
        <f t="shared" si="3"/>
        <v>66.436000000000007</v>
      </c>
      <c r="AV28" s="107">
        <f t="shared" si="3"/>
        <v>70.578999999999994</v>
      </c>
      <c r="AW28" s="107">
        <f t="shared" si="3"/>
        <v>59.03</v>
      </c>
      <c r="AX28" s="107">
        <f t="shared" si="3"/>
        <v>39.542999999999999</v>
      </c>
      <c r="AY28" s="107">
        <f t="shared" si="3"/>
        <v>38.981000000000002</v>
      </c>
      <c r="AZ28" s="107">
        <f t="shared" si="3"/>
        <v>38.670999999999999</v>
      </c>
      <c r="BA28" s="107">
        <f t="shared" si="3"/>
        <v>34.003999999999998</v>
      </c>
      <c r="BB28" s="107">
        <f t="shared" si="3"/>
        <v>0.2</v>
      </c>
      <c r="BC28" s="107">
        <f t="shared" si="3"/>
        <v>0.2</v>
      </c>
      <c r="BD28" s="107">
        <f t="shared" si="3"/>
        <v>0.2</v>
      </c>
      <c r="BE28" s="107">
        <f t="shared" si="3"/>
        <v>0.2</v>
      </c>
      <c r="BF28" s="107">
        <f t="shared" si="3"/>
        <v>10.199999999999999</v>
      </c>
      <c r="BG28" s="107">
        <f t="shared" si="3"/>
        <v>10.199999999999999</v>
      </c>
      <c r="BH28" s="107">
        <f t="shared" si="3"/>
        <v>10.199999999999999</v>
      </c>
      <c r="BI28" s="107">
        <f t="shared" si="3"/>
        <v>10.199999999999999</v>
      </c>
      <c r="BJ28" s="107">
        <f t="shared" si="3"/>
        <v>10.199999999999999</v>
      </c>
      <c r="BK28" s="107">
        <f t="shared" si="3"/>
        <v>55.850999999999999</v>
      </c>
      <c r="BL28" s="107">
        <f t="shared" si="3"/>
        <v>66.096000000000004</v>
      </c>
      <c r="BM28" s="107">
        <f t="shared" si="3"/>
        <v>69.778999999999996</v>
      </c>
      <c r="BN28" s="107">
        <f t="shared" si="3"/>
        <v>48.848999999999997</v>
      </c>
      <c r="BO28" s="107">
        <f t="shared" si="3"/>
        <v>51.055999999999997</v>
      </c>
      <c r="BP28" s="107">
        <f t="shared" si="3"/>
        <v>33.509</v>
      </c>
      <c r="BQ28" s="107">
        <f t="shared" si="3"/>
        <v>4.58</v>
      </c>
      <c r="BR28" s="107">
        <f t="shared" si="3"/>
        <v>5.532</v>
      </c>
      <c r="BS28" s="107">
        <f t="shared" si="3"/>
        <v>34.367999999999995</v>
      </c>
      <c r="BT28" s="107">
        <f t="shared" si="3"/>
        <v>4.7380000000000004</v>
      </c>
      <c r="BU28" s="107">
        <f t="shared" si="3"/>
        <v>13.7</v>
      </c>
      <c r="BV28" s="107">
        <f t="shared" si="3"/>
        <v>3.8310000000000004</v>
      </c>
      <c r="BW28" s="107">
        <f t="shared" si="3"/>
        <v>25.7</v>
      </c>
      <c r="BX28" s="107">
        <f t="shared" si="3"/>
        <v>4.4169999999999998</v>
      </c>
      <c r="BY28" s="107">
        <f t="shared" si="3"/>
        <v>4.681</v>
      </c>
      <c r="BZ28" s="107">
        <f t="shared" si="3"/>
        <v>43.863999999999997</v>
      </c>
      <c r="CA28" s="107">
        <f t="shared" si="3"/>
        <v>40.445</v>
      </c>
      <c r="CB28" s="107">
        <f t="shared" si="3"/>
        <v>43.86</v>
      </c>
      <c r="CC28" s="107">
        <f t="shared" si="3"/>
        <v>39.828000000000003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2.6</v>
      </c>
      <c r="CI28" s="107">
        <f t="shared" si="4"/>
        <v>2.6</v>
      </c>
      <c r="CJ28" s="107">
        <f t="shared" si="4"/>
        <v>2.6</v>
      </c>
      <c r="CK28" s="107">
        <f t="shared" si="4"/>
        <v>2.6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3.7</v>
      </c>
      <c r="CQ28" s="107">
        <f t="shared" si="4"/>
        <v>3.7</v>
      </c>
      <c r="CR28" s="107">
        <f t="shared" si="4"/>
        <v>3.7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971.89800000000002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125.83</v>
      </c>
      <c r="C32" s="94">
        <v>117.73699999999999</v>
      </c>
      <c r="D32" s="94">
        <v>95.066999999999993</v>
      </c>
      <c r="E32" s="94">
        <v>132.00800000000001</v>
      </c>
      <c r="F32" s="94">
        <v>122.17700000000001</v>
      </c>
      <c r="G32" s="94">
        <v>52.112000000000002</v>
      </c>
      <c r="H32" s="94">
        <v>67.37</v>
      </c>
      <c r="I32" s="94">
        <v>82.855999999999995</v>
      </c>
      <c r="J32" s="94">
        <v>95.736999999999995</v>
      </c>
      <c r="K32" s="94">
        <v>149.03700000000001</v>
      </c>
      <c r="L32" s="94">
        <v>87.968999999999994</v>
      </c>
      <c r="M32" s="94">
        <v>153.137</v>
      </c>
      <c r="N32" s="94">
        <v>173.96100000000001</v>
      </c>
      <c r="O32" s="94">
        <v>170.88900000000001</v>
      </c>
      <c r="P32" s="94">
        <v>159.81100000000001</v>
      </c>
      <c r="Q32" s="94">
        <v>148.953</v>
      </c>
      <c r="R32" s="94">
        <v>223.495</v>
      </c>
      <c r="S32" s="94">
        <v>180.56200000000001</v>
      </c>
      <c r="T32" s="94">
        <v>174.71100000000001</v>
      </c>
      <c r="U32" s="94">
        <v>162.34800000000001</v>
      </c>
      <c r="V32" s="94">
        <v>170.97499999999999</v>
      </c>
      <c r="W32" s="94">
        <v>135.87200000000001</v>
      </c>
      <c r="X32" s="94">
        <v>170.214</v>
      </c>
      <c r="Y32" s="94">
        <v>98.435000000000002</v>
      </c>
      <c r="Z32" s="94">
        <v>94.650999999999996</v>
      </c>
      <c r="AA32" s="94">
        <v>112.64100000000001</v>
      </c>
      <c r="AB32" s="94">
        <v>169.42099999999999</v>
      </c>
      <c r="AC32" s="94">
        <v>162.63</v>
      </c>
      <c r="AD32" s="94">
        <v>129.85400000000001</v>
      </c>
      <c r="AE32" s="94">
        <v>113.03700000000001</v>
      </c>
      <c r="AF32" s="94">
        <v>110.682</v>
      </c>
      <c r="AG32" s="94">
        <v>41.021999999999998</v>
      </c>
      <c r="AH32" s="94">
        <v>37.881999999999998</v>
      </c>
      <c r="AI32" s="94">
        <v>69.616</v>
      </c>
      <c r="AJ32" s="94">
        <v>72.341999999999999</v>
      </c>
      <c r="AK32" s="94">
        <v>76.021000000000001</v>
      </c>
      <c r="AL32" s="94">
        <v>113.208</v>
      </c>
      <c r="AM32" s="94">
        <v>93.186999999999998</v>
      </c>
      <c r="AN32" s="94">
        <v>107.89400000000001</v>
      </c>
      <c r="AO32" s="94">
        <v>114.295</v>
      </c>
      <c r="AP32" s="94">
        <v>81.787999999999997</v>
      </c>
      <c r="AQ32" s="94">
        <v>80.959000000000003</v>
      </c>
      <c r="AR32" s="94">
        <v>73.260000000000005</v>
      </c>
      <c r="AS32" s="94">
        <v>77.334999999999994</v>
      </c>
      <c r="AT32" s="94">
        <v>79.016999999999996</v>
      </c>
      <c r="AU32" s="94">
        <v>77.561999999999998</v>
      </c>
      <c r="AV32" s="94">
        <v>80.954999999999998</v>
      </c>
      <c r="AW32" s="94">
        <v>72.957999999999998</v>
      </c>
      <c r="AX32" s="94">
        <v>48.472000000000001</v>
      </c>
      <c r="AY32" s="94">
        <v>47.234000000000002</v>
      </c>
      <c r="AZ32" s="94">
        <v>46.16</v>
      </c>
      <c r="BA32" s="94">
        <v>41.444000000000003</v>
      </c>
      <c r="BB32" s="94">
        <v>44.024000000000001</v>
      </c>
      <c r="BC32" s="94">
        <v>36.978999999999999</v>
      </c>
      <c r="BD32" s="94">
        <v>27.792000000000002</v>
      </c>
      <c r="BE32" s="94">
        <v>35.762999999999998</v>
      </c>
      <c r="BF32" s="94">
        <v>28.472999999999999</v>
      </c>
      <c r="BG32" s="94">
        <v>33.853999999999999</v>
      </c>
      <c r="BH32" s="94">
        <v>36.987000000000002</v>
      </c>
      <c r="BI32" s="94">
        <v>27.867999999999999</v>
      </c>
      <c r="BJ32" s="94">
        <v>139.672</v>
      </c>
      <c r="BK32" s="94">
        <v>139.548</v>
      </c>
      <c r="BL32" s="94">
        <v>128.572</v>
      </c>
      <c r="BM32" s="94">
        <v>136.423</v>
      </c>
      <c r="BN32" s="94">
        <v>81.262</v>
      </c>
      <c r="BO32" s="94">
        <v>76.402000000000001</v>
      </c>
      <c r="BP32" s="94">
        <v>39.401000000000003</v>
      </c>
      <c r="BQ32" s="94">
        <v>18.667000000000002</v>
      </c>
      <c r="BR32" s="94">
        <v>30.827999999999999</v>
      </c>
      <c r="BS32" s="94">
        <v>41.743000000000002</v>
      </c>
      <c r="BT32" s="94">
        <v>13.627000000000001</v>
      </c>
      <c r="BU32" s="94">
        <v>16.562000000000001</v>
      </c>
      <c r="BV32" s="94">
        <v>27.765999999999998</v>
      </c>
      <c r="BW32" s="94">
        <v>25.7</v>
      </c>
      <c r="BX32" s="94">
        <v>4.4489999999999998</v>
      </c>
      <c r="BY32" s="94">
        <v>15.385999999999999</v>
      </c>
      <c r="BZ32" s="94">
        <v>60.561</v>
      </c>
      <c r="CA32" s="94">
        <v>61.551000000000002</v>
      </c>
      <c r="CB32" s="94">
        <v>62.783999999999999</v>
      </c>
      <c r="CC32" s="94">
        <v>66.331000000000003</v>
      </c>
      <c r="CD32" s="94">
        <v>87.85</v>
      </c>
      <c r="CE32" s="94">
        <v>80.709999999999994</v>
      </c>
      <c r="CF32" s="94">
        <v>104.59</v>
      </c>
      <c r="CG32" s="94">
        <v>100.85299999999999</v>
      </c>
      <c r="CH32" s="94">
        <v>95.369</v>
      </c>
      <c r="CI32" s="94">
        <v>116.152</v>
      </c>
      <c r="CJ32" s="94">
        <v>81.632000000000005</v>
      </c>
      <c r="CK32" s="94">
        <v>84.15</v>
      </c>
      <c r="CL32" s="94">
        <v>123.556</v>
      </c>
      <c r="CM32" s="94">
        <v>84.501000000000005</v>
      </c>
      <c r="CN32" s="94">
        <v>84.656999999999996</v>
      </c>
      <c r="CO32" s="94">
        <v>40.933999999999997</v>
      </c>
      <c r="CP32" s="94">
        <v>48.734000000000002</v>
      </c>
      <c r="CQ32" s="94">
        <v>48.765999999999998</v>
      </c>
      <c r="CR32" s="94">
        <v>40.854999999999997</v>
      </c>
      <c r="CS32" s="94">
        <v>45.133000000000003</v>
      </c>
      <c r="CT32" s="95"/>
      <c r="CU32" s="95"/>
      <c r="CV32" s="95"/>
      <c r="CW32" s="96"/>
      <c r="CX32" s="97">
        <f t="array" ref="CX32">SUMPRODUCT(B32:CW32*0.25)</f>
        <v>2101.0517499999992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125.83</v>
      </c>
      <c r="C34" s="77">
        <f t="shared" ref="C34:BN34" si="5">SUM(C31:C33)</f>
        <v>117.73699999999999</v>
      </c>
      <c r="D34" s="77">
        <f t="shared" si="5"/>
        <v>95.066999999999993</v>
      </c>
      <c r="E34" s="77">
        <f t="shared" si="5"/>
        <v>132.00800000000001</v>
      </c>
      <c r="F34" s="77">
        <f t="shared" si="5"/>
        <v>122.17700000000001</v>
      </c>
      <c r="G34" s="77">
        <f t="shared" si="5"/>
        <v>52.112000000000002</v>
      </c>
      <c r="H34" s="77">
        <f t="shared" si="5"/>
        <v>67.37</v>
      </c>
      <c r="I34" s="77">
        <f t="shared" si="5"/>
        <v>82.855999999999995</v>
      </c>
      <c r="J34" s="77">
        <f t="shared" si="5"/>
        <v>95.736999999999995</v>
      </c>
      <c r="K34" s="77">
        <f t="shared" si="5"/>
        <v>149.03700000000001</v>
      </c>
      <c r="L34" s="77">
        <f t="shared" si="5"/>
        <v>87.968999999999994</v>
      </c>
      <c r="M34" s="77">
        <f t="shared" si="5"/>
        <v>153.137</v>
      </c>
      <c r="N34" s="77">
        <f t="shared" si="5"/>
        <v>173.96100000000001</v>
      </c>
      <c r="O34" s="77">
        <f t="shared" si="5"/>
        <v>170.88900000000001</v>
      </c>
      <c r="P34" s="77">
        <f t="shared" si="5"/>
        <v>159.81100000000001</v>
      </c>
      <c r="Q34" s="77">
        <f t="shared" si="5"/>
        <v>148.953</v>
      </c>
      <c r="R34" s="77">
        <f t="shared" si="5"/>
        <v>223.495</v>
      </c>
      <c r="S34" s="77">
        <f t="shared" si="5"/>
        <v>180.56200000000001</v>
      </c>
      <c r="T34" s="77">
        <f t="shared" si="5"/>
        <v>174.71100000000001</v>
      </c>
      <c r="U34" s="77">
        <f t="shared" si="5"/>
        <v>162.34800000000001</v>
      </c>
      <c r="V34" s="77">
        <f t="shared" si="5"/>
        <v>170.97499999999999</v>
      </c>
      <c r="W34" s="77">
        <f t="shared" si="5"/>
        <v>135.87200000000001</v>
      </c>
      <c r="X34" s="77">
        <f t="shared" si="5"/>
        <v>170.214</v>
      </c>
      <c r="Y34" s="77">
        <f t="shared" si="5"/>
        <v>98.435000000000002</v>
      </c>
      <c r="Z34" s="77">
        <f t="shared" si="5"/>
        <v>94.650999999999996</v>
      </c>
      <c r="AA34" s="77">
        <f t="shared" si="5"/>
        <v>112.64100000000001</v>
      </c>
      <c r="AB34" s="77">
        <f t="shared" si="5"/>
        <v>169.42099999999999</v>
      </c>
      <c r="AC34" s="77">
        <f t="shared" si="5"/>
        <v>162.63</v>
      </c>
      <c r="AD34" s="77">
        <f t="shared" si="5"/>
        <v>129.85400000000001</v>
      </c>
      <c r="AE34" s="77">
        <f t="shared" si="5"/>
        <v>113.03700000000001</v>
      </c>
      <c r="AF34" s="77">
        <f t="shared" si="5"/>
        <v>110.682</v>
      </c>
      <c r="AG34" s="77">
        <f t="shared" si="5"/>
        <v>41.021999999999998</v>
      </c>
      <c r="AH34" s="77">
        <f t="shared" si="5"/>
        <v>37.881999999999998</v>
      </c>
      <c r="AI34" s="77">
        <f t="shared" si="5"/>
        <v>69.616</v>
      </c>
      <c r="AJ34" s="77">
        <f t="shared" si="5"/>
        <v>72.341999999999999</v>
      </c>
      <c r="AK34" s="77">
        <f t="shared" si="5"/>
        <v>76.021000000000001</v>
      </c>
      <c r="AL34" s="77">
        <f t="shared" si="5"/>
        <v>113.208</v>
      </c>
      <c r="AM34" s="77">
        <f t="shared" si="5"/>
        <v>93.186999999999998</v>
      </c>
      <c r="AN34" s="77">
        <f t="shared" si="5"/>
        <v>107.89400000000001</v>
      </c>
      <c r="AO34" s="77">
        <f t="shared" si="5"/>
        <v>114.295</v>
      </c>
      <c r="AP34" s="77">
        <f t="shared" si="5"/>
        <v>81.787999999999997</v>
      </c>
      <c r="AQ34" s="77">
        <f t="shared" si="5"/>
        <v>80.959000000000003</v>
      </c>
      <c r="AR34" s="77">
        <f t="shared" si="5"/>
        <v>73.260000000000005</v>
      </c>
      <c r="AS34" s="77">
        <f t="shared" si="5"/>
        <v>77.334999999999994</v>
      </c>
      <c r="AT34" s="77">
        <f t="shared" si="5"/>
        <v>79.016999999999996</v>
      </c>
      <c r="AU34" s="77">
        <f t="shared" si="5"/>
        <v>77.561999999999998</v>
      </c>
      <c r="AV34" s="77">
        <f t="shared" si="5"/>
        <v>80.954999999999998</v>
      </c>
      <c r="AW34" s="77">
        <f t="shared" si="5"/>
        <v>72.957999999999998</v>
      </c>
      <c r="AX34" s="77">
        <f t="shared" si="5"/>
        <v>48.472000000000001</v>
      </c>
      <c r="AY34" s="77">
        <f t="shared" si="5"/>
        <v>47.234000000000002</v>
      </c>
      <c r="AZ34" s="77">
        <f t="shared" si="5"/>
        <v>46.16</v>
      </c>
      <c r="BA34" s="77">
        <f t="shared" si="5"/>
        <v>41.444000000000003</v>
      </c>
      <c r="BB34" s="77">
        <f t="shared" si="5"/>
        <v>44.024000000000001</v>
      </c>
      <c r="BC34" s="77">
        <f t="shared" si="5"/>
        <v>36.978999999999999</v>
      </c>
      <c r="BD34" s="77">
        <f t="shared" si="5"/>
        <v>27.792000000000002</v>
      </c>
      <c r="BE34" s="77">
        <f t="shared" si="5"/>
        <v>35.762999999999998</v>
      </c>
      <c r="BF34" s="77">
        <f t="shared" si="5"/>
        <v>28.472999999999999</v>
      </c>
      <c r="BG34" s="77">
        <f t="shared" si="5"/>
        <v>33.853999999999999</v>
      </c>
      <c r="BH34" s="77">
        <f t="shared" si="5"/>
        <v>36.987000000000002</v>
      </c>
      <c r="BI34" s="77">
        <f t="shared" si="5"/>
        <v>27.867999999999999</v>
      </c>
      <c r="BJ34" s="77">
        <f t="shared" si="5"/>
        <v>139.672</v>
      </c>
      <c r="BK34" s="77">
        <f t="shared" si="5"/>
        <v>139.548</v>
      </c>
      <c r="BL34" s="77">
        <f t="shared" si="5"/>
        <v>128.572</v>
      </c>
      <c r="BM34" s="77">
        <f t="shared" si="5"/>
        <v>136.423</v>
      </c>
      <c r="BN34" s="77">
        <f t="shared" si="5"/>
        <v>81.262</v>
      </c>
      <c r="BO34" s="77">
        <f t="shared" ref="BO34:CW34" si="6">SUM(BO31:BO33)</f>
        <v>76.402000000000001</v>
      </c>
      <c r="BP34" s="77">
        <f t="shared" si="6"/>
        <v>39.401000000000003</v>
      </c>
      <c r="BQ34" s="77">
        <f t="shared" si="6"/>
        <v>18.667000000000002</v>
      </c>
      <c r="BR34" s="77">
        <f t="shared" si="6"/>
        <v>30.827999999999999</v>
      </c>
      <c r="BS34" s="77">
        <f t="shared" si="6"/>
        <v>41.743000000000002</v>
      </c>
      <c r="BT34" s="77">
        <f t="shared" si="6"/>
        <v>13.627000000000001</v>
      </c>
      <c r="BU34" s="77">
        <f t="shared" si="6"/>
        <v>16.562000000000001</v>
      </c>
      <c r="BV34" s="77">
        <f t="shared" si="6"/>
        <v>27.765999999999998</v>
      </c>
      <c r="BW34" s="77">
        <f t="shared" si="6"/>
        <v>25.7</v>
      </c>
      <c r="BX34" s="77">
        <f t="shared" si="6"/>
        <v>4.4489999999999998</v>
      </c>
      <c r="BY34" s="77">
        <f t="shared" si="6"/>
        <v>15.385999999999999</v>
      </c>
      <c r="BZ34" s="77">
        <f t="shared" si="6"/>
        <v>60.561</v>
      </c>
      <c r="CA34" s="77">
        <f t="shared" si="6"/>
        <v>61.551000000000002</v>
      </c>
      <c r="CB34" s="77">
        <f t="shared" si="6"/>
        <v>62.783999999999999</v>
      </c>
      <c r="CC34" s="77">
        <f t="shared" si="6"/>
        <v>66.331000000000003</v>
      </c>
      <c r="CD34" s="77">
        <f t="shared" si="6"/>
        <v>87.85</v>
      </c>
      <c r="CE34" s="77">
        <f t="shared" si="6"/>
        <v>80.709999999999994</v>
      </c>
      <c r="CF34" s="77">
        <f t="shared" si="6"/>
        <v>104.59</v>
      </c>
      <c r="CG34" s="77">
        <f t="shared" si="6"/>
        <v>100.85299999999999</v>
      </c>
      <c r="CH34" s="77">
        <f t="shared" si="6"/>
        <v>95.369</v>
      </c>
      <c r="CI34" s="77">
        <f t="shared" si="6"/>
        <v>116.152</v>
      </c>
      <c r="CJ34" s="77">
        <f t="shared" si="6"/>
        <v>81.632000000000005</v>
      </c>
      <c r="CK34" s="77">
        <f t="shared" si="6"/>
        <v>84.15</v>
      </c>
      <c r="CL34" s="77">
        <f t="shared" si="6"/>
        <v>123.556</v>
      </c>
      <c r="CM34" s="77">
        <f t="shared" si="6"/>
        <v>84.501000000000005</v>
      </c>
      <c r="CN34" s="77">
        <f t="shared" si="6"/>
        <v>84.656999999999996</v>
      </c>
      <c r="CO34" s="77">
        <f t="shared" si="6"/>
        <v>40.933999999999997</v>
      </c>
      <c r="CP34" s="77">
        <f t="shared" si="6"/>
        <v>48.734000000000002</v>
      </c>
      <c r="CQ34" s="77">
        <f t="shared" si="6"/>
        <v>48.765999999999998</v>
      </c>
      <c r="CR34" s="77">
        <f t="shared" si="6"/>
        <v>40.854999999999997</v>
      </c>
      <c r="CS34" s="77">
        <f t="shared" si="6"/>
        <v>45.133000000000003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2101.0517499999992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>
        <v>26.4</v>
      </c>
      <c r="H39" s="120">
        <v>22</v>
      </c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>
        <v>5.7</v>
      </c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>
        <v>4</v>
      </c>
      <c r="BV39" s="120">
        <v>14.5</v>
      </c>
      <c r="BW39" s="120">
        <v>21.1</v>
      </c>
      <c r="BX39" s="120">
        <v>16.5</v>
      </c>
      <c r="BY39" s="120">
        <v>15.4</v>
      </c>
      <c r="BZ39" s="120">
        <v>15.2</v>
      </c>
      <c r="CA39" s="120">
        <v>14.6</v>
      </c>
      <c r="CB39" s="120">
        <v>16.5</v>
      </c>
      <c r="CC39" s="120">
        <v>14</v>
      </c>
      <c r="CD39" s="120">
        <v>27</v>
      </c>
      <c r="CE39" s="120">
        <v>25</v>
      </c>
      <c r="CF39" s="120">
        <v>25</v>
      </c>
      <c r="CG39" s="120">
        <v>27</v>
      </c>
      <c r="CH39" s="120">
        <v>10</v>
      </c>
      <c r="CI39" s="120">
        <v>8</v>
      </c>
      <c r="CJ39" s="120">
        <v>8.8000000000000007</v>
      </c>
      <c r="CK39" s="120">
        <v>9</v>
      </c>
      <c r="CL39" s="120"/>
      <c r="CM39" s="120"/>
      <c r="CN39" s="120"/>
      <c r="CO39" s="120"/>
      <c r="CP39" s="120">
        <v>20</v>
      </c>
      <c r="CQ39" s="120">
        <v>18.600000000000001</v>
      </c>
      <c r="CR39" s="120">
        <v>20</v>
      </c>
      <c r="CS39" s="120"/>
      <c r="CT39" s="122"/>
      <c r="CU39" s="122"/>
      <c r="CV39" s="122"/>
      <c r="CW39" s="121"/>
      <c r="CX39" s="97">
        <f t="array" ref="CX39">SUMPRODUCT(B39:CW39*0.25)</f>
        <v>96.075000000000003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26.4</v>
      </c>
      <c r="H42" s="107">
        <f t="shared" si="7"/>
        <v>22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5.7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4</v>
      </c>
      <c r="BV42" s="107">
        <f t="shared" si="8"/>
        <v>14.5</v>
      </c>
      <c r="BW42" s="107">
        <f t="shared" si="8"/>
        <v>21.1</v>
      </c>
      <c r="BX42" s="107">
        <f t="shared" si="8"/>
        <v>16.5</v>
      </c>
      <c r="BY42" s="107">
        <f t="shared" si="8"/>
        <v>15.4</v>
      </c>
      <c r="BZ42" s="107">
        <f t="shared" si="8"/>
        <v>15.2</v>
      </c>
      <c r="CA42" s="107">
        <f t="shared" si="8"/>
        <v>14.6</v>
      </c>
      <c r="CB42" s="107">
        <f t="shared" si="8"/>
        <v>16.5</v>
      </c>
      <c r="CC42" s="107">
        <f t="shared" si="8"/>
        <v>14</v>
      </c>
      <c r="CD42" s="107">
        <f t="shared" si="8"/>
        <v>27</v>
      </c>
      <c r="CE42" s="107">
        <f t="shared" si="8"/>
        <v>25</v>
      </c>
      <c r="CF42" s="107">
        <f t="shared" si="8"/>
        <v>25</v>
      </c>
      <c r="CG42" s="107">
        <f t="shared" si="8"/>
        <v>27</v>
      </c>
      <c r="CH42" s="107">
        <f t="shared" si="8"/>
        <v>10</v>
      </c>
      <c r="CI42" s="107">
        <f t="shared" si="8"/>
        <v>8</v>
      </c>
      <c r="CJ42" s="107">
        <f t="shared" si="8"/>
        <v>8.8000000000000007</v>
      </c>
      <c r="CK42" s="107">
        <f t="shared" si="8"/>
        <v>9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20</v>
      </c>
      <c r="CQ42" s="107">
        <f t="shared" si="8"/>
        <v>18.600000000000001</v>
      </c>
      <c r="CR42" s="107">
        <f t="shared" si="8"/>
        <v>20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96.075000000000003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>
        <v>26.4</v>
      </c>
      <c r="H47" s="120">
        <v>22</v>
      </c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>
        <v>5.7</v>
      </c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>
        <v>4</v>
      </c>
      <c r="BV47" s="120">
        <v>14.5</v>
      </c>
      <c r="BW47" s="120">
        <v>21.1</v>
      </c>
      <c r="BX47" s="120">
        <v>16.5</v>
      </c>
      <c r="BY47" s="120">
        <v>15.4</v>
      </c>
      <c r="BZ47" s="120">
        <v>15.2</v>
      </c>
      <c r="CA47" s="120">
        <v>14.6</v>
      </c>
      <c r="CB47" s="120">
        <v>16.5</v>
      </c>
      <c r="CC47" s="120">
        <v>14</v>
      </c>
      <c r="CD47" s="120">
        <v>27</v>
      </c>
      <c r="CE47" s="120">
        <v>25</v>
      </c>
      <c r="CF47" s="120">
        <v>25</v>
      </c>
      <c r="CG47" s="120">
        <v>27</v>
      </c>
      <c r="CH47" s="120">
        <v>10</v>
      </c>
      <c r="CI47" s="120">
        <v>8</v>
      </c>
      <c r="CJ47" s="120">
        <v>8.8000000000000007</v>
      </c>
      <c r="CK47" s="120">
        <v>9</v>
      </c>
      <c r="CL47" s="120"/>
      <c r="CM47" s="120"/>
      <c r="CN47" s="120"/>
      <c r="CO47" s="120"/>
      <c r="CP47" s="120">
        <v>20</v>
      </c>
      <c r="CQ47" s="120">
        <v>18.600000000000001</v>
      </c>
      <c r="CR47" s="120">
        <v>20</v>
      </c>
      <c r="CS47" s="120"/>
      <c r="CT47" s="122"/>
      <c r="CU47" s="122"/>
      <c r="CV47" s="122"/>
      <c r="CW47" s="121"/>
      <c r="CX47" s="97">
        <f t="array" ref="CX47">SUMPRODUCT(B47:CW47*0.25)</f>
        <v>96.075000000000003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26.4</v>
      </c>
      <c r="H51" s="107">
        <f t="shared" si="9"/>
        <v>22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5.7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4</v>
      </c>
      <c r="BV51" s="107">
        <f t="shared" si="10"/>
        <v>14.5</v>
      </c>
      <c r="BW51" s="107">
        <f t="shared" si="10"/>
        <v>21.1</v>
      </c>
      <c r="BX51" s="107">
        <f t="shared" si="10"/>
        <v>16.5</v>
      </c>
      <c r="BY51" s="107">
        <f t="shared" si="10"/>
        <v>15.4</v>
      </c>
      <c r="BZ51" s="107">
        <f t="shared" si="10"/>
        <v>15.2</v>
      </c>
      <c r="CA51" s="107">
        <f t="shared" si="10"/>
        <v>14.6</v>
      </c>
      <c r="CB51" s="107">
        <f t="shared" si="10"/>
        <v>16.5</v>
      </c>
      <c r="CC51" s="107">
        <f t="shared" si="10"/>
        <v>14</v>
      </c>
      <c r="CD51" s="107">
        <f t="shared" si="10"/>
        <v>27</v>
      </c>
      <c r="CE51" s="107">
        <f t="shared" si="10"/>
        <v>25</v>
      </c>
      <c r="CF51" s="107">
        <f t="shared" si="10"/>
        <v>25</v>
      </c>
      <c r="CG51" s="107">
        <f t="shared" si="10"/>
        <v>27</v>
      </c>
      <c r="CH51" s="107">
        <f t="shared" si="10"/>
        <v>10</v>
      </c>
      <c r="CI51" s="107">
        <f t="shared" si="10"/>
        <v>8</v>
      </c>
      <c r="CJ51" s="107">
        <f t="shared" si="10"/>
        <v>8.8000000000000007</v>
      </c>
      <c r="CK51" s="107">
        <f t="shared" si="10"/>
        <v>9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20</v>
      </c>
      <c r="CQ51" s="107">
        <f t="shared" si="10"/>
        <v>18.600000000000001</v>
      </c>
      <c r="CR51" s="107">
        <f t="shared" si="10"/>
        <v>20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96.075000000000003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125.83</v>
      </c>
      <c r="C54" s="107">
        <f t="shared" ref="C54:BN54" si="13">C18+C28+C42</f>
        <v>117.73700000000001</v>
      </c>
      <c r="D54" s="107">
        <f t="shared" si="13"/>
        <v>95.067000000000007</v>
      </c>
      <c r="E54" s="107">
        <f t="shared" si="13"/>
        <v>132.00799999999998</v>
      </c>
      <c r="F54" s="107">
        <f t="shared" si="13"/>
        <v>122.17699999999999</v>
      </c>
      <c r="G54" s="107">
        <f t="shared" si="13"/>
        <v>78.512</v>
      </c>
      <c r="H54" s="107">
        <f t="shared" si="13"/>
        <v>89.37</v>
      </c>
      <c r="I54" s="107">
        <f t="shared" si="13"/>
        <v>82.855999999999995</v>
      </c>
      <c r="J54" s="107">
        <f t="shared" si="13"/>
        <v>95.737000000000009</v>
      </c>
      <c r="K54" s="107">
        <f t="shared" si="13"/>
        <v>149.03700000000001</v>
      </c>
      <c r="L54" s="107">
        <f t="shared" si="13"/>
        <v>87.968999999999994</v>
      </c>
      <c r="M54" s="107">
        <f t="shared" si="13"/>
        <v>153.137</v>
      </c>
      <c r="N54" s="107">
        <f t="shared" si="13"/>
        <v>173.96100000000001</v>
      </c>
      <c r="O54" s="107">
        <f t="shared" si="13"/>
        <v>170.88900000000001</v>
      </c>
      <c r="P54" s="107">
        <f t="shared" si="13"/>
        <v>159.81100000000001</v>
      </c>
      <c r="Q54" s="107">
        <f t="shared" si="13"/>
        <v>148.953</v>
      </c>
      <c r="R54" s="107">
        <f t="shared" si="13"/>
        <v>223.49499999999998</v>
      </c>
      <c r="S54" s="107">
        <f t="shared" si="13"/>
        <v>180.56199999999998</v>
      </c>
      <c r="T54" s="107">
        <f t="shared" si="13"/>
        <v>174.71100000000001</v>
      </c>
      <c r="U54" s="107">
        <f t="shared" si="13"/>
        <v>162.34799999999998</v>
      </c>
      <c r="V54" s="107">
        <f t="shared" si="13"/>
        <v>170.97499999999999</v>
      </c>
      <c r="W54" s="107">
        <f t="shared" si="13"/>
        <v>135.87200000000001</v>
      </c>
      <c r="X54" s="107">
        <f t="shared" si="13"/>
        <v>170.214</v>
      </c>
      <c r="Y54" s="107">
        <f t="shared" si="13"/>
        <v>98.435000000000002</v>
      </c>
      <c r="Z54" s="107">
        <f t="shared" si="13"/>
        <v>94.650999999999996</v>
      </c>
      <c r="AA54" s="107">
        <f t="shared" si="13"/>
        <v>112.64100000000001</v>
      </c>
      <c r="AB54" s="107">
        <f t="shared" si="13"/>
        <v>169.42100000000002</v>
      </c>
      <c r="AC54" s="107">
        <f t="shared" si="13"/>
        <v>162.63</v>
      </c>
      <c r="AD54" s="107">
        <f t="shared" si="13"/>
        <v>129.85399999999998</v>
      </c>
      <c r="AE54" s="107">
        <f t="shared" si="13"/>
        <v>113.03700000000001</v>
      </c>
      <c r="AF54" s="107">
        <f t="shared" si="13"/>
        <v>110.68199999999999</v>
      </c>
      <c r="AG54" s="107">
        <f t="shared" si="13"/>
        <v>46.721999999999994</v>
      </c>
      <c r="AH54" s="107">
        <f t="shared" si="13"/>
        <v>37.881999999999998</v>
      </c>
      <c r="AI54" s="107">
        <f t="shared" si="13"/>
        <v>69.616</v>
      </c>
      <c r="AJ54" s="107">
        <f t="shared" si="13"/>
        <v>72.341999999999999</v>
      </c>
      <c r="AK54" s="107">
        <f t="shared" si="13"/>
        <v>76.021000000000001</v>
      </c>
      <c r="AL54" s="107">
        <f t="shared" si="13"/>
        <v>113.208</v>
      </c>
      <c r="AM54" s="107">
        <f t="shared" si="13"/>
        <v>93.186999999999998</v>
      </c>
      <c r="AN54" s="107">
        <f t="shared" si="13"/>
        <v>107.89400000000001</v>
      </c>
      <c r="AO54" s="107">
        <f t="shared" si="13"/>
        <v>114.29500000000002</v>
      </c>
      <c r="AP54" s="107">
        <f t="shared" si="13"/>
        <v>81.787999999999997</v>
      </c>
      <c r="AQ54" s="107">
        <f t="shared" si="13"/>
        <v>80.959000000000003</v>
      </c>
      <c r="AR54" s="107">
        <f t="shared" si="13"/>
        <v>73.260000000000005</v>
      </c>
      <c r="AS54" s="107">
        <f t="shared" si="13"/>
        <v>77.334999999999994</v>
      </c>
      <c r="AT54" s="107">
        <f t="shared" si="13"/>
        <v>79.01700000000001</v>
      </c>
      <c r="AU54" s="107">
        <f t="shared" si="13"/>
        <v>77.562000000000012</v>
      </c>
      <c r="AV54" s="107">
        <f t="shared" si="13"/>
        <v>80.954999999999998</v>
      </c>
      <c r="AW54" s="107">
        <f t="shared" si="13"/>
        <v>72.957999999999998</v>
      </c>
      <c r="AX54" s="107">
        <f t="shared" si="13"/>
        <v>48.472000000000001</v>
      </c>
      <c r="AY54" s="107">
        <f t="shared" si="13"/>
        <v>47.234000000000002</v>
      </c>
      <c r="AZ54" s="107">
        <f t="shared" si="13"/>
        <v>46.16</v>
      </c>
      <c r="BA54" s="107">
        <f t="shared" si="13"/>
        <v>41.443999999999996</v>
      </c>
      <c r="BB54" s="107">
        <f t="shared" si="13"/>
        <v>44.024000000000001</v>
      </c>
      <c r="BC54" s="107">
        <f t="shared" si="13"/>
        <v>36.979000000000006</v>
      </c>
      <c r="BD54" s="107">
        <f t="shared" si="13"/>
        <v>27.791999999999998</v>
      </c>
      <c r="BE54" s="107">
        <f t="shared" si="13"/>
        <v>35.763000000000005</v>
      </c>
      <c r="BF54" s="107">
        <f t="shared" si="13"/>
        <v>28.472999999999999</v>
      </c>
      <c r="BG54" s="107">
        <f t="shared" si="13"/>
        <v>33.853999999999999</v>
      </c>
      <c r="BH54" s="107">
        <f t="shared" si="13"/>
        <v>36.986999999999995</v>
      </c>
      <c r="BI54" s="107">
        <f t="shared" si="13"/>
        <v>27.867999999999999</v>
      </c>
      <c r="BJ54" s="107">
        <f t="shared" si="13"/>
        <v>139.672</v>
      </c>
      <c r="BK54" s="107">
        <f t="shared" si="13"/>
        <v>139.548</v>
      </c>
      <c r="BL54" s="107">
        <f t="shared" si="13"/>
        <v>128.572</v>
      </c>
      <c r="BM54" s="107">
        <f t="shared" si="13"/>
        <v>136.423</v>
      </c>
      <c r="BN54" s="107">
        <f t="shared" si="13"/>
        <v>81.262</v>
      </c>
      <c r="BO54" s="107">
        <f t="shared" ref="BO54:CX54" si="14">BO18+BO28+BO42</f>
        <v>76.402000000000001</v>
      </c>
      <c r="BP54" s="107">
        <f t="shared" si="14"/>
        <v>39.401000000000003</v>
      </c>
      <c r="BQ54" s="107">
        <f t="shared" si="14"/>
        <v>18.667000000000002</v>
      </c>
      <c r="BR54" s="107">
        <f t="shared" si="14"/>
        <v>30.827999999999999</v>
      </c>
      <c r="BS54" s="107">
        <f t="shared" si="14"/>
        <v>41.742999999999995</v>
      </c>
      <c r="BT54" s="107">
        <f t="shared" si="14"/>
        <v>13.626999999999999</v>
      </c>
      <c r="BU54" s="107">
        <f t="shared" si="14"/>
        <v>20.561999999999998</v>
      </c>
      <c r="BV54" s="107">
        <f t="shared" si="14"/>
        <v>42.266000000000005</v>
      </c>
      <c r="BW54" s="107">
        <f t="shared" si="14"/>
        <v>46.8</v>
      </c>
      <c r="BX54" s="107">
        <f t="shared" si="14"/>
        <v>20.948999999999998</v>
      </c>
      <c r="BY54" s="107">
        <f t="shared" si="14"/>
        <v>30.786000000000001</v>
      </c>
      <c r="BZ54" s="107">
        <f t="shared" si="14"/>
        <v>75.760999999999996</v>
      </c>
      <c r="CA54" s="107">
        <f t="shared" si="14"/>
        <v>76.150999999999996</v>
      </c>
      <c r="CB54" s="107">
        <f t="shared" si="14"/>
        <v>79.283999999999992</v>
      </c>
      <c r="CC54" s="107">
        <f t="shared" si="14"/>
        <v>80.331000000000003</v>
      </c>
      <c r="CD54" s="107">
        <f t="shared" si="14"/>
        <v>114.85000000000001</v>
      </c>
      <c r="CE54" s="107">
        <f t="shared" si="14"/>
        <v>105.71000000000001</v>
      </c>
      <c r="CF54" s="107">
        <f t="shared" si="14"/>
        <v>129.58999999999997</v>
      </c>
      <c r="CG54" s="107">
        <f t="shared" si="14"/>
        <v>127.85299999999999</v>
      </c>
      <c r="CH54" s="107">
        <f t="shared" si="14"/>
        <v>105.36899999999999</v>
      </c>
      <c r="CI54" s="107">
        <f t="shared" si="14"/>
        <v>124.15199999999999</v>
      </c>
      <c r="CJ54" s="107">
        <f t="shared" si="14"/>
        <v>90.431999999999988</v>
      </c>
      <c r="CK54" s="107">
        <f t="shared" si="14"/>
        <v>93.149999999999991</v>
      </c>
      <c r="CL54" s="107">
        <f t="shared" si="14"/>
        <v>123.556</v>
      </c>
      <c r="CM54" s="107">
        <f t="shared" si="14"/>
        <v>84.501000000000005</v>
      </c>
      <c r="CN54" s="107">
        <f t="shared" si="14"/>
        <v>84.656999999999996</v>
      </c>
      <c r="CO54" s="107">
        <f t="shared" si="14"/>
        <v>40.933999999999997</v>
      </c>
      <c r="CP54" s="107">
        <f t="shared" si="14"/>
        <v>68.734000000000009</v>
      </c>
      <c r="CQ54" s="107">
        <f t="shared" si="14"/>
        <v>67.366000000000014</v>
      </c>
      <c r="CR54" s="107">
        <f t="shared" si="14"/>
        <v>60.855000000000004</v>
      </c>
      <c r="CS54" s="107">
        <f t="shared" si="14"/>
        <v>45.133000000000003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2197.1267499999999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125.83</v>
      </c>
      <c r="C5" s="25">
        <v>117.73699999999999</v>
      </c>
      <c r="D5" s="25">
        <v>95.066999999999993</v>
      </c>
      <c r="E5" s="25">
        <v>132.00800000000001</v>
      </c>
      <c r="F5" s="25">
        <v>122.17700000000001</v>
      </c>
      <c r="G5" s="25">
        <v>78.552999999999997</v>
      </c>
      <c r="H5" s="25">
        <v>89.373000000000005</v>
      </c>
      <c r="I5" s="25">
        <v>82.89</v>
      </c>
      <c r="J5" s="25">
        <v>95.742000000000004</v>
      </c>
      <c r="K5" s="25">
        <v>149.05000000000001</v>
      </c>
      <c r="L5" s="25">
        <v>87.962999999999994</v>
      </c>
      <c r="M5" s="25">
        <v>153.13200000000001</v>
      </c>
      <c r="N5" s="25">
        <v>173.95</v>
      </c>
      <c r="O5" s="25">
        <v>170.89099999999999</v>
      </c>
      <c r="P5" s="25">
        <v>159.816</v>
      </c>
      <c r="Q5" s="25">
        <v>148.99700000000001</v>
      </c>
      <c r="R5" s="25">
        <v>223.52</v>
      </c>
      <c r="S5" s="25">
        <v>180.60400000000001</v>
      </c>
      <c r="T5" s="25">
        <v>174.75299999999999</v>
      </c>
      <c r="U5" s="25">
        <v>162.381</v>
      </c>
      <c r="V5" s="25">
        <v>170.97</v>
      </c>
      <c r="W5" s="25">
        <v>135.90700000000001</v>
      </c>
      <c r="X5" s="25">
        <v>170.214</v>
      </c>
      <c r="Y5" s="25">
        <v>98.405000000000001</v>
      </c>
      <c r="Z5" s="25">
        <v>94.668000000000006</v>
      </c>
      <c r="AA5" s="25">
        <v>112.64100000000001</v>
      </c>
      <c r="AB5" s="25">
        <v>169.42099999999999</v>
      </c>
      <c r="AC5" s="25">
        <v>162.63</v>
      </c>
      <c r="AD5" s="25">
        <v>129.85400000000001</v>
      </c>
      <c r="AE5" s="25">
        <v>113.03700000000001</v>
      </c>
      <c r="AF5" s="25">
        <v>110.682</v>
      </c>
      <c r="AG5" s="25">
        <v>46.731000000000002</v>
      </c>
      <c r="AH5" s="25">
        <v>37.881999999999998</v>
      </c>
      <c r="AI5" s="25">
        <v>69.616</v>
      </c>
      <c r="AJ5" s="25">
        <v>72.341999999999999</v>
      </c>
      <c r="AK5" s="25">
        <v>76.021000000000001</v>
      </c>
      <c r="AL5" s="25">
        <v>113.208</v>
      </c>
      <c r="AM5" s="25">
        <v>93.186999999999998</v>
      </c>
      <c r="AN5" s="25">
        <v>107.89400000000001</v>
      </c>
      <c r="AO5" s="25">
        <v>114.295</v>
      </c>
      <c r="AP5" s="25">
        <v>81.787999999999997</v>
      </c>
      <c r="AQ5" s="25">
        <v>80.959000000000003</v>
      </c>
      <c r="AR5" s="25">
        <v>73.260000000000005</v>
      </c>
      <c r="AS5" s="25">
        <v>77.334999999999994</v>
      </c>
      <c r="AT5" s="25">
        <v>79.016999999999996</v>
      </c>
      <c r="AU5" s="25">
        <v>77.561999999999998</v>
      </c>
      <c r="AV5" s="25">
        <v>80.954999999999998</v>
      </c>
      <c r="AW5" s="25">
        <v>72.957999999999998</v>
      </c>
      <c r="AX5" s="25">
        <v>48.472000000000001</v>
      </c>
      <c r="AY5" s="25">
        <v>47.234000000000002</v>
      </c>
      <c r="AZ5" s="25">
        <v>46.16</v>
      </c>
      <c r="BA5" s="25">
        <v>41.444000000000003</v>
      </c>
      <c r="BB5" s="25">
        <v>44.024000000000001</v>
      </c>
      <c r="BC5" s="25">
        <v>36.978999999999999</v>
      </c>
      <c r="BD5" s="25">
        <v>27.792000000000002</v>
      </c>
      <c r="BE5" s="25">
        <v>35.762999999999998</v>
      </c>
      <c r="BF5" s="25">
        <v>28.472999999999999</v>
      </c>
      <c r="BG5" s="25">
        <v>33.853999999999999</v>
      </c>
      <c r="BH5" s="25">
        <v>36.987000000000002</v>
      </c>
      <c r="BI5" s="25">
        <v>27.867999999999999</v>
      </c>
      <c r="BJ5" s="25">
        <v>139.672</v>
      </c>
      <c r="BK5" s="25">
        <v>139.548</v>
      </c>
      <c r="BL5" s="25">
        <v>128.572</v>
      </c>
      <c r="BM5" s="25">
        <v>136.423</v>
      </c>
      <c r="BN5" s="25">
        <v>81.262</v>
      </c>
      <c r="BO5" s="25">
        <v>76.402000000000001</v>
      </c>
      <c r="BP5" s="25">
        <v>39.450000000000003</v>
      </c>
      <c r="BQ5" s="25">
        <v>18.667000000000002</v>
      </c>
      <c r="BR5" s="25">
        <v>30.78</v>
      </c>
      <c r="BS5" s="25">
        <v>41.709000000000003</v>
      </c>
      <c r="BT5" s="25">
        <v>13.627000000000001</v>
      </c>
      <c r="BU5" s="25">
        <v>20.562000000000001</v>
      </c>
      <c r="BV5" s="25">
        <v>42.265999999999998</v>
      </c>
      <c r="BW5" s="25">
        <v>46.780999999999999</v>
      </c>
      <c r="BX5" s="25">
        <v>20.949000000000002</v>
      </c>
      <c r="BY5" s="25">
        <v>30.786000000000001</v>
      </c>
      <c r="BZ5" s="25">
        <v>75.736999999999995</v>
      </c>
      <c r="CA5" s="25">
        <v>76.150999999999996</v>
      </c>
      <c r="CB5" s="25">
        <v>79.284000000000006</v>
      </c>
      <c r="CC5" s="25">
        <v>80.343000000000004</v>
      </c>
      <c r="CD5" s="25">
        <v>114.85</v>
      </c>
      <c r="CE5" s="25">
        <v>105.71</v>
      </c>
      <c r="CF5" s="25">
        <v>129.59</v>
      </c>
      <c r="CG5" s="25">
        <v>127.85299999999999</v>
      </c>
      <c r="CH5" s="25">
        <v>105.369</v>
      </c>
      <c r="CI5" s="25">
        <v>124.152</v>
      </c>
      <c r="CJ5" s="25">
        <v>90.432000000000002</v>
      </c>
      <c r="CK5" s="25">
        <v>93.15</v>
      </c>
      <c r="CL5" s="25">
        <v>123.568</v>
      </c>
      <c r="CM5" s="25">
        <v>84.501000000000005</v>
      </c>
      <c r="CN5" s="25">
        <v>84.637</v>
      </c>
      <c r="CO5" s="25">
        <v>40.933999999999997</v>
      </c>
      <c r="CP5" s="25">
        <v>68.733999999999995</v>
      </c>
      <c r="CQ5" s="25">
        <v>67.366</v>
      </c>
      <c r="CR5" s="25">
        <v>60.854999999999997</v>
      </c>
      <c r="CS5" s="25">
        <v>45.133000000000003</v>
      </c>
      <c r="CT5" s="26"/>
      <c r="CU5" s="26"/>
      <c r="CV5" s="26"/>
      <c r="CW5" s="27"/>
      <c r="CX5" s="28">
        <f t="array" ref="CX5">SUMPRODUCT(B5:CW5*0.25)</f>
        <v>2197.1819999999993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144.09</v>
      </c>
      <c r="C8" s="37">
        <v>143.27000000000001</v>
      </c>
      <c r="D8" s="37">
        <v>143.27000000000001</v>
      </c>
      <c r="E8" s="37">
        <v>143.27000000000001</v>
      </c>
      <c r="F8" s="37">
        <v>150.4</v>
      </c>
      <c r="G8" s="37">
        <v>152.71</v>
      </c>
      <c r="H8" s="37">
        <v>146.66999999999999</v>
      </c>
      <c r="I8" s="37">
        <v>144.56</v>
      </c>
      <c r="J8" s="37">
        <v>146.78</v>
      </c>
      <c r="K8" s="37">
        <v>146.41</v>
      </c>
      <c r="L8" s="37">
        <v>146.31</v>
      </c>
      <c r="M8" s="37">
        <v>143.51</v>
      </c>
      <c r="N8" s="37">
        <v>145.29</v>
      </c>
      <c r="O8" s="37">
        <v>143.88999999999999</v>
      </c>
      <c r="P8" s="37">
        <v>143.81</v>
      </c>
      <c r="Q8" s="37">
        <v>144</v>
      </c>
      <c r="R8" s="37">
        <v>145.86000000000001</v>
      </c>
      <c r="S8" s="37">
        <v>147.06</v>
      </c>
      <c r="T8" s="37">
        <v>150.41999999999999</v>
      </c>
      <c r="U8" s="37">
        <v>152.83000000000001</v>
      </c>
      <c r="V8" s="37">
        <v>149.87</v>
      </c>
      <c r="W8" s="37">
        <v>153.87</v>
      </c>
      <c r="X8" s="37">
        <v>160.55000000000001</v>
      </c>
      <c r="Y8" s="37">
        <v>164.25</v>
      </c>
      <c r="Z8" s="37">
        <v>163.04</v>
      </c>
      <c r="AA8" s="37">
        <v>146.71</v>
      </c>
      <c r="AB8" s="37">
        <v>141.38999999999999</v>
      </c>
      <c r="AC8" s="37">
        <v>145.53</v>
      </c>
      <c r="AD8" s="37">
        <v>162.69</v>
      </c>
      <c r="AE8" s="37">
        <v>141.96</v>
      </c>
      <c r="AF8" s="37">
        <v>151.57</v>
      </c>
      <c r="AG8" s="37">
        <v>134.62</v>
      </c>
      <c r="AH8" s="37">
        <v>131.72999999999999</v>
      </c>
      <c r="AI8" s="37">
        <v>74.45</v>
      </c>
      <c r="AJ8" s="37">
        <v>19.64</v>
      </c>
      <c r="AK8" s="37">
        <v>19.100000000000001</v>
      </c>
      <c r="AL8" s="37">
        <v>16.52</v>
      </c>
      <c r="AM8" s="37">
        <v>17.79</v>
      </c>
      <c r="AN8" s="37">
        <v>4.0999999999999996</v>
      </c>
      <c r="AO8" s="37">
        <v>3.65</v>
      </c>
      <c r="AP8" s="37">
        <v>2.38</v>
      </c>
      <c r="AQ8" s="37">
        <v>2</v>
      </c>
      <c r="AR8" s="37">
        <v>0</v>
      </c>
      <c r="AS8" s="37">
        <v>-1</v>
      </c>
      <c r="AT8" s="37">
        <v>1.75</v>
      </c>
      <c r="AU8" s="37">
        <v>1.34</v>
      </c>
      <c r="AV8" s="37">
        <v>1.39</v>
      </c>
      <c r="AW8" s="37">
        <v>0.46</v>
      </c>
      <c r="AX8" s="37">
        <v>0</v>
      </c>
      <c r="AY8" s="37">
        <v>0</v>
      </c>
      <c r="AZ8" s="37">
        <v>0</v>
      </c>
      <c r="BA8" s="37">
        <v>0</v>
      </c>
      <c r="BB8" s="37">
        <v>-2</v>
      </c>
      <c r="BC8" s="37">
        <v>-2</v>
      </c>
      <c r="BD8" s="37">
        <v>-1.98</v>
      </c>
      <c r="BE8" s="37">
        <v>-4</v>
      </c>
      <c r="BF8" s="37">
        <v>-15</v>
      </c>
      <c r="BG8" s="37">
        <v>-15</v>
      </c>
      <c r="BH8" s="37">
        <v>-15</v>
      </c>
      <c r="BI8" s="37">
        <v>-14.93</v>
      </c>
      <c r="BJ8" s="37">
        <v>-8.5299999999999994</v>
      </c>
      <c r="BK8" s="37">
        <v>5</v>
      </c>
      <c r="BL8" s="37">
        <v>12.72</v>
      </c>
      <c r="BM8" s="37">
        <v>12.39</v>
      </c>
      <c r="BN8" s="37">
        <v>13.82</v>
      </c>
      <c r="BO8" s="37">
        <v>13.82</v>
      </c>
      <c r="BP8" s="37">
        <v>124.71</v>
      </c>
      <c r="BQ8" s="37">
        <v>136.22999999999999</v>
      </c>
      <c r="BR8" s="37">
        <v>128.24</v>
      </c>
      <c r="BS8" s="37">
        <v>138.01</v>
      </c>
      <c r="BT8" s="37">
        <v>145.09</v>
      </c>
      <c r="BU8" s="37">
        <v>151.58000000000001</v>
      </c>
      <c r="BV8" s="37">
        <v>145.55000000000001</v>
      </c>
      <c r="BW8" s="37">
        <v>157.18</v>
      </c>
      <c r="BX8" s="37">
        <v>146.88999999999999</v>
      </c>
      <c r="BY8" s="37">
        <v>144.19</v>
      </c>
      <c r="BZ8" s="37">
        <v>157</v>
      </c>
      <c r="CA8" s="37">
        <v>157.02000000000001</v>
      </c>
      <c r="CB8" s="37">
        <v>157.03</v>
      </c>
      <c r="CC8" s="37">
        <v>154.72</v>
      </c>
      <c r="CD8" s="37">
        <v>142.02000000000001</v>
      </c>
      <c r="CE8" s="37">
        <v>142.93</v>
      </c>
      <c r="CF8" s="37">
        <v>140.86000000000001</v>
      </c>
      <c r="CG8" s="37">
        <v>140.91999999999999</v>
      </c>
      <c r="CH8" s="37">
        <v>142.13999999999999</v>
      </c>
      <c r="CI8" s="37">
        <v>140.78</v>
      </c>
      <c r="CJ8" s="37">
        <v>138.18</v>
      </c>
      <c r="CK8" s="37">
        <v>134.93</v>
      </c>
      <c r="CL8" s="37">
        <v>130</v>
      </c>
      <c r="CM8" s="37">
        <v>132.66</v>
      </c>
      <c r="CN8" s="37">
        <v>136.99</v>
      </c>
      <c r="CO8" s="37">
        <v>145.06</v>
      </c>
      <c r="CP8" s="37">
        <v>161.55000000000001</v>
      </c>
      <c r="CQ8" s="37">
        <v>160.94999999999999</v>
      </c>
      <c r="CR8" s="37">
        <v>142.1</v>
      </c>
      <c r="CS8" s="37">
        <v>137.29</v>
      </c>
      <c r="CT8" s="38"/>
      <c r="CU8" s="38"/>
      <c r="CV8" s="38"/>
      <c r="CW8" s="39"/>
      <c r="CX8" s="40">
        <f>IF(SUM(B8:CW8)&lt;&gt;0,AVERAGEIF(B8:CW8,"&lt;&gt;"""),"")</f>
        <v>97.165312500000027</v>
      </c>
    </row>
    <row r="9" spans="1:102" ht="24.95" customHeight="1" thickBot="1" x14ac:dyDescent="0.25">
      <c r="A9" s="41" t="s">
        <v>6</v>
      </c>
      <c r="B9" s="42">
        <v>143.47499999999999</v>
      </c>
      <c r="C9" s="43">
        <v>143.47499999999999</v>
      </c>
      <c r="D9" s="43">
        <v>143.47499999999999</v>
      </c>
      <c r="E9" s="43">
        <v>143.47499999999999</v>
      </c>
      <c r="F9" s="43">
        <v>148.58500000000001</v>
      </c>
      <c r="G9" s="43">
        <v>148.58500000000001</v>
      </c>
      <c r="H9" s="43">
        <v>148.58500000000001</v>
      </c>
      <c r="I9" s="43">
        <v>148.58500000000001</v>
      </c>
      <c r="J9" s="43">
        <v>145.7525</v>
      </c>
      <c r="K9" s="43">
        <v>145.7525</v>
      </c>
      <c r="L9" s="43">
        <v>145.7525</v>
      </c>
      <c r="M9" s="43">
        <v>145.7525</v>
      </c>
      <c r="N9" s="43">
        <v>144.2475</v>
      </c>
      <c r="O9" s="43">
        <v>144.2475</v>
      </c>
      <c r="P9" s="43">
        <v>144.2475</v>
      </c>
      <c r="Q9" s="43">
        <v>144.2475</v>
      </c>
      <c r="R9" s="43">
        <v>149.04249999999999</v>
      </c>
      <c r="S9" s="43">
        <v>149.04249999999999</v>
      </c>
      <c r="T9" s="43">
        <v>149.04249999999999</v>
      </c>
      <c r="U9" s="43">
        <v>149.04249999999999</v>
      </c>
      <c r="V9" s="43">
        <v>157.13499999999999</v>
      </c>
      <c r="W9" s="43">
        <v>157.13499999999999</v>
      </c>
      <c r="X9" s="43">
        <v>157.13499999999999</v>
      </c>
      <c r="Y9" s="43">
        <v>157.13499999999999</v>
      </c>
      <c r="Z9" s="43">
        <v>149.16749999999999</v>
      </c>
      <c r="AA9" s="43">
        <v>149.16749999999999</v>
      </c>
      <c r="AB9" s="43">
        <v>149.16749999999999</v>
      </c>
      <c r="AC9" s="43">
        <v>149.16749999999999</v>
      </c>
      <c r="AD9" s="43">
        <v>147.71</v>
      </c>
      <c r="AE9" s="43">
        <v>147.71</v>
      </c>
      <c r="AF9" s="43">
        <v>147.71</v>
      </c>
      <c r="AG9" s="43">
        <v>147.71</v>
      </c>
      <c r="AH9" s="43">
        <v>61.23</v>
      </c>
      <c r="AI9" s="43">
        <v>61.23</v>
      </c>
      <c r="AJ9" s="43">
        <v>61.23</v>
      </c>
      <c r="AK9" s="43">
        <v>61.23</v>
      </c>
      <c r="AL9" s="43">
        <v>10.515000000000001</v>
      </c>
      <c r="AM9" s="43">
        <v>10.515000000000001</v>
      </c>
      <c r="AN9" s="43">
        <v>10.515000000000001</v>
      </c>
      <c r="AO9" s="43">
        <v>10.515000000000001</v>
      </c>
      <c r="AP9" s="43">
        <v>0.84499999999999997</v>
      </c>
      <c r="AQ9" s="43">
        <v>0.84499999999999997</v>
      </c>
      <c r="AR9" s="43">
        <v>0.84499999999999997</v>
      </c>
      <c r="AS9" s="43">
        <v>0.84499999999999997</v>
      </c>
      <c r="AT9" s="43">
        <v>1.2350000000000001</v>
      </c>
      <c r="AU9" s="43">
        <v>1.2350000000000001</v>
      </c>
      <c r="AV9" s="43">
        <v>1.2350000000000001</v>
      </c>
      <c r="AW9" s="43">
        <v>1.2350000000000001</v>
      </c>
      <c r="AX9" s="43">
        <v>0</v>
      </c>
      <c r="AY9" s="43">
        <v>0</v>
      </c>
      <c r="AZ9" s="43">
        <v>0</v>
      </c>
      <c r="BA9" s="43">
        <v>0</v>
      </c>
      <c r="BB9" s="43">
        <v>-2.4950000000000001</v>
      </c>
      <c r="BC9" s="43">
        <v>-2.4950000000000001</v>
      </c>
      <c r="BD9" s="43">
        <v>-2.4950000000000001</v>
      </c>
      <c r="BE9" s="43">
        <v>-2.4950000000000001</v>
      </c>
      <c r="BF9" s="43">
        <v>-14.9825</v>
      </c>
      <c r="BG9" s="43">
        <v>-14.9825</v>
      </c>
      <c r="BH9" s="43">
        <v>-14.9825</v>
      </c>
      <c r="BI9" s="43">
        <v>-14.9825</v>
      </c>
      <c r="BJ9" s="43">
        <v>5.3949999999999996</v>
      </c>
      <c r="BK9" s="43">
        <v>5.3949999999999996</v>
      </c>
      <c r="BL9" s="43">
        <v>5.3949999999999996</v>
      </c>
      <c r="BM9" s="43">
        <v>5.3949999999999996</v>
      </c>
      <c r="BN9" s="43">
        <v>72.144999999999996</v>
      </c>
      <c r="BO9" s="43">
        <v>72.144999999999996</v>
      </c>
      <c r="BP9" s="43">
        <v>72.144999999999996</v>
      </c>
      <c r="BQ9" s="43">
        <v>72.144999999999996</v>
      </c>
      <c r="BR9" s="43">
        <v>140.72999999999999</v>
      </c>
      <c r="BS9" s="43">
        <v>140.72999999999999</v>
      </c>
      <c r="BT9" s="43">
        <v>140.72999999999999</v>
      </c>
      <c r="BU9" s="43">
        <v>140.72999999999999</v>
      </c>
      <c r="BV9" s="43">
        <v>148.45249999999999</v>
      </c>
      <c r="BW9" s="43">
        <v>148.45249999999999</v>
      </c>
      <c r="BX9" s="43">
        <v>148.45249999999999</v>
      </c>
      <c r="BY9" s="43">
        <v>148.45249999999999</v>
      </c>
      <c r="BZ9" s="43">
        <v>156.4425</v>
      </c>
      <c r="CA9" s="43">
        <v>156.4425</v>
      </c>
      <c r="CB9" s="43">
        <v>156.4425</v>
      </c>
      <c r="CC9" s="43">
        <v>156.4425</v>
      </c>
      <c r="CD9" s="43">
        <v>141.6825</v>
      </c>
      <c r="CE9" s="43">
        <v>141.6825</v>
      </c>
      <c r="CF9" s="43">
        <v>141.6825</v>
      </c>
      <c r="CG9" s="43">
        <v>141.6825</v>
      </c>
      <c r="CH9" s="43">
        <v>139.00749999999999</v>
      </c>
      <c r="CI9" s="43">
        <v>139.00749999999999</v>
      </c>
      <c r="CJ9" s="43">
        <v>139.00749999999999</v>
      </c>
      <c r="CK9" s="43">
        <v>139.00749999999999</v>
      </c>
      <c r="CL9" s="43">
        <v>136.17750000000001</v>
      </c>
      <c r="CM9" s="43">
        <v>136.17750000000001</v>
      </c>
      <c r="CN9" s="43">
        <v>136.17750000000001</v>
      </c>
      <c r="CO9" s="43">
        <v>136.17750000000001</v>
      </c>
      <c r="CP9" s="43">
        <v>150.4725</v>
      </c>
      <c r="CQ9" s="43">
        <v>150.4725</v>
      </c>
      <c r="CR9" s="43">
        <v>150.4725</v>
      </c>
      <c r="CS9" s="43">
        <v>150.4725</v>
      </c>
      <c r="CT9" s="44"/>
      <c r="CU9" s="44"/>
      <c r="CV9" s="44"/>
      <c r="CW9" s="45"/>
      <c r="CX9" s="46">
        <f>IF(SUM(B9:CW9)&lt;&gt;0,AVERAGEIF(B9:CW9,"&lt;&gt;"""),"")</f>
        <v>97.165312500000013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>
        <v>37</v>
      </c>
      <c r="G13" s="65">
        <v>37</v>
      </c>
      <c r="H13" s="65">
        <v>37</v>
      </c>
      <c r="I13" s="65">
        <v>22.346</v>
      </c>
      <c r="J13" s="65">
        <v>37</v>
      </c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>
        <v>4.9379999999999997</v>
      </c>
      <c r="AB13" s="65">
        <v>20</v>
      </c>
      <c r="AC13" s="65">
        <v>20</v>
      </c>
      <c r="AD13" s="65">
        <v>36</v>
      </c>
      <c r="AE13" s="65">
        <v>14.920999999999999</v>
      </c>
      <c r="AF13" s="65">
        <v>28.893999999999998</v>
      </c>
      <c r="AG13" s="65"/>
      <c r="AH13" s="65"/>
      <c r="AI13" s="65"/>
      <c r="AJ13" s="65">
        <v>7.4850000000000003</v>
      </c>
      <c r="AK13" s="65">
        <v>18.041</v>
      </c>
      <c r="AL13" s="65">
        <v>69.781000000000006</v>
      </c>
      <c r="AM13" s="65">
        <v>44.118000000000002</v>
      </c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>
        <v>80</v>
      </c>
      <c r="BK13" s="65">
        <v>80</v>
      </c>
      <c r="BL13" s="65">
        <v>60.764000000000003</v>
      </c>
      <c r="BM13" s="65">
        <v>69.507999999999996</v>
      </c>
      <c r="BN13" s="65">
        <v>31.588000000000001</v>
      </c>
      <c r="BO13" s="65">
        <v>31.408000000000001</v>
      </c>
      <c r="BP13" s="65"/>
      <c r="BQ13" s="65"/>
      <c r="BR13" s="65"/>
      <c r="BS13" s="65"/>
      <c r="BT13" s="65"/>
      <c r="BU13" s="65"/>
      <c r="BV13" s="65"/>
      <c r="BW13" s="65">
        <v>9.1999999999999998E-2</v>
      </c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>
        <v>18</v>
      </c>
      <c r="CQ13" s="65">
        <v>22.652999999999999</v>
      </c>
      <c r="CR13" s="65">
        <v>1.788</v>
      </c>
      <c r="CS13" s="65"/>
      <c r="CT13" s="66"/>
      <c r="CU13" s="66"/>
      <c r="CV13" s="66"/>
      <c r="CW13" s="67"/>
      <c r="CX13" s="68">
        <f t="array" ref="CX13">SUMPRODUCT(B13:CW13*0.25)</f>
        <v>207.58125000000001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>
        <v>17.651</v>
      </c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4.41275</v>
      </c>
    </row>
    <row r="15" spans="1:102" ht="24.95" customHeight="1" x14ac:dyDescent="0.2">
      <c r="A15" s="69" t="s">
        <v>12</v>
      </c>
      <c r="B15" s="70">
        <v>48.573999999999998</v>
      </c>
      <c r="C15" s="71">
        <v>41.732999999999997</v>
      </c>
      <c r="D15" s="71">
        <v>40.954999999999998</v>
      </c>
      <c r="E15" s="71">
        <v>39.387</v>
      </c>
      <c r="F15" s="71">
        <v>39.014000000000003</v>
      </c>
      <c r="G15" s="71">
        <v>38.253</v>
      </c>
      <c r="H15" s="71">
        <v>48.667999999999999</v>
      </c>
      <c r="I15" s="71">
        <v>46.798000000000002</v>
      </c>
      <c r="J15" s="71">
        <v>45.414999999999999</v>
      </c>
      <c r="K15" s="71">
        <v>39.847999999999999</v>
      </c>
      <c r="L15" s="71">
        <v>40.563000000000002</v>
      </c>
      <c r="M15" s="71">
        <v>36.83</v>
      </c>
      <c r="N15" s="71">
        <v>23.05</v>
      </c>
      <c r="O15" s="71">
        <v>23.291</v>
      </c>
      <c r="P15" s="71">
        <v>23.515999999999998</v>
      </c>
      <c r="Q15" s="71">
        <v>22.978000000000002</v>
      </c>
      <c r="R15" s="71">
        <v>23.32</v>
      </c>
      <c r="S15" s="71">
        <v>24.872</v>
      </c>
      <c r="T15" s="71">
        <v>25.145</v>
      </c>
      <c r="U15" s="71">
        <v>25.36</v>
      </c>
      <c r="V15" s="71">
        <v>25.87</v>
      </c>
      <c r="W15" s="71">
        <v>27.806999999999999</v>
      </c>
      <c r="X15" s="71">
        <v>26.513999999999999</v>
      </c>
      <c r="Y15" s="71">
        <v>30.065999999999999</v>
      </c>
      <c r="Z15" s="71">
        <v>66.744</v>
      </c>
      <c r="AA15" s="71">
        <v>74.206000000000003</v>
      </c>
      <c r="AB15" s="71">
        <v>90.712999999999994</v>
      </c>
      <c r="AC15" s="71">
        <v>83.981999999999999</v>
      </c>
      <c r="AD15" s="71">
        <v>74.355000000000004</v>
      </c>
      <c r="AE15" s="71">
        <v>85.843999999999994</v>
      </c>
      <c r="AF15" s="71">
        <v>74.111999999999995</v>
      </c>
      <c r="AG15" s="71">
        <v>44.567999999999998</v>
      </c>
      <c r="AH15" s="71">
        <v>36.424999999999997</v>
      </c>
      <c r="AI15" s="71">
        <v>68.616</v>
      </c>
      <c r="AJ15" s="71">
        <v>64.856999999999999</v>
      </c>
      <c r="AK15" s="71">
        <v>57.98</v>
      </c>
      <c r="AL15" s="71">
        <v>43.427</v>
      </c>
      <c r="AM15" s="71">
        <v>49.069000000000003</v>
      </c>
      <c r="AN15" s="71">
        <v>107.89400000000001</v>
      </c>
      <c r="AO15" s="71">
        <v>114.295</v>
      </c>
      <c r="AP15" s="71">
        <v>81.787999999999997</v>
      </c>
      <c r="AQ15" s="71">
        <v>80.959000000000003</v>
      </c>
      <c r="AR15" s="71">
        <v>73.260000000000005</v>
      </c>
      <c r="AS15" s="71">
        <v>77.334999999999994</v>
      </c>
      <c r="AT15" s="71">
        <v>79.016999999999996</v>
      </c>
      <c r="AU15" s="71">
        <v>77.561999999999998</v>
      </c>
      <c r="AV15" s="71">
        <v>80.954999999999998</v>
      </c>
      <c r="AW15" s="71">
        <v>72.957999999999998</v>
      </c>
      <c r="AX15" s="71">
        <v>48.472000000000001</v>
      </c>
      <c r="AY15" s="71">
        <v>47.234000000000002</v>
      </c>
      <c r="AZ15" s="71">
        <v>46.16</v>
      </c>
      <c r="BA15" s="71">
        <v>41.444000000000003</v>
      </c>
      <c r="BB15" s="71">
        <v>43.774000000000001</v>
      </c>
      <c r="BC15" s="71">
        <v>36.088999999999999</v>
      </c>
      <c r="BD15" s="71">
        <v>27.792000000000002</v>
      </c>
      <c r="BE15" s="71">
        <v>35.762999999999998</v>
      </c>
      <c r="BF15" s="71">
        <v>27.103999999999999</v>
      </c>
      <c r="BG15" s="71">
        <v>27.033000000000001</v>
      </c>
      <c r="BH15" s="71">
        <v>26.986999999999998</v>
      </c>
      <c r="BI15" s="71">
        <v>27.867999999999999</v>
      </c>
      <c r="BJ15" s="71">
        <v>47.671999999999997</v>
      </c>
      <c r="BK15" s="71">
        <v>59.548000000000002</v>
      </c>
      <c r="BL15" s="71">
        <v>67.808000000000007</v>
      </c>
      <c r="BM15" s="71">
        <v>66.915000000000006</v>
      </c>
      <c r="BN15" s="71">
        <v>49.673999999999999</v>
      </c>
      <c r="BO15" s="71">
        <v>44.994</v>
      </c>
      <c r="BP15" s="71">
        <v>14.45</v>
      </c>
      <c r="BQ15" s="71">
        <v>13.667</v>
      </c>
      <c r="BR15" s="71">
        <v>10.98</v>
      </c>
      <c r="BS15" s="71">
        <v>9.1470000000000002</v>
      </c>
      <c r="BT15" s="71">
        <v>8.2639999999999993</v>
      </c>
      <c r="BU15" s="71">
        <v>19.829999999999998</v>
      </c>
      <c r="BV15" s="71">
        <v>42.265999999999998</v>
      </c>
      <c r="BW15" s="71">
        <v>43.023000000000003</v>
      </c>
      <c r="BX15" s="71">
        <v>20.949000000000002</v>
      </c>
      <c r="BY15" s="71">
        <v>29.786000000000001</v>
      </c>
      <c r="BZ15" s="71">
        <v>66.847999999999999</v>
      </c>
      <c r="CA15" s="71">
        <v>66.894000000000005</v>
      </c>
      <c r="CB15" s="71">
        <v>66.497</v>
      </c>
      <c r="CC15" s="71">
        <v>62.512</v>
      </c>
      <c r="CD15" s="71">
        <v>36.493000000000002</v>
      </c>
      <c r="CE15" s="71">
        <v>36.075000000000003</v>
      </c>
      <c r="CF15" s="71">
        <v>43.594000000000001</v>
      </c>
      <c r="CG15" s="71">
        <v>36.673000000000002</v>
      </c>
      <c r="CH15" s="71">
        <v>36.616</v>
      </c>
      <c r="CI15" s="71">
        <v>42.093000000000004</v>
      </c>
      <c r="CJ15" s="71">
        <v>36.491</v>
      </c>
      <c r="CK15" s="71">
        <v>35.401000000000003</v>
      </c>
      <c r="CL15" s="71">
        <v>37.244</v>
      </c>
      <c r="CM15" s="71">
        <v>44.433</v>
      </c>
      <c r="CN15" s="71">
        <v>36.808</v>
      </c>
      <c r="CO15" s="71">
        <v>35.340000000000003</v>
      </c>
      <c r="CP15" s="71">
        <v>43.604999999999997</v>
      </c>
      <c r="CQ15" s="71">
        <v>37.935000000000002</v>
      </c>
      <c r="CR15" s="71">
        <v>57.246000000000002</v>
      </c>
      <c r="CS15" s="71">
        <v>45.133000000000003</v>
      </c>
      <c r="CT15" s="72"/>
      <c r="CU15" s="72"/>
      <c r="CV15" s="72"/>
      <c r="CW15" s="73"/>
      <c r="CX15" s="74">
        <f t="array" ref="CX15">SUMPRODUCT(B15:CW15*0.25)</f>
        <v>1114.3429999999996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>
        <v>0.25</v>
      </c>
      <c r="BC17" s="71">
        <v>0.89</v>
      </c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>
        <v>71.653000000000006</v>
      </c>
      <c r="CE17" s="71">
        <v>58.862000000000002</v>
      </c>
      <c r="CF17" s="71">
        <v>81.664000000000001</v>
      </c>
      <c r="CG17" s="71">
        <v>88.873999999999995</v>
      </c>
      <c r="CH17" s="71">
        <v>67.253</v>
      </c>
      <c r="CI17" s="71">
        <v>80.022000000000006</v>
      </c>
      <c r="CJ17" s="71">
        <v>51.863999999999997</v>
      </c>
      <c r="CK17" s="71">
        <v>55.631</v>
      </c>
      <c r="CL17" s="71">
        <v>68.667000000000002</v>
      </c>
      <c r="CM17" s="71">
        <v>36.268000000000001</v>
      </c>
      <c r="CN17" s="71">
        <v>35.228999999999999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174.28175000000002</v>
      </c>
    </row>
    <row r="18" spans="1:102" ht="30" customHeight="1" thickBot="1" x14ac:dyDescent="0.25">
      <c r="A18" s="75" t="s">
        <v>15</v>
      </c>
      <c r="B18" s="76">
        <f>SUM(B11:B17)</f>
        <v>48.573999999999998</v>
      </c>
      <c r="C18" s="77">
        <f t="shared" ref="C18:BN18" si="0">SUM(C11:C17)</f>
        <v>41.732999999999997</v>
      </c>
      <c r="D18" s="77">
        <f t="shared" si="0"/>
        <v>40.954999999999998</v>
      </c>
      <c r="E18" s="77">
        <f t="shared" si="0"/>
        <v>39.387</v>
      </c>
      <c r="F18" s="77">
        <f t="shared" si="0"/>
        <v>93.664999999999992</v>
      </c>
      <c r="G18" s="77">
        <f t="shared" si="0"/>
        <v>75.253</v>
      </c>
      <c r="H18" s="77">
        <f t="shared" si="0"/>
        <v>85.668000000000006</v>
      </c>
      <c r="I18" s="77">
        <f t="shared" si="0"/>
        <v>69.144000000000005</v>
      </c>
      <c r="J18" s="77">
        <f t="shared" si="0"/>
        <v>82.414999999999992</v>
      </c>
      <c r="K18" s="77">
        <f t="shared" si="0"/>
        <v>39.847999999999999</v>
      </c>
      <c r="L18" s="77">
        <f t="shared" si="0"/>
        <v>40.563000000000002</v>
      </c>
      <c r="M18" s="77">
        <f t="shared" si="0"/>
        <v>36.83</v>
      </c>
      <c r="N18" s="77">
        <f t="shared" si="0"/>
        <v>23.05</v>
      </c>
      <c r="O18" s="77">
        <f t="shared" si="0"/>
        <v>23.291</v>
      </c>
      <c r="P18" s="77">
        <f t="shared" si="0"/>
        <v>23.515999999999998</v>
      </c>
      <c r="Q18" s="77">
        <f t="shared" si="0"/>
        <v>22.978000000000002</v>
      </c>
      <c r="R18" s="77">
        <f t="shared" si="0"/>
        <v>23.32</v>
      </c>
      <c r="S18" s="77">
        <f t="shared" si="0"/>
        <v>24.872</v>
      </c>
      <c r="T18" s="77">
        <f t="shared" si="0"/>
        <v>25.145</v>
      </c>
      <c r="U18" s="77">
        <f t="shared" si="0"/>
        <v>25.36</v>
      </c>
      <c r="V18" s="77">
        <f t="shared" si="0"/>
        <v>25.87</v>
      </c>
      <c r="W18" s="77">
        <f t="shared" si="0"/>
        <v>27.806999999999999</v>
      </c>
      <c r="X18" s="77">
        <f t="shared" si="0"/>
        <v>26.513999999999999</v>
      </c>
      <c r="Y18" s="77">
        <f t="shared" si="0"/>
        <v>30.065999999999999</v>
      </c>
      <c r="Z18" s="77">
        <f t="shared" si="0"/>
        <v>66.744</v>
      </c>
      <c r="AA18" s="77">
        <f t="shared" si="0"/>
        <v>79.144000000000005</v>
      </c>
      <c r="AB18" s="77">
        <f t="shared" si="0"/>
        <v>110.71299999999999</v>
      </c>
      <c r="AC18" s="77">
        <f t="shared" si="0"/>
        <v>103.982</v>
      </c>
      <c r="AD18" s="77">
        <f t="shared" si="0"/>
        <v>110.355</v>
      </c>
      <c r="AE18" s="77">
        <f t="shared" si="0"/>
        <v>100.76499999999999</v>
      </c>
      <c r="AF18" s="77">
        <f t="shared" si="0"/>
        <v>103.006</v>
      </c>
      <c r="AG18" s="77">
        <f t="shared" si="0"/>
        <v>44.567999999999998</v>
      </c>
      <c r="AH18" s="77">
        <f t="shared" si="0"/>
        <v>36.424999999999997</v>
      </c>
      <c r="AI18" s="77">
        <f t="shared" si="0"/>
        <v>68.616</v>
      </c>
      <c r="AJ18" s="77">
        <f t="shared" si="0"/>
        <v>72.341999999999999</v>
      </c>
      <c r="AK18" s="77">
        <f t="shared" si="0"/>
        <v>76.021000000000001</v>
      </c>
      <c r="AL18" s="77">
        <f t="shared" si="0"/>
        <v>113.208</v>
      </c>
      <c r="AM18" s="77">
        <f t="shared" si="0"/>
        <v>93.187000000000012</v>
      </c>
      <c r="AN18" s="77">
        <f t="shared" si="0"/>
        <v>107.89400000000001</v>
      </c>
      <c r="AO18" s="77">
        <f t="shared" si="0"/>
        <v>114.295</v>
      </c>
      <c r="AP18" s="77">
        <f t="shared" si="0"/>
        <v>81.787999999999997</v>
      </c>
      <c r="AQ18" s="77">
        <f t="shared" si="0"/>
        <v>80.959000000000003</v>
      </c>
      <c r="AR18" s="77">
        <f t="shared" si="0"/>
        <v>73.260000000000005</v>
      </c>
      <c r="AS18" s="77">
        <f t="shared" si="0"/>
        <v>77.334999999999994</v>
      </c>
      <c r="AT18" s="77">
        <f t="shared" si="0"/>
        <v>79.016999999999996</v>
      </c>
      <c r="AU18" s="77">
        <f t="shared" si="0"/>
        <v>77.561999999999998</v>
      </c>
      <c r="AV18" s="77">
        <f t="shared" si="0"/>
        <v>80.954999999999998</v>
      </c>
      <c r="AW18" s="77">
        <f t="shared" si="0"/>
        <v>72.957999999999998</v>
      </c>
      <c r="AX18" s="77">
        <f t="shared" si="0"/>
        <v>48.472000000000001</v>
      </c>
      <c r="AY18" s="77">
        <f t="shared" si="0"/>
        <v>47.234000000000002</v>
      </c>
      <c r="AZ18" s="77">
        <f t="shared" si="0"/>
        <v>46.16</v>
      </c>
      <c r="BA18" s="77">
        <f t="shared" si="0"/>
        <v>41.444000000000003</v>
      </c>
      <c r="BB18" s="77">
        <f t="shared" si="0"/>
        <v>44.024000000000001</v>
      </c>
      <c r="BC18" s="77">
        <f t="shared" si="0"/>
        <v>36.978999999999999</v>
      </c>
      <c r="BD18" s="77">
        <f t="shared" si="0"/>
        <v>27.792000000000002</v>
      </c>
      <c r="BE18" s="77">
        <f t="shared" si="0"/>
        <v>35.762999999999998</v>
      </c>
      <c r="BF18" s="77">
        <f t="shared" si="0"/>
        <v>27.103999999999999</v>
      </c>
      <c r="BG18" s="77">
        <f t="shared" si="0"/>
        <v>27.033000000000001</v>
      </c>
      <c r="BH18" s="77">
        <f t="shared" si="0"/>
        <v>26.986999999999998</v>
      </c>
      <c r="BI18" s="77">
        <f t="shared" si="0"/>
        <v>27.867999999999999</v>
      </c>
      <c r="BJ18" s="77">
        <f t="shared" si="0"/>
        <v>127.672</v>
      </c>
      <c r="BK18" s="77">
        <f t="shared" si="0"/>
        <v>139.548</v>
      </c>
      <c r="BL18" s="77">
        <f t="shared" si="0"/>
        <v>128.572</v>
      </c>
      <c r="BM18" s="77">
        <f t="shared" si="0"/>
        <v>136.423</v>
      </c>
      <c r="BN18" s="77">
        <f t="shared" si="0"/>
        <v>81.262</v>
      </c>
      <c r="BO18" s="77">
        <f t="shared" ref="BO18:CW18" si="1">SUM(BO11:BO17)</f>
        <v>76.402000000000001</v>
      </c>
      <c r="BP18" s="77">
        <f t="shared" si="1"/>
        <v>14.45</v>
      </c>
      <c r="BQ18" s="77">
        <f t="shared" si="1"/>
        <v>13.667</v>
      </c>
      <c r="BR18" s="77">
        <f t="shared" si="1"/>
        <v>10.98</v>
      </c>
      <c r="BS18" s="77">
        <f t="shared" si="1"/>
        <v>9.1470000000000002</v>
      </c>
      <c r="BT18" s="77">
        <f t="shared" si="1"/>
        <v>8.2639999999999993</v>
      </c>
      <c r="BU18" s="77">
        <f t="shared" si="1"/>
        <v>19.829999999999998</v>
      </c>
      <c r="BV18" s="77">
        <f t="shared" si="1"/>
        <v>42.265999999999998</v>
      </c>
      <c r="BW18" s="77">
        <f t="shared" si="1"/>
        <v>43.115000000000002</v>
      </c>
      <c r="BX18" s="77">
        <f t="shared" si="1"/>
        <v>20.949000000000002</v>
      </c>
      <c r="BY18" s="77">
        <f t="shared" si="1"/>
        <v>29.786000000000001</v>
      </c>
      <c r="BZ18" s="77">
        <f t="shared" si="1"/>
        <v>66.847999999999999</v>
      </c>
      <c r="CA18" s="77">
        <f t="shared" si="1"/>
        <v>66.894000000000005</v>
      </c>
      <c r="CB18" s="77">
        <f t="shared" si="1"/>
        <v>66.497</v>
      </c>
      <c r="CC18" s="77">
        <f t="shared" si="1"/>
        <v>62.512</v>
      </c>
      <c r="CD18" s="77">
        <f t="shared" si="1"/>
        <v>108.14600000000002</v>
      </c>
      <c r="CE18" s="77">
        <f t="shared" si="1"/>
        <v>94.937000000000012</v>
      </c>
      <c r="CF18" s="77">
        <f t="shared" si="1"/>
        <v>125.25800000000001</v>
      </c>
      <c r="CG18" s="77">
        <f t="shared" si="1"/>
        <v>125.547</v>
      </c>
      <c r="CH18" s="77">
        <f t="shared" si="1"/>
        <v>103.869</v>
      </c>
      <c r="CI18" s="77">
        <f t="shared" si="1"/>
        <v>122.11500000000001</v>
      </c>
      <c r="CJ18" s="77">
        <f t="shared" si="1"/>
        <v>88.35499999999999</v>
      </c>
      <c r="CK18" s="77">
        <f t="shared" si="1"/>
        <v>91.032000000000011</v>
      </c>
      <c r="CL18" s="77">
        <f t="shared" si="1"/>
        <v>105.911</v>
      </c>
      <c r="CM18" s="77">
        <f t="shared" si="1"/>
        <v>80.700999999999993</v>
      </c>
      <c r="CN18" s="77">
        <f t="shared" si="1"/>
        <v>72.037000000000006</v>
      </c>
      <c r="CO18" s="77">
        <f t="shared" si="1"/>
        <v>35.340000000000003</v>
      </c>
      <c r="CP18" s="77">
        <f t="shared" si="1"/>
        <v>61.604999999999997</v>
      </c>
      <c r="CQ18" s="77">
        <f t="shared" si="1"/>
        <v>60.588000000000001</v>
      </c>
      <c r="CR18" s="77">
        <f t="shared" si="1"/>
        <v>59.033999999999999</v>
      </c>
      <c r="CS18" s="77">
        <f t="shared" si="1"/>
        <v>45.133000000000003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1500.6187499999996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>
        <v>3.3</v>
      </c>
      <c r="G21" s="88">
        <v>3.3</v>
      </c>
      <c r="H21" s="88">
        <v>3.3</v>
      </c>
      <c r="I21" s="88">
        <v>3.3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1.369</v>
      </c>
      <c r="BG21" s="88">
        <v>6.8209999999999997</v>
      </c>
      <c r="BH21" s="88"/>
      <c r="BI21" s="88"/>
      <c r="BJ21" s="88"/>
      <c r="BK21" s="88"/>
      <c r="BL21" s="88"/>
      <c r="BM21" s="88"/>
      <c r="BN21" s="88"/>
      <c r="BO21" s="88"/>
      <c r="BP21" s="88">
        <v>2.6</v>
      </c>
      <c r="BQ21" s="88">
        <v>2.6</v>
      </c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6.6475000000000009</v>
      </c>
    </row>
    <row r="22" spans="1:102" ht="24.95" customHeight="1" x14ac:dyDescent="0.2">
      <c r="A22" s="92" t="s">
        <v>18</v>
      </c>
      <c r="B22" s="93">
        <v>1.0999999999999999E-2</v>
      </c>
      <c r="C22" s="94">
        <v>4.0000000000000001E-3</v>
      </c>
      <c r="D22" s="94">
        <v>1.8720000000000001</v>
      </c>
      <c r="E22" s="94"/>
      <c r="F22" s="94">
        <v>1.2E-2</v>
      </c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>
        <v>8.0000000000000002E-3</v>
      </c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>
        <v>10</v>
      </c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2.97675</v>
      </c>
    </row>
    <row r="23" spans="1:102" ht="24.95" customHeight="1" x14ac:dyDescent="0.2">
      <c r="A23" s="92" t="s">
        <v>19</v>
      </c>
      <c r="B23" s="98">
        <v>4.4999999999999998E-2</v>
      </c>
      <c r="C23" s="99"/>
      <c r="D23" s="99">
        <v>0.04</v>
      </c>
      <c r="E23" s="99">
        <v>2.1000000000000001E-2</v>
      </c>
      <c r="F23" s="99"/>
      <c r="G23" s="99"/>
      <c r="H23" s="99">
        <v>0.40500000000000003</v>
      </c>
      <c r="I23" s="99">
        <v>0.246</v>
      </c>
      <c r="J23" s="99">
        <v>0.127</v>
      </c>
      <c r="K23" s="99">
        <v>0.60199999999999998</v>
      </c>
      <c r="L23" s="99"/>
      <c r="M23" s="99">
        <v>2.202</v>
      </c>
      <c r="N23" s="99"/>
      <c r="O23" s="99"/>
      <c r="P23" s="99"/>
      <c r="Q23" s="99">
        <v>1.9E-2</v>
      </c>
      <c r="R23" s="99"/>
      <c r="S23" s="99">
        <v>3.2000000000000001E-2</v>
      </c>
      <c r="T23" s="99">
        <v>0.20799999999999999</v>
      </c>
      <c r="U23" s="99">
        <v>0.221</v>
      </c>
      <c r="V23" s="99"/>
      <c r="W23" s="99"/>
      <c r="X23" s="99"/>
      <c r="Y23" s="99">
        <v>3.9E-2</v>
      </c>
      <c r="Z23" s="99">
        <v>2.4E-2</v>
      </c>
      <c r="AA23" s="99">
        <v>4.7969999999999997</v>
      </c>
      <c r="AB23" s="99">
        <v>41.9</v>
      </c>
      <c r="AC23" s="99">
        <v>28.347999999999999</v>
      </c>
      <c r="AD23" s="99">
        <v>19.498999999999999</v>
      </c>
      <c r="AE23" s="99">
        <v>12.272</v>
      </c>
      <c r="AF23" s="99">
        <v>7.6760000000000002</v>
      </c>
      <c r="AG23" s="99">
        <v>2.1629999999999998</v>
      </c>
      <c r="AH23" s="99">
        <v>1.4570000000000001</v>
      </c>
      <c r="AI23" s="99">
        <v>1</v>
      </c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>
        <v>12</v>
      </c>
      <c r="BK23" s="99"/>
      <c r="BL23" s="99"/>
      <c r="BM23" s="99"/>
      <c r="BN23" s="99"/>
      <c r="BO23" s="99"/>
      <c r="BP23" s="99">
        <v>1</v>
      </c>
      <c r="BQ23" s="99">
        <v>1</v>
      </c>
      <c r="BR23" s="99">
        <v>1</v>
      </c>
      <c r="BS23" s="99">
        <v>2.3620000000000001</v>
      </c>
      <c r="BT23" s="99">
        <v>1.5629999999999999</v>
      </c>
      <c r="BU23" s="99">
        <v>0.73199999999999998</v>
      </c>
      <c r="BV23" s="99"/>
      <c r="BW23" s="99">
        <v>3.6659999999999999</v>
      </c>
      <c r="BX23" s="99"/>
      <c r="BY23" s="99">
        <v>1</v>
      </c>
      <c r="BZ23" s="99">
        <v>8.8889999999999993</v>
      </c>
      <c r="CA23" s="99">
        <v>9.2569999999999997</v>
      </c>
      <c r="CB23" s="99">
        <v>12.787000000000001</v>
      </c>
      <c r="CC23" s="99">
        <v>17.831</v>
      </c>
      <c r="CD23" s="99">
        <v>6.7039999999999997</v>
      </c>
      <c r="CE23" s="99">
        <v>10.773</v>
      </c>
      <c r="CF23" s="99">
        <v>4.3319999999999999</v>
      </c>
      <c r="CG23" s="99">
        <v>2.306</v>
      </c>
      <c r="CH23" s="99">
        <v>1.5</v>
      </c>
      <c r="CI23" s="99">
        <v>2.0369999999999999</v>
      </c>
      <c r="CJ23" s="99">
        <v>2.077</v>
      </c>
      <c r="CK23" s="99">
        <v>2.1179999999999999</v>
      </c>
      <c r="CL23" s="99">
        <v>1.5569999999999999</v>
      </c>
      <c r="CM23" s="99">
        <v>1.5</v>
      </c>
      <c r="CN23" s="99">
        <v>1.5</v>
      </c>
      <c r="CO23" s="99">
        <v>3.9940000000000002</v>
      </c>
      <c r="CP23" s="99">
        <v>7.1289999999999996</v>
      </c>
      <c r="CQ23" s="99">
        <v>6.7779999999999996</v>
      </c>
      <c r="CR23" s="99">
        <v>1.821</v>
      </c>
      <c r="CS23" s="99"/>
      <c r="CT23" s="100"/>
      <c r="CU23" s="100"/>
      <c r="CV23" s="100"/>
      <c r="CW23" s="96"/>
      <c r="CX23" s="97">
        <f t="array" ref="CX23">SUMPRODUCT(B23:CW23*0.25)</f>
        <v>63.138999999999989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5.5999999999999994E-2</v>
      </c>
      <c r="C28" s="107">
        <f t="shared" ref="C28:BN28" si="2">SUM(C21:C27)</f>
        <v>4.0000000000000001E-3</v>
      </c>
      <c r="D28" s="107">
        <f t="shared" si="2"/>
        <v>1.9120000000000001</v>
      </c>
      <c r="E28" s="107">
        <f t="shared" si="2"/>
        <v>2.1000000000000001E-2</v>
      </c>
      <c r="F28" s="107">
        <f t="shared" si="2"/>
        <v>3.3119999999999998</v>
      </c>
      <c r="G28" s="107">
        <f t="shared" si="2"/>
        <v>3.3</v>
      </c>
      <c r="H28" s="107">
        <f t="shared" si="2"/>
        <v>3.7050000000000001</v>
      </c>
      <c r="I28" s="107">
        <f t="shared" si="2"/>
        <v>3.5459999999999998</v>
      </c>
      <c r="J28" s="107">
        <f t="shared" si="2"/>
        <v>0.127</v>
      </c>
      <c r="K28" s="107">
        <f t="shared" si="2"/>
        <v>0.60199999999999998</v>
      </c>
      <c r="L28" s="107">
        <f t="shared" si="2"/>
        <v>0</v>
      </c>
      <c r="M28" s="107">
        <f t="shared" si="2"/>
        <v>2.202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1.9E-2</v>
      </c>
      <c r="R28" s="107">
        <f t="shared" si="2"/>
        <v>0</v>
      </c>
      <c r="S28" s="107">
        <f t="shared" si="2"/>
        <v>3.2000000000000001E-2</v>
      </c>
      <c r="T28" s="107">
        <f t="shared" si="2"/>
        <v>0.20799999999999999</v>
      </c>
      <c r="U28" s="107">
        <f t="shared" si="2"/>
        <v>0.221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3.9E-2</v>
      </c>
      <c r="Z28" s="107">
        <f t="shared" si="2"/>
        <v>2.4E-2</v>
      </c>
      <c r="AA28" s="107">
        <f t="shared" si="2"/>
        <v>4.7969999999999997</v>
      </c>
      <c r="AB28" s="107">
        <f t="shared" si="2"/>
        <v>41.908000000000001</v>
      </c>
      <c r="AC28" s="107">
        <f t="shared" si="2"/>
        <v>28.347999999999999</v>
      </c>
      <c r="AD28" s="107">
        <f t="shared" si="2"/>
        <v>19.498999999999999</v>
      </c>
      <c r="AE28" s="107">
        <f t="shared" si="2"/>
        <v>12.272</v>
      </c>
      <c r="AF28" s="107">
        <f t="shared" si="2"/>
        <v>7.6760000000000002</v>
      </c>
      <c r="AG28" s="107">
        <f t="shared" si="2"/>
        <v>2.1629999999999998</v>
      </c>
      <c r="AH28" s="107">
        <f t="shared" si="2"/>
        <v>1.4570000000000001</v>
      </c>
      <c r="AI28" s="107">
        <f t="shared" si="2"/>
        <v>1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1.369</v>
      </c>
      <c r="BG28" s="107">
        <f t="shared" si="2"/>
        <v>6.8209999999999997</v>
      </c>
      <c r="BH28" s="107">
        <f t="shared" si="2"/>
        <v>10</v>
      </c>
      <c r="BI28" s="107">
        <f t="shared" si="2"/>
        <v>0</v>
      </c>
      <c r="BJ28" s="107">
        <f t="shared" si="2"/>
        <v>12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3.6</v>
      </c>
      <c r="BQ28" s="107">
        <f t="shared" si="3"/>
        <v>3.6</v>
      </c>
      <c r="BR28" s="107">
        <f t="shared" si="3"/>
        <v>1</v>
      </c>
      <c r="BS28" s="107">
        <f t="shared" si="3"/>
        <v>2.3620000000000001</v>
      </c>
      <c r="BT28" s="107">
        <f t="shared" si="3"/>
        <v>1.5629999999999999</v>
      </c>
      <c r="BU28" s="107">
        <f t="shared" si="3"/>
        <v>0.73199999999999998</v>
      </c>
      <c r="BV28" s="107">
        <f t="shared" si="3"/>
        <v>0</v>
      </c>
      <c r="BW28" s="107">
        <f t="shared" si="3"/>
        <v>3.6659999999999999</v>
      </c>
      <c r="BX28" s="107">
        <f t="shared" si="3"/>
        <v>0</v>
      </c>
      <c r="BY28" s="107">
        <f t="shared" si="3"/>
        <v>1</v>
      </c>
      <c r="BZ28" s="107">
        <f t="shared" si="3"/>
        <v>8.8889999999999993</v>
      </c>
      <c r="CA28" s="107">
        <f t="shared" si="3"/>
        <v>9.2569999999999997</v>
      </c>
      <c r="CB28" s="107">
        <f t="shared" si="3"/>
        <v>12.787000000000001</v>
      </c>
      <c r="CC28" s="107">
        <f t="shared" si="3"/>
        <v>17.831</v>
      </c>
      <c r="CD28" s="107">
        <f t="shared" si="3"/>
        <v>6.7039999999999997</v>
      </c>
      <c r="CE28" s="107">
        <f t="shared" si="3"/>
        <v>10.773</v>
      </c>
      <c r="CF28" s="107">
        <f t="shared" si="3"/>
        <v>4.3319999999999999</v>
      </c>
      <c r="CG28" s="107">
        <f t="shared" si="3"/>
        <v>2.306</v>
      </c>
      <c r="CH28" s="107">
        <f t="shared" si="3"/>
        <v>1.5</v>
      </c>
      <c r="CI28" s="107">
        <f t="shared" si="3"/>
        <v>2.0369999999999999</v>
      </c>
      <c r="CJ28" s="107">
        <f t="shared" si="3"/>
        <v>2.077</v>
      </c>
      <c r="CK28" s="107">
        <f t="shared" si="3"/>
        <v>2.1179999999999999</v>
      </c>
      <c r="CL28" s="107">
        <f t="shared" si="3"/>
        <v>1.5569999999999999</v>
      </c>
      <c r="CM28" s="107">
        <f t="shared" si="3"/>
        <v>1.5</v>
      </c>
      <c r="CN28" s="107">
        <f t="shared" si="3"/>
        <v>1.5</v>
      </c>
      <c r="CO28" s="107">
        <f t="shared" si="3"/>
        <v>3.9940000000000002</v>
      </c>
      <c r="CP28" s="107">
        <f t="shared" si="3"/>
        <v>7.1289999999999996</v>
      </c>
      <c r="CQ28" s="107">
        <f t="shared" si="3"/>
        <v>6.7779999999999996</v>
      </c>
      <c r="CR28" s="107">
        <f t="shared" si="3"/>
        <v>1.821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72.763249999999985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48.63</v>
      </c>
      <c r="C32" s="94">
        <v>41.737000000000002</v>
      </c>
      <c r="D32" s="94">
        <v>42.866999999999997</v>
      </c>
      <c r="E32" s="94">
        <v>39.408000000000001</v>
      </c>
      <c r="F32" s="94">
        <v>96.977000000000004</v>
      </c>
      <c r="G32" s="94">
        <v>78.552999999999997</v>
      </c>
      <c r="H32" s="94">
        <v>89.373000000000005</v>
      </c>
      <c r="I32" s="94">
        <v>72.69</v>
      </c>
      <c r="J32" s="94">
        <v>82.542000000000002</v>
      </c>
      <c r="K32" s="94">
        <v>40.450000000000003</v>
      </c>
      <c r="L32" s="94">
        <v>40.563000000000002</v>
      </c>
      <c r="M32" s="94">
        <v>39.031999999999996</v>
      </c>
      <c r="N32" s="94">
        <v>23.05</v>
      </c>
      <c r="O32" s="94">
        <v>23.291</v>
      </c>
      <c r="P32" s="94">
        <v>23.515999999999998</v>
      </c>
      <c r="Q32" s="94">
        <v>22.997</v>
      </c>
      <c r="R32" s="94">
        <v>23.32</v>
      </c>
      <c r="S32" s="94">
        <v>24.904</v>
      </c>
      <c r="T32" s="94">
        <v>25.353000000000002</v>
      </c>
      <c r="U32" s="94">
        <v>25.581</v>
      </c>
      <c r="V32" s="94">
        <v>25.87</v>
      </c>
      <c r="W32" s="94">
        <v>27.806999999999999</v>
      </c>
      <c r="X32" s="94">
        <v>26.513999999999999</v>
      </c>
      <c r="Y32" s="94">
        <v>30.105</v>
      </c>
      <c r="Z32" s="94">
        <v>66.768000000000001</v>
      </c>
      <c r="AA32" s="94">
        <v>83.941000000000003</v>
      </c>
      <c r="AB32" s="94">
        <v>152.62100000000001</v>
      </c>
      <c r="AC32" s="94">
        <v>132.33000000000001</v>
      </c>
      <c r="AD32" s="94">
        <v>129.85400000000001</v>
      </c>
      <c r="AE32" s="94">
        <v>113.03700000000001</v>
      </c>
      <c r="AF32" s="94">
        <v>110.682</v>
      </c>
      <c r="AG32" s="94">
        <v>46.731000000000002</v>
      </c>
      <c r="AH32" s="94">
        <v>37.881999999999998</v>
      </c>
      <c r="AI32" s="94">
        <v>69.616</v>
      </c>
      <c r="AJ32" s="94">
        <v>72.341999999999999</v>
      </c>
      <c r="AK32" s="94">
        <v>76.021000000000001</v>
      </c>
      <c r="AL32" s="94">
        <v>113.208</v>
      </c>
      <c r="AM32" s="94">
        <v>93.186999999999998</v>
      </c>
      <c r="AN32" s="94">
        <v>107.89400000000001</v>
      </c>
      <c r="AO32" s="94">
        <v>114.295</v>
      </c>
      <c r="AP32" s="94">
        <v>81.787999999999997</v>
      </c>
      <c r="AQ32" s="94">
        <v>80.959000000000003</v>
      </c>
      <c r="AR32" s="94">
        <v>73.260000000000005</v>
      </c>
      <c r="AS32" s="94">
        <v>77.334999999999994</v>
      </c>
      <c r="AT32" s="94">
        <v>79.016999999999996</v>
      </c>
      <c r="AU32" s="94">
        <v>77.561999999999998</v>
      </c>
      <c r="AV32" s="94">
        <v>80.954999999999998</v>
      </c>
      <c r="AW32" s="94">
        <v>72.957999999999998</v>
      </c>
      <c r="AX32" s="94">
        <v>48.472000000000001</v>
      </c>
      <c r="AY32" s="94">
        <v>47.234000000000002</v>
      </c>
      <c r="AZ32" s="94">
        <v>46.16</v>
      </c>
      <c r="BA32" s="94">
        <v>41.444000000000003</v>
      </c>
      <c r="BB32" s="94">
        <v>44.024000000000001</v>
      </c>
      <c r="BC32" s="94">
        <v>36.978999999999999</v>
      </c>
      <c r="BD32" s="94">
        <v>27.792000000000002</v>
      </c>
      <c r="BE32" s="94">
        <v>35.762999999999998</v>
      </c>
      <c r="BF32" s="94">
        <v>28.472999999999999</v>
      </c>
      <c r="BG32" s="94">
        <v>33.853999999999999</v>
      </c>
      <c r="BH32" s="94">
        <v>36.987000000000002</v>
      </c>
      <c r="BI32" s="94">
        <v>27.867999999999999</v>
      </c>
      <c r="BJ32" s="94">
        <v>139.672</v>
      </c>
      <c r="BK32" s="94">
        <v>139.548</v>
      </c>
      <c r="BL32" s="94">
        <v>128.572</v>
      </c>
      <c r="BM32" s="94">
        <v>136.423</v>
      </c>
      <c r="BN32" s="94">
        <v>81.262</v>
      </c>
      <c r="BO32" s="94">
        <v>76.402000000000001</v>
      </c>
      <c r="BP32" s="94">
        <v>18.05</v>
      </c>
      <c r="BQ32" s="94">
        <v>17.266999999999999</v>
      </c>
      <c r="BR32" s="94">
        <v>11.98</v>
      </c>
      <c r="BS32" s="94">
        <v>11.509</v>
      </c>
      <c r="BT32" s="94">
        <v>9.827</v>
      </c>
      <c r="BU32" s="94">
        <v>20.562000000000001</v>
      </c>
      <c r="BV32" s="94">
        <v>42.265999999999998</v>
      </c>
      <c r="BW32" s="94">
        <v>46.780999999999999</v>
      </c>
      <c r="BX32" s="94">
        <v>20.949000000000002</v>
      </c>
      <c r="BY32" s="94">
        <v>30.786000000000001</v>
      </c>
      <c r="BZ32" s="94">
        <v>75.736999999999995</v>
      </c>
      <c r="CA32" s="94">
        <v>76.150999999999996</v>
      </c>
      <c r="CB32" s="94">
        <v>79.284000000000006</v>
      </c>
      <c r="CC32" s="94">
        <v>80.343000000000004</v>
      </c>
      <c r="CD32" s="94">
        <v>114.85</v>
      </c>
      <c r="CE32" s="94">
        <v>105.71</v>
      </c>
      <c r="CF32" s="94">
        <v>129.59</v>
      </c>
      <c r="CG32" s="94">
        <v>127.85299999999999</v>
      </c>
      <c r="CH32" s="94">
        <v>105.369</v>
      </c>
      <c r="CI32" s="94">
        <v>124.152</v>
      </c>
      <c r="CJ32" s="94">
        <v>90.432000000000002</v>
      </c>
      <c r="CK32" s="94">
        <v>93.15</v>
      </c>
      <c r="CL32" s="94">
        <v>107.468</v>
      </c>
      <c r="CM32" s="94">
        <v>82.200999999999993</v>
      </c>
      <c r="CN32" s="94">
        <v>73.537000000000006</v>
      </c>
      <c r="CO32" s="94">
        <v>39.334000000000003</v>
      </c>
      <c r="CP32" s="94">
        <v>68.733999999999995</v>
      </c>
      <c r="CQ32" s="94">
        <v>67.366</v>
      </c>
      <c r="CR32" s="94">
        <v>60.854999999999997</v>
      </c>
      <c r="CS32" s="94">
        <v>45.133000000000003</v>
      </c>
      <c r="CT32" s="95"/>
      <c r="CU32" s="95"/>
      <c r="CV32" s="95"/>
      <c r="CW32" s="96"/>
      <c r="CX32" s="97">
        <f t="array" ref="CX32">SUMPRODUCT(B32:CW32*0.25)</f>
        <v>1573.3819999999994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48.63</v>
      </c>
      <c r="C34" s="77">
        <f t="shared" ref="C34:BN34" si="4">SUM(C31:C33)</f>
        <v>41.737000000000002</v>
      </c>
      <c r="D34" s="77">
        <f t="shared" si="4"/>
        <v>42.866999999999997</v>
      </c>
      <c r="E34" s="77">
        <f t="shared" si="4"/>
        <v>39.408000000000001</v>
      </c>
      <c r="F34" s="77">
        <f t="shared" si="4"/>
        <v>96.977000000000004</v>
      </c>
      <c r="G34" s="77">
        <f t="shared" si="4"/>
        <v>78.552999999999997</v>
      </c>
      <c r="H34" s="77">
        <f t="shared" si="4"/>
        <v>89.373000000000005</v>
      </c>
      <c r="I34" s="77">
        <f t="shared" si="4"/>
        <v>72.69</v>
      </c>
      <c r="J34" s="77">
        <f t="shared" si="4"/>
        <v>82.542000000000002</v>
      </c>
      <c r="K34" s="77">
        <f t="shared" si="4"/>
        <v>40.450000000000003</v>
      </c>
      <c r="L34" s="77">
        <f t="shared" si="4"/>
        <v>40.563000000000002</v>
      </c>
      <c r="M34" s="77">
        <f t="shared" si="4"/>
        <v>39.031999999999996</v>
      </c>
      <c r="N34" s="77">
        <f t="shared" si="4"/>
        <v>23.05</v>
      </c>
      <c r="O34" s="77">
        <f t="shared" si="4"/>
        <v>23.291</v>
      </c>
      <c r="P34" s="77">
        <f t="shared" si="4"/>
        <v>23.515999999999998</v>
      </c>
      <c r="Q34" s="77">
        <f t="shared" si="4"/>
        <v>22.997</v>
      </c>
      <c r="R34" s="77">
        <f t="shared" si="4"/>
        <v>23.32</v>
      </c>
      <c r="S34" s="77">
        <f t="shared" si="4"/>
        <v>24.904</v>
      </c>
      <c r="T34" s="77">
        <f t="shared" si="4"/>
        <v>25.353000000000002</v>
      </c>
      <c r="U34" s="77">
        <f t="shared" si="4"/>
        <v>25.581</v>
      </c>
      <c r="V34" s="77">
        <f t="shared" si="4"/>
        <v>25.87</v>
      </c>
      <c r="W34" s="77">
        <f t="shared" si="4"/>
        <v>27.806999999999999</v>
      </c>
      <c r="X34" s="77">
        <f t="shared" si="4"/>
        <v>26.513999999999999</v>
      </c>
      <c r="Y34" s="77">
        <f t="shared" si="4"/>
        <v>30.105</v>
      </c>
      <c r="Z34" s="77">
        <f t="shared" si="4"/>
        <v>66.768000000000001</v>
      </c>
      <c r="AA34" s="77">
        <f t="shared" si="4"/>
        <v>83.941000000000003</v>
      </c>
      <c r="AB34" s="77">
        <f t="shared" si="4"/>
        <v>152.62100000000001</v>
      </c>
      <c r="AC34" s="77">
        <f t="shared" si="4"/>
        <v>132.33000000000001</v>
      </c>
      <c r="AD34" s="77">
        <f t="shared" si="4"/>
        <v>129.85400000000001</v>
      </c>
      <c r="AE34" s="77">
        <f t="shared" si="4"/>
        <v>113.03700000000001</v>
      </c>
      <c r="AF34" s="77">
        <f t="shared" si="4"/>
        <v>110.682</v>
      </c>
      <c r="AG34" s="77">
        <f t="shared" si="4"/>
        <v>46.731000000000002</v>
      </c>
      <c r="AH34" s="77">
        <f t="shared" si="4"/>
        <v>37.881999999999998</v>
      </c>
      <c r="AI34" s="77">
        <f t="shared" si="4"/>
        <v>69.616</v>
      </c>
      <c r="AJ34" s="77">
        <f t="shared" si="4"/>
        <v>72.341999999999999</v>
      </c>
      <c r="AK34" s="77">
        <f t="shared" si="4"/>
        <v>76.021000000000001</v>
      </c>
      <c r="AL34" s="77">
        <f t="shared" si="4"/>
        <v>113.208</v>
      </c>
      <c r="AM34" s="77">
        <f t="shared" si="4"/>
        <v>93.186999999999998</v>
      </c>
      <c r="AN34" s="77">
        <f t="shared" si="4"/>
        <v>107.89400000000001</v>
      </c>
      <c r="AO34" s="77">
        <f t="shared" si="4"/>
        <v>114.295</v>
      </c>
      <c r="AP34" s="77">
        <f t="shared" si="4"/>
        <v>81.787999999999997</v>
      </c>
      <c r="AQ34" s="77">
        <f t="shared" si="4"/>
        <v>80.959000000000003</v>
      </c>
      <c r="AR34" s="77">
        <f t="shared" si="4"/>
        <v>73.260000000000005</v>
      </c>
      <c r="AS34" s="77">
        <f t="shared" si="4"/>
        <v>77.334999999999994</v>
      </c>
      <c r="AT34" s="77">
        <f t="shared" si="4"/>
        <v>79.016999999999996</v>
      </c>
      <c r="AU34" s="77">
        <f t="shared" si="4"/>
        <v>77.561999999999998</v>
      </c>
      <c r="AV34" s="77">
        <f t="shared" si="4"/>
        <v>80.954999999999998</v>
      </c>
      <c r="AW34" s="77">
        <f t="shared" si="4"/>
        <v>72.957999999999998</v>
      </c>
      <c r="AX34" s="77">
        <f t="shared" si="4"/>
        <v>48.472000000000001</v>
      </c>
      <c r="AY34" s="77">
        <f t="shared" si="4"/>
        <v>47.234000000000002</v>
      </c>
      <c r="AZ34" s="77">
        <f t="shared" si="4"/>
        <v>46.16</v>
      </c>
      <c r="BA34" s="77">
        <f t="shared" si="4"/>
        <v>41.444000000000003</v>
      </c>
      <c r="BB34" s="77">
        <f t="shared" si="4"/>
        <v>44.024000000000001</v>
      </c>
      <c r="BC34" s="77">
        <f t="shared" si="4"/>
        <v>36.978999999999999</v>
      </c>
      <c r="BD34" s="77">
        <f t="shared" si="4"/>
        <v>27.792000000000002</v>
      </c>
      <c r="BE34" s="77">
        <f t="shared" si="4"/>
        <v>35.762999999999998</v>
      </c>
      <c r="BF34" s="77">
        <f t="shared" si="4"/>
        <v>28.472999999999999</v>
      </c>
      <c r="BG34" s="77">
        <f t="shared" si="4"/>
        <v>33.853999999999999</v>
      </c>
      <c r="BH34" s="77">
        <f t="shared" si="4"/>
        <v>36.987000000000002</v>
      </c>
      <c r="BI34" s="77">
        <f t="shared" si="4"/>
        <v>27.867999999999999</v>
      </c>
      <c r="BJ34" s="77">
        <f t="shared" si="4"/>
        <v>139.672</v>
      </c>
      <c r="BK34" s="77">
        <f t="shared" si="4"/>
        <v>139.548</v>
      </c>
      <c r="BL34" s="77">
        <f t="shared" si="4"/>
        <v>128.572</v>
      </c>
      <c r="BM34" s="77">
        <f t="shared" si="4"/>
        <v>136.423</v>
      </c>
      <c r="BN34" s="77">
        <f t="shared" si="4"/>
        <v>81.262</v>
      </c>
      <c r="BO34" s="77">
        <f t="shared" ref="BO34:CW34" si="5">SUM(BO31:BO33)</f>
        <v>76.402000000000001</v>
      </c>
      <c r="BP34" s="77">
        <f t="shared" si="5"/>
        <v>18.05</v>
      </c>
      <c r="BQ34" s="77">
        <f t="shared" si="5"/>
        <v>17.266999999999999</v>
      </c>
      <c r="BR34" s="77">
        <f t="shared" si="5"/>
        <v>11.98</v>
      </c>
      <c r="BS34" s="77">
        <f t="shared" si="5"/>
        <v>11.509</v>
      </c>
      <c r="BT34" s="77">
        <f t="shared" si="5"/>
        <v>9.827</v>
      </c>
      <c r="BU34" s="77">
        <f t="shared" si="5"/>
        <v>20.562000000000001</v>
      </c>
      <c r="BV34" s="77">
        <f t="shared" si="5"/>
        <v>42.265999999999998</v>
      </c>
      <c r="BW34" s="77">
        <f t="shared" si="5"/>
        <v>46.780999999999999</v>
      </c>
      <c r="BX34" s="77">
        <f t="shared" si="5"/>
        <v>20.949000000000002</v>
      </c>
      <c r="BY34" s="77">
        <f t="shared" si="5"/>
        <v>30.786000000000001</v>
      </c>
      <c r="BZ34" s="77">
        <f t="shared" si="5"/>
        <v>75.736999999999995</v>
      </c>
      <c r="CA34" s="77">
        <f t="shared" si="5"/>
        <v>76.150999999999996</v>
      </c>
      <c r="CB34" s="77">
        <f t="shared" si="5"/>
        <v>79.284000000000006</v>
      </c>
      <c r="CC34" s="77">
        <f t="shared" si="5"/>
        <v>80.343000000000004</v>
      </c>
      <c r="CD34" s="77">
        <f t="shared" si="5"/>
        <v>114.85</v>
      </c>
      <c r="CE34" s="77">
        <f t="shared" si="5"/>
        <v>105.71</v>
      </c>
      <c r="CF34" s="77">
        <f t="shared" si="5"/>
        <v>129.59</v>
      </c>
      <c r="CG34" s="77">
        <f t="shared" si="5"/>
        <v>127.85299999999999</v>
      </c>
      <c r="CH34" s="77">
        <f t="shared" si="5"/>
        <v>105.369</v>
      </c>
      <c r="CI34" s="77">
        <f t="shared" si="5"/>
        <v>124.152</v>
      </c>
      <c r="CJ34" s="77">
        <f t="shared" si="5"/>
        <v>90.432000000000002</v>
      </c>
      <c r="CK34" s="77">
        <f t="shared" si="5"/>
        <v>93.15</v>
      </c>
      <c r="CL34" s="77">
        <f t="shared" si="5"/>
        <v>107.468</v>
      </c>
      <c r="CM34" s="77">
        <f t="shared" si="5"/>
        <v>82.200999999999993</v>
      </c>
      <c r="CN34" s="77">
        <f t="shared" si="5"/>
        <v>73.537000000000006</v>
      </c>
      <c r="CO34" s="77">
        <f t="shared" si="5"/>
        <v>39.334000000000003</v>
      </c>
      <c r="CP34" s="77">
        <f t="shared" si="5"/>
        <v>68.733999999999995</v>
      </c>
      <c r="CQ34" s="77">
        <f t="shared" si="5"/>
        <v>67.366</v>
      </c>
      <c r="CR34" s="77">
        <f t="shared" si="5"/>
        <v>60.854999999999997</v>
      </c>
      <c r="CS34" s="77">
        <f t="shared" si="5"/>
        <v>45.133000000000003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1573.3819999999994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77.2</v>
      </c>
      <c r="C39" s="120">
        <v>76</v>
      </c>
      <c r="D39" s="120">
        <v>52.2</v>
      </c>
      <c r="E39" s="120">
        <v>92.6</v>
      </c>
      <c r="F39" s="120">
        <v>25.2</v>
      </c>
      <c r="G39" s="120"/>
      <c r="H39" s="120"/>
      <c r="I39" s="120">
        <v>10.199999999999999</v>
      </c>
      <c r="J39" s="120">
        <v>13.2</v>
      </c>
      <c r="K39" s="120">
        <v>108.6</v>
      </c>
      <c r="L39" s="120">
        <v>47.4</v>
      </c>
      <c r="M39" s="120">
        <v>114.1</v>
      </c>
      <c r="N39" s="120">
        <v>150.9</v>
      </c>
      <c r="O39" s="120">
        <v>147.6</v>
      </c>
      <c r="P39" s="120">
        <v>136.30000000000001</v>
      </c>
      <c r="Q39" s="120">
        <v>126</v>
      </c>
      <c r="R39" s="120">
        <v>200.2</v>
      </c>
      <c r="S39" s="120">
        <v>155.69999999999999</v>
      </c>
      <c r="T39" s="120">
        <v>149.4</v>
      </c>
      <c r="U39" s="120">
        <v>136.80000000000001</v>
      </c>
      <c r="V39" s="120">
        <v>145.1</v>
      </c>
      <c r="W39" s="120">
        <v>108.1</v>
      </c>
      <c r="X39" s="120">
        <v>143.69999999999999</v>
      </c>
      <c r="Y39" s="120">
        <v>68.3</v>
      </c>
      <c r="Z39" s="120">
        <v>27.9</v>
      </c>
      <c r="AA39" s="120">
        <v>28.7</v>
      </c>
      <c r="AB39" s="120">
        <v>16.8</v>
      </c>
      <c r="AC39" s="120">
        <v>30.3</v>
      </c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>
        <v>21.4</v>
      </c>
      <c r="BQ39" s="120">
        <v>1.4</v>
      </c>
      <c r="BR39" s="120">
        <v>18.8</v>
      </c>
      <c r="BS39" s="120">
        <v>30.2</v>
      </c>
      <c r="BT39" s="120">
        <v>3.8</v>
      </c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16.100000000000001</v>
      </c>
      <c r="CM39" s="120">
        <v>2.2999999999999998</v>
      </c>
      <c r="CN39" s="120">
        <v>11.1</v>
      </c>
      <c r="CO39" s="120">
        <v>1.6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623.80000000000018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77.2</v>
      </c>
      <c r="C42" s="107">
        <f t="shared" ref="C42:BN42" si="6">SUM(C37:C41)</f>
        <v>76</v>
      </c>
      <c r="D42" s="107">
        <f t="shared" si="6"/>
        <v>52.2</v>
      </c>
      <c r="E42" s="107">
        <f t="shared" si="6"/>
        <v>92.6</v>
      </c>
      <c r="F42" s="107">
        <f t="shared" si="6"/>
        <v>25.2</v>
      </c>
      <c r="G42" s="107">
        <f t="shared" si="6"/>
        <v>0</v>
      </c>
      <c r="H42" s="107">
        <f t="shared" si="6"/>
        <v>0</v>
      </c>
      <c r="I42" s="107">
        <f t="shared" si="6"/>
        <v>10.199999999999999</v>
      </c>
      <c r="J42" s="107">
        <f t="shared" si="6"/>
        <v>13.2</v>
      </c>
      <c r="K42" s="107">
        <f t="shared" si="6"/>
        <v>108.6</v>
      </c>
      <c r="L42" s="107">
        <f t="shared" si="6"/>
        <v>47.4</v>
      </c>
      <c r="M42" s="107">
        <f t="shared" si="6"/>
        <v>114.1</v>
      </c>
      <c r="N42" s="107">
        <f t="shared" si="6"/>
        <v>150.9</v>
      </c>
      <c r="O42" s="107">
        <f t="shared" si="6"/>
        <v>147.6</v>
      </c>
      <c r="P42" s="107">
        <f t="shared" si="6"/>
        <v>136.30000000000001</v>
      </c>
      <c r="Q42" s="107">
        <f t="shared" si="6"/>
        <v>126</v>
      </c>
      <c r="R42" s="107">
        <f t="shared" si="6"/>
        <v>200.2</v>
      </c>
      <c r="S42" s="107">
        <f t="shared" si="6"/>
        <v>155.69999999999999</v>
      </c>
      <c r="T42" s="107">
        <f t="shared" si="6"/>
        <v>149.4</v>
      </c>
      <c r="U42" s="107">
        <f t="shared" si="6"/>
        <v>136.80000000000001</v>
      </c>
      <c r="V42" s="107">
        <f t="shared" si="6"/>
        <v>145.1</v>
      </c>
      <c r="W42" s="107">
        <f t="shared" si="6"/>
        <v>108.1</v>
      </c>
      <c r="X42" s="107">
        <f t="shared" si="6"/>
        <v>143.69999999999999</v>
      </c>
      <c r="Y42" s="107">
        <f t="shared" si="6"/>
        <v>68.3</v>
      </c>
      <c r="Z42" s="107">
        <f t="shared" si="6"/>
        <v>27.9</v>
      </c>
      <c r="AA42" s="107">
        <f t="shared" si="6"/>
        <v>28.7</v>
      </c>
      <c r="AB42" s="107">
        <f t="shared" si="6"/>
        <v>16.8</v>
      </c>
      <c r="AC42" s="107">
        <f t="shared" si="6"/>
        <v>30.3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21.4</v>
      </c>
      <c r="BQ42" s="107">
        <f t="shared" si="7"/>
        <v>1.4</v>
      </c>
      <c r="BR42" s="107">
        <f t="shared" si="7"/>
        <v>18.8</v>
      </c>
      <c r="BS42" s="107">
        <f t="shared" si="7"/>
        <v>30.2</v>
      </c>
      <c r="BT42" s="107">
        <f t="shared" si="7"/>
        <v>3.8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16.100000000000001</v>
      </c>
      <c r="CM42" s="107">
        <f t="shared" si="7"/>
        <v>2.2999999999999998</v>
      </c>
      <c r="CN42" s="107">
        <f t="shared" si="7"/>
        <v>11.1</v>
      </c>
      <c r="CO42" s="107">
        <f t="shared" si="7"/>
        <v>1.6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623.80000000000018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77.2</v>
      </c>
      <c r="C47" s="120">
        <v>76</v>
      </c>
      <c r="D47" s="120">
        <v>52.2</v>
      </c>
      <c r="E47" s="120">
        <v>92.6</v>
      </c>
      <c r="F47" s="120">
        <v>25.2</v>
      </c>
      <c r="G47" s="120"/>
      <c r="H47" s="120"/>
      <c r="I47" s="120">
        <v>10.199999999999999</v>
      </c>
      <c r="J47" s="120">
        <v>13.2</v>
      </c>
      <c r="K47" s="120">
        <v>108.6</v>
      </c>
      <c r="L47" s="120">
        <v>47.4</v>
      </c>
      <c r="M47" s="120">
        <v>114.1</v>
      </c>
      <c r="N47" s="120">
        <v>150.9</v>
      </c>
      <c r="O47" s="120">
        <v>147.6</v>
      </c>
      <c r="P47" s="120">
        <v>136.30000000000001</v>
      </c>
      <c r="Q47" s="120">
        <v>126</v>
      </c>
      <c r="R47" s="120">
        <v>200.2</v>
      </c>
      <c r="S47" s="120">
        <v>155.69999999999999</v>
      </c>
      <c r="T47" s="120">
        <v>149.4</v>
      </c>
      <c r="U47" s="120">
        <v>136.80000000000001</v>
      </c>
      <c r="V47" s="120">
        <v>145.1</v>
      </c>
      <c r="W47" s="120">
        <v>108.1</v>
      </c>
      <c r="X47" s="120">
        <v>143.69999999999999</v>
      </c>
      <c r="Y47" s="120">
        <v>68.3</v>
      </c>
      <c r="Z47" s="120">
        <v>27.9</v>
      </c>
      <c r="AA47" s="120">
        <v>28.7</v>
      </c>
      <c r="AB47" s="120">
        <v>16.8</v>
      </c>
      <c r="AC47" s="120">
        <v>30.3</v>
      </c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>
        <v>21.4</v>
      </c>
      <c r="BQ47" s="120">
        <v>1.4</v>
      </c>
      <c r="BR47" s="120">
        <v>18.8</v>
      </c>
      <c r="BS47" s="120">
        <v>30.2</v>
      </c>
      <c r="BT47" s="120">
        <v>3.8</v>
      </c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16.100000000000001</v>
      </c>
      <c r="CM47" s="120">
        <v>2.2999999999999998</v>
      </c>
      <c r="CN47" s="120">
        <v>11.1</v>
      </c>
      <c r="CO47" s="120">
        <v>1.6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623.80000000000018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77.2</v>
      </c>
      <c r="C51" s="107">
        <f t="shared" ref="C51:BN51" si="8">SUM(C45:C50)</f>
        <v>76</v>
      </c>
      <c r="D51" s="107">
        <f t="shared" si="8"/>
        <v>52.2</v>
      </c>
      <c r="E51" s="107">
        <f t="shared" si="8"/>
        <v>92.6</v>
      </c>
      <c r="F51" s="107">
        <f t="shared" si="8"/>
        <v>25.2</v>
      </c>
      <c r="G51" s="107">
        <f t="shared" si="8"/>
        <v>0</v>
      </c>
      <c r="H51" s="107">
        <f t="shared" si="8"/>
        <v>0</v>
      </c>
      <c r="I51" s="107">
        <f t="shared" si="8"/>
        <v>10.199999999999999</v>
      </c>
      <c r="J51" s="107">
        <f t="shared" si="8"/>
        <v>13.2</v>
      </c>
      <c r="K51" s="107">
        <f t="shared" si="8"/>
        <v>108.6</v>
      </c>
      <c r="L51" s="107">
        <f t="shared" si="8"/>
        <v>47.4</v>
      </c>
      <c r="M51" s="107">
        <f t="shared" si="8"/>
        <v>114.1</v>
      </c>
      <c r="N51" s="107">
        <f t="shared" si="8"/>
        <v>150.9</v>
      </c>
      <c r="O51" s="107">
        <f t="shared" si="8"/>
        <v>147.6</v>
      </c>
      <c r="P51" s="107">
        <f t="shared" si="8"/>
        <v>136.30000000000001</v>
      </c>
      <c r="Q51" s="107">
        <f t="shared" si="8"/>
        <v>126</v>
      </c>
      <c r="R51" s="107">
        <f t="shared" si="8"/>
        <v>200.2</v>
      </c>
      <c r="S51" s="107">
        <f t="shared" si="8"/>
        <v>155.69999999999999</v>
      </c>
      <c r="T51" s="107">
        <f t="shared" si="8"/>
        <v>149.4</v>
      </c>
      <c r="U51" s="107">
        <f t="shared" si="8"/>
        <v>136.80000000000001</v>
      </c>
      <c r="V51" s="107">
        <f t="shared" si="8"/>
        <v>145.1</v>
      </c>
      <c r="W51" s="107">
        <f t="shared" si="8"/>
        <v>108.1</v>
      </c>
      <c r="X51" s="107">
        <f t="shared" si="8"/>
        <v>143.69999999999999</v>
      </c>
      <c r="Y51" s="107">
        <f t="shared" si="8"/>
        <v>68.3</v>
      </c>
      <c r="Z51" s="107">
        <f t="shared" si="8"/>
        <v>27.9</v>
      </c>
      <c r="AA51" s="107">
        <f t="shared" si="8"/>
        <v>28.7</v>
      </c>
      <c r="AB51" s="107">
        <f t="shared" si="8"/>
        <v>16.8</v>
      </c>
      <c r="AC51" s="107">
        <f t="shared" si="8"/>
        <v>30.3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21.4</v>
      </c>
      <c r="BQ51" s="107">
        <f t="shared" si="9"/>
        <v>1.4</v>
      </c>
      <c r="BR51" s="107">
        <f t="shared" si="9"/>
        <v>18.8</v>
      </c>
      <c r="BS51" s="107">
        <f t="shared" si="9"/>
        <v>30.2</v>
      </c>
      <c r="BT51" s="107">
        <f t="shared" si="9"/>
        <v>3.8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16.100000000000001</v>
      </c>
      <c r="CM51" s="107">
        <f t="shared" si="9"/>
        <v>2.2999999999999998</v>
      </c>
      <c r="CN51" s="107">
        <f t="shared" si="9"/>
        <v>11.1</v>
      </c>
      <c r="CO51" s="107">
        <f t="shared" si="9"/>
        <v>1.6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623.80000000000018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125.83</v>
      </c>
      <c r="C54" s="107">
        <f t="shared" ref="C54:BN54" si="12">C18+C28+C42</f>
        <v>117.73699999999999</v>
      </c>
      <c r="D54" s="107">
        <f t="shared" si="12"/>
        <v>95.067000000000007</v>
      </c>
      <c r="E54" s="107">
        <f t="shared" si="12"/>
        <v>132.00799999999998</v>
      </c>
      <c r="F54" s="107">
        <f t="shared" si="12"/>
        <v>122.17699999999999</v>
      </c>
      <c r="G54" s="107">
        <f t="shared" si="12"/>
        <v>78.552999999999997</v>
      </c>
      <c r="H54" s="107">
        <f t="shared" si="12"/>
        <v>89.373000000000005</v>
      </c>
      <c r="I54" s="107">
        <f t="shared" si="12"/>
        <v>82.890000000000015</v>
      </c>
      <c r="J54" s="107">
        <f t="shared" si="12"/>
        <v>95.74199999999999</v>
      </c>
      <c r="K54" s="107">
        <f t="shared" si="12"/>
        <v>149.04999999999998</v>
      </c>
      <c r="L54" s="107">
        <f t="shared" si="12"/>
        <v>87.962999999999994</v>
      </c>
      <c r="M54" s="107">
        <f t="shared" si="12"/>
        <v>153.13200000000001</v>
      </c>
      <c r="N54" s="107">
        <f t="shared" si="12"/>
        <v>173.95000000000002</v>
      </c>
      <c r="O54" s="107">
        <f t="shared" si="12"/>
        <v>170.89099999999999</v>
      </c>
      <c r="P54" s="107">
        <f t="shared" si="12"/>
        <v>159.816</v>
      </c>
      <c r="Q54" s="107">
        <f t="shared" si="12"/>
        <v>148.99700000000001</v>
      </c>
      <c r="R54" s="107">
        <f t="shared" si="12"/>
        <v>223.51999999999998</v>
      </c>
      <c r="S54" s="107">
        <f t="shared" si="12"/>
        <v>180.60399999999998</v>
      </c>
      <c r="T54" s="107">
        <f t="shared" si="12"/>
        <v>174.75300000000001</v>
      </c>
      <c r="U54" s="107">
        <f t="shared" si="12"/>
        <v>162.381</v>
      </c>
      <c r="V54" s="107">
        <f t="shared" si="12"/>
        <v>170.97</v>
      </c>
      <c r="W54" s="107">
        <f t="shared" si="12"/>
        <v>135.90699999999998</v>
      </c>
      <c r="X54" s="107">
        <f t="shared" si="12"/>
        <v>170.214</v>
      </c>
      <c r="Y54" s="107">
        <f t="shared" si="12"/>
        <v>98.405000000000001</v>
      </c>
      <c r="Z54" s="107">
        <f t="shared" si="12"/>
        <v>94.668000000000006</v>
      </c>
      <c r="AA54" s="107">
        <f t="shared" si="12"/>
        <v>112.64100000000001</v>
      </c>
      <c r="AB54" s="107">
        <f t="shared" si="12"/>
        <v>169.42099999999999</v>
      </c>
      <c r="AC54" s="107">
        <f t="shared" si="12"/>
        <v>162.63</v>
      </c>
      <c r="AD54" s="107">
        <f t="shared" si="12"/>
        <v>129.85400000000001</v>
      </c>
      <c r="AE54" s="107">
        <f t="shared" si="12"/>
        <v>113.03699999999999</v>
      </c>
      <c r="AF54" s="107">
        <f t="shared" si="12"/>
        <v>110.682</v>
      </c>
      <c r="AG54" s="107">
        <f t="shared" si="12"/>
        <v>46.730999999999995</v>
      </c>
      <c r="AH54" s="107">
        <f t="shared" si="12"/>
        <v>37.881999999999998</v>
      </c>
      <c r="AI54" s="107">
        <f t="shared" si="12"/>
        <v>69.616</v>
      </c>
      <c r="AJ54" s="107">
        <f t="shared" si="12"/>
        <v>72.341999999999999</v>
      </c>
      <c r="AK54" s="107">
        <f t="shared" si="12"/>
        <v>76.021000000000001</v>
      </c>
      <c r="AL54" s="107">
        <f t="shared" si="12"/>
        <v>113.208</v>
      </c>
      <c r="AM54" s="107">
        <f t="shared" si="12"/>
        <v>93.187000000000012</v>
      </c>
      <c r="AN54" s="107">
        <f t="shared" si="12"/>
        <v>107.89400000000001</v>
      </c>
      <c r="AO54" s="107">
        <f t="shared" si="12"/>
        <v>114.295</v>
      </c>
      <c r="AP54" s="107">
        <f t="shared" si="12"/>
        <v>81.787999999999997</v>
      </c>
      <c r="AQ54" s="107">
        <f t="shared" si="12"/>
        <v>80.959000000000003</v>
      </c>
      <c r="AR54" s="107">
        <f t="shared" si="12"/>
        <v>73.260000000000005</v>
      </c>
      <c r="AS54" s="107">
        <f t="shared" si="12"/>
        <v>77.334999999999994</v>
      </c>
      <c r="AT54" s="107">
        <f t="shared" si="12"/>
        <v>79.016999999999996</v>
      </c>
      <c r="AU54" s="107">
        <f t="shared" si="12"/>
        <v>77.561999999999998</v>
      </c>
      <c r="AV54" s="107">
        <f t="shared" si="12"/>
        <v>80.954999999999998</v>
      </c>
      <c r="AW54" s="107">
        <f t="shared" si="12"/>
        <v>72.957999999999998</v>
      </c>
      <c r="AX54" s="107">
        <f t="shared" si="12"/>
        <v>48.472000000000001</v>
      </c>
      <c r="AY54" s="107">
        <f t="shared" si="12"/>
        <v>47.234000000000002</v>
      </c>
      <c r="AZ54" s="107">
        <f t="shared" si="12"/>
        <v>46.16</v>
      </c>
      <c r="BA54" s="107">
        <f t="shared" si="12"/>
        <v>41.444000000000003</v>
      </c>
      <c r="BB54" s="107">
        <f t="shared" si="12"/>
        <v>44.024000000000001</v>
      </c>
      <c r="BC54" s="107">
        <f t="shared" si="12"/>
        <v>36.978999999999999</v>
      </c>
      <c r="BD54" s="107">
        <f t="shared" si="12"/>
        <v>27.792000000000002</v>
      </c>
      <c r="BE54" s="107">
        <f t="shared" si="12"/>
        <v>35.762999999999998</v>
      </c>
      <c r="BF54" s="107">
        <f t="shared" si="12"/>
        <v>28.472999999999999</v>
      </c>
      <c r="BG54" s="107">
        <f t="shared" si="12"/>
        <v>33.853999999999999</v>
      </c>
      <c r="BH54" s="107">
        <f t="shared" si="12"/>
        <v>36.986999999999995</v>
      </c>
      <c r="BI54" s="107">
        <f t="shared" si="12"/>
        <v>27.867999999999999</v>
      </c>
      <c r="BJ54" s="107">
        <f t="shared" si="12"/>
        <v>139.672</v>
      </c>
      <c r="BK54" s="107">
        <f t="shared" si="12"/>
        <v>139.548</v>
      </c>
      <c r="BL54" s="107">
        <f t="shared" si="12"/>
        <v>128.572</v>
      </c>
      <c r="BM54" s="107">
        <f t="shared" si="12"/>
        <v>136.423</v>
      </c>
      <c r="BN54" s="107">
        <f t="shared" si="12"/>
        <v>81.262</v>
      </c>
      <c r="BO54" s="107">
        <f t="shared" ref="BO54:CX54" si="13">BO18+BO28+BO42</f>
        <v>76.402000000000001</v>
      </c>
      <c r="BP54" s="107">
        <f t="shared" si="13"/>
        <v>39.450000000000003</v>
      </c>
      <c r="BQ54" s="107">
        <f t="shared" si="13"/>
        <v>18.666999999999998</v>
      </c>
      <c r="BR54" s="107">
        <f t="shared" si="13"/>
        <v>30.78</v>
      </c>
      <c r="BS54" s="107">
        <f t="shared" si="13"/>
        <v>41.709000000000003</v>
      </c>
      <c r="BT54" s="107">
        <f t="shared" si="13"/>
        <v>13.626999999999999</v>
      </c>
      <c r="BU54" s="107">
        <f t="shared" si="13"/>
        <v>20.561999999999998</v>
      </c>
      <c r="BV54" s="107">
        <f t="shared" si="13"/>
        <v>42.265999999999998</v>
      </c>
      <c r="BW54" s="107">
        <f t="shared" si="13"/>
        <v>46.780999999999999</v>
      </c>
      <c r="BX54" s="107">
        <f t="shared" si="13"/>
        <v>20.949000000000002</v>
      </c>
      <c r="BY54" s="107">
        <f t="shared" si="13"/>
        <v>30.786000000000001</v>
      </c>
      <c r="BZ54" s="107">
        <f t="shared" si="13"/>
        <v>75.736999999999995</v>
      </c>
      <c r="CA54" s="107">
        <f t="shared" si="13"/>
        <v>76.15100000000001</v>
      </c>
      <c r="CB54" s="107">
        <f t="shared" si="13"/>
        <v>79.284000000000006</v>
      </c>
      <c r="CC54" s="107">
        <f t="shared" si="13"/>
        <v>80.343000000000004</v>
      </c>
      <c r="CD54" s="107">
        <f t="shared" si="13"/>
        <v>114.85000000000001</v>
      </c>
      <c r="CE54" s="107">
        <f t="shared" si="13"/>
        <v>105.71000000000001</v>
      </c>
      <c r="CF54" s="107">
        <f t="shared" si="13"/>
        <v>129.59</v>
      </c>
      <c r="CG54" s="107">
        <f t="shared" si="13"/>
        <v>127.85299999999999</v>
      </c>
      <c r="CH54" s="107">
        <f t="shared" si="13"/>
        <v>105.369</v>
      </c>
      <c r="CI54" s="107">
        <f t="shared" si="13"/>
        <v>124.15200000000002</v>
      </c>
      <c r="CJ54" s="107">
        <f t="shared" si="13"/>
        <v>90.431999999999988</v>
      </c>
      <c r="CK54" s="107">
        <f t="shared" si="13"/>
        <v>93.15</v>
      </c>
      <c r="CL54" s="107">
        <f t="shared" si="13"/>
        <v>123.56800000000001</v>
      </c>
      <c r="CM54" s="107">
        <f t="shared" si="13"/>
        <v>84.500999999999991</v>
      </c>
      <c r="CN54" s="107">
        <f t="shared" si="13"/>
        <v>84.637</v>
      </c>
      <c r="CO54" s="107">
        <f t="shared" si="13"/>
        <v>40.934000000000005</v>
      </c>
      <c r="CP54" s="107">
        <f t="shared" si="13"/>
        <v>68.733999999999995</v>
      </c>
      <c r="CQ54" s="107">
        <f t="shared" si="13"/>
        <v>67.366</v>
      </c>
      <c r="CR54" s="107">
        <f t="shared" si="13"/>
        <v>60.854999999999997</v>
      </c>
      <c r="CS54" s="107">
        <f t="shared" si="13"/>
        <v>45.133000000000003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2197.1819999999998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77.2</v>
      </c>
      <c r="C5" s="25">
        <v>76</v>
      </c>
      <c r="D5" s="25">
        <v>52.2</v>
      </c>
      <c r="E5" s="25">
        <v>92.6</v>
      </c>
      <c r="F5" s="25">
        <v>25.2</v>
      </c>
      <c r="G5" s="25">
        <v>-26.4</v>
      </c>
      <c r="H5" s="25">
        <v>-22</v>
      </c>
      <c r="I5" s="25">
        <v>10.199999999999999</v>
      </c>
      <c r="J5" s="25">
        <v>13.2</v>
      </c>
      <c r="K5" s="25">
        <v>108.6</v>
      </c>
      <c r="L5" s="25">
        <v>47.4</v>
      </c>
      <c r="M5" s="25">
        <v>114.1</v>
      </c>
      <c r="N5" s="25">
        <v>150.9</v>
      </c>
      <c r="O5" s="25">
        <v>147.6</v>
      </c>
      <c r="P5" s="25">
        <v>136.30000000000001</v>
      </c>
      <c r="Q5" s="25">
        <v>126</v>
      </c>
      <c r="R5" s="25">
        <v>200.2</v>
      </c>
      <c r="S5" s="25">
        <v>155.69999999999999</v>
      </c>
      <c r="T5" s="25">
        <v>149.4</v>
      </c>
      <c r="U5" s="25">
        <v>136.80000000000001</v>
      </c>
      <c r="V5" s="25">
        <v>145.1</v>
      </c>
      <c r="W5" s="25">
        <v>108.1</v>
      </c>
      <c r="X5" s="25">
        <v>143.69999999999999</v>
      </c>
      <c r="Y5" s="25">
        <v>68.3</v>
      </c>
      <c r="Z5" s="25">
        <v>27.9</v>
      </c>
      <c r="AA5" s="25">
        <v>28.7</v>
      </c>
      <c r="AB5" s="25">
        <v>16.8</v>
      </c>
      <c r="AC5" s="25">
        <v>30.3</v>
      </c>
      <c r="AD5" s="25"/>
      <c r="AE5" s="25"/>
      <c r="AF5" s="25"/>
      <c r="AG5" s="25">
        <v>-5.7</v>
      </c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>
        <v>21.4</v>
      </c>
      <c r="BQ5" s="25">
        <v>1.4</v>
      </c>
      <c r="BR5" s="25">
        <v>18.8</v>
      </c>
      <c r="BS5" s="25">
        <v>30.2</v>
      </c>
      <c r="BT5" s="25">
        <v>3.8</v>
      </c>
      <c r="BU5" s="25">
        <v>-4</v>
      </c>
      <c r="BV5" s="25">
        <v>-14.5</v>
      </c>
      <c r="BW5" s="25">
        <v>-21.1</v>
      </c>
      <c r="BX5" s="25">
        <v>-16.5</v>
      </c>
      <c r="BY5" s="25">
        <v>-15.4</v>
      </c>
      <c r="BZ5" s="25">
        <v>-15.2</v>
      </c>
      <c r="CA5" s="25">
        <v>-14.6</v>
      </c>
      <c r="CB5" s="25">
        <v>-16.5</v>
      </c>
      <c r="CC5" s="25">
        <v>-14</v>
      </c>
      <c r="CD5" s="25">
        <v>-27</v>
      </c>
      <c r="CE5" s="25">
        <v>-25</v>
      </c>
      <c r="CF5" s="25">
        <v>-25</v>
      </c>
      <c r="CG5" s="25">
        <v>-27</v>
      </c>
      <c r="CH5" s="25">
        <v>-10</v>
      </c>
      <c r="CI5" s="25">
        <v>-8</v>
      </c>
      <c r="CJ5" s="25">
        <v>-8.8000000000000007</v>
      </c>
      <c r="CK5" s="25">
        <v>-9</v>
      </c>
      <c r="CL5" s="25">
        <v>16.100000000000001</v>
      </c>
      <c r="CM5" s="25">
        <v>2.2999999999999998</v>
      </c>
      <c r="CN5" s="25">
        <v>11.1</v>
      </c>
      <c r="CO5" s="25">
        <v>1.6</v>
      </c>
      <c r="CP5" s="25">
        <v>-20</v>
      </c>
      <c r="CQ5" s="25">
        <v>-18.600000000000001</v>
      </c>
      <c r="CR5" s="25">
        <v>-20</v>
      </c>
      <c r="CS5" s="25"/>
      <c r="CT5" s="26"/>
      <c r="CU5" s="26"/>
      <c r="CV5" s="26"/>
      <c r="CW5" s="27"/>
      <c r="CX5" s="132">
        <f t="array" ref="CX5">SUMPRODUCT(B5:CW5*0.25)</f>
        <v>527.72500000000025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144.09</v>
      </c>
      <c r="C8" s="138">
        <v>143.27000000000001</v>
      </c>
      <c r="D8" s="138">
        <v>143.27000000000001</v>
      </c>
      <c r="E8" s="138">
        <v>143.27000000000001</v>
      </c>
      <c r="F8" s="138">
        <v>150.4</v>
      </c>
      <c r="G8" s="138">
        <v>152.71</v>
      </c>
      <c r="H8" s="138">
        <v>146.66999999999999</v>
      </c>
      <c r="I8" s="138">
        <v>144.56</v>
      </c>
      <c r="J8" s="138">
        <v>146.78</v>
      </c>
      <c r="K8" s="138">
        <v>146.41</v>
      </c>
      <c r="L8" s="138">
        <v>146.31</v>
      </c>
      <c r="M8" s="138">
        <v>143.51</v>
      </c>
      <c r="N8" s="138">
        <v>145.29</v>
      </c>
      <c r="O8" s="138">
        <v>143.88999999999999</v>
      </c>
      <c r="P8" s="138">
        <v>143.81</v>
      </c>
      <c r="Q8" s="138">
        <v>144</v>
      </c>
      <c r="R8" s="138">
        <v>145.86000000000001</v>
      </c>
      <c r="S8" s="138">
        <v>147.06</v>
      </c>
      <c r="T8" s="138">
        <v>150.41999999999999</v>
      </c>
      <c r="U8" s="138">
        <v>152.83000000000001</v>
      </c>
      <c r="V8" s="138">
        <v>149.87</v>
      </c>
      <c r="W8" s="138">
        <v>153.87</v>
      </c>
      <c r="X8" s="138">
        <v>160.55000000000001</v>
      </c>
      <c r="Y8" s="138">
        <v>164.25</v>
      </c>
      <c r="Z8" s="138">
        <v>163.04</v>
      </c>
      <c r="AA8" s="138">
        <v>146.71</v>
      </c>
      <c r="AB8" s="138">
        <v>141.38999999999999</v>
      </c>
      <c r="AC8" s="138">
        <v>145.53</v>
      </c>
      <c r="AD8" s="138">
        <v>162.69</v>
      </c>
      <c r="AE8" s="138">
        <v>141.96</v>
      </c>
      <c r="AF8" s="138">
        <v>151.57</v>
      </c>
      <c r="AG8" s="138">
        <v>134.62</v>
      </c>
      <c r="AH8" s="138">
        <v>131.72999999999999</v>
      </c>
      <c r="AI8" s="138">
        <v>74.45</v>
      </c>
      <c r="AJ8" s="138">
        <v>19.64</v>
      </c>
      <c r="AK8" s="138">
        <v>19.100000000000001</v>
      </c>
      <c r="AL8" s="138">
        <v>16.52</v>
      </c>
      <c r="AM8" s="138">
        <v>17.79</v>
      </c>
      <c r="AN8" s="138">
        <v>4.0999999999999996</v>
      </c>
      <c r="AO8" s="138">
        <v>3.65</v>
      </c>
      <c r="AP8" s="138">
        <v>2.38</v>
      </c>
      <c r="AQ8" s="138">
        <v>2</v>
      </c>
      <c r="AR8" s="138">
        <v>0</v>
      </c>
      <c r="AS8" s="138">
        <v>-1</v>
      </c>
      <c r="AT8" s="138">
        <v>1.75</v>
      </c>
      <c r="AU8" s="138">
        <v>1.34</v>
      </c>
      <c r="AV8" s="138">
        <v>1.39</v>
      </c>
      <c r="AW8" s="138">
        <v>0.46</v>
      </c>
      <c r="AX8" s="138">
        <v>0</v>
      </c>
      <c r="AY8" s="138">
        <v>0</v>
      </c>
      <c r="AZ8" s="138">
        <v>0</v>
      </c>
      <c r="BA8" s="138">
        <v>0</v>
      </c>
      <c r="BB8" s="138">
        <v>-2</v>
      </c>
      <c r="BC8" s="138">
        <v>-2</v>
      </c>
      <c r="BD8" s="138">
        <v>-1.98</v>
      </c>
      <c r="BE8" s="138">
        <v>-4</v>
      </c>
      <c r="BF8" s="138">
        <v>-15</v>
      </c>
      <c r="BG8" s="138">
        <v>-15</v>
      </c>
      <c r="BH8" s="138">
        <v>-15</v>
      </c>
      <c r="BI8" s="138">
        <v>-14.93</v>
      </c>
      <c r="BJ8" s="138">
        <v>-8.5299999999999994</v>
      </c>
      <c r="BK8" s="138">
        <v>5</v>
      </c>
      <c r="BL8" s="138">
        <v>12.72</v>
      </c>
      <c r="BM8" s="138">
        <v>12.39</v>
      </c>
      <c r="BN8" s="138">
        <v>13.82</v>
      </c>
      <c r="BO8" s="138">
        <v>13.82</v>
      </c>
      <c r="BP8" s="138">
        <v>124.71</v>
      </c>
      <c r="BQ8" s="138">
        <v>136.22999999999999</v>
      </c>
      <c r="BR8" s="138">
        <v>128.24</v>
      </c>
      <c r="BS8" s="138">
        <v>138.01</v>
      </c>
      <c r="BT8" s="138">
        <v>145.09</v>
      </c>
      <c r="BU8" s="138">
        <v>151.58000000000001</v>
      </c>
      <c r="BV8" s="138">
        <v>145.55000000000001</v>
      </c>
      <c r="BW8" s="138">
        <v>157.18</v>
      </c>
      <c r="BX8" s="138">
        <v>146.88999999999999</v>
      </c>
      <c r="BY8" s="138">
        <v>144.19</v>
      </c>
      <c r="BZ8" s="138">
        <v>157</v>
      </c>
      <c r="CA8" s="138">
        <v>157.02000000000001</v>
      </c>
      <c r="CB8" s="138">
        <v>157.03</v>
      </c>
      <c r="CC8" s="138">
        <v>154.72</v>
      </c>
      <c r="CD8" s="138">
        <v>142.02000000000001</v>
      </c>
      <c r="CE8" s="138">
        <v>142.93</v>
      </c>
      <c r="CF8" s="138">
        <v>140.86000000000001</v>
      </c>
      <c r="CG8" s="138">
        <v>140.91999999999999</v>
      </c>
      <c r="CH8" s="138">
        <v>142.13999999999999</v>
      </c>
      <c r="CI8" s="138">
        <v>140.78</v>
      </c>
      <c r="CJ8" s="138">
        <v>138.18</v>
      </c>
      <c r="CK8" s="138">
        <v>134.93</v>
      </c>
      <c r="CL8" s="138">
        <v>130</v>
      </c>
      <c r="CM8" s="138">
        <v>132.66</v>
      </c>
      <c r="CN8" s="138">
        <v>136.99</v>
      </c>
      <c r="CO8" s="138">
        <v>145.06</v>
      </c>
      <c r="CP8" s="138">
        <v>161.55000000000001</v>
      </c>
      <c r="CQ8" s="138">
        <v>160.94999999999999</v>
      </c>
      <c r="CR8" s="138">
        <v>142.1</v>
      </c>
      <c r="CS8" s="138">
        <v>137.29</v>
      </c>
      <c r="CT8" s="139"/>
      <c r="CU8" s="139"/>
      <c r="CV8" s="139"/>
      <c r="CW8" s="140"/>
      <c r="CX8" s="141">
        <f>IF(SUM(B8:CW8)&lt;&gt;0,AVERAGEIF(B8:CW8,"&lt;&gt;"""),"")</f>
        <v>97.165312500000027</v>
      </c>
    </row>
    <row r="9" spans="1:102" ht="24.95" customHeight="1" thickBot="1" x14ac:dyDescent="0.25">
      <c r="A9" s="133" t="s">
        <v>6</v>
      </c>
      <c r="B9" s="42">
        <v>143.47499999999999</v>
      </c>
      <c r="C9" s="43">
        <v>143.47499999999999</v>
      </c>
      <c r="D9" s="43">
        <v>143.47499999999999</v>
      </c>
      <c r="E9" s="43">
        <v>143.47499999999999</v>
      </c>
      <c r="F9" s="43">
        <v>148.58500000000001</v>
      </c>
      <c r="G9" s="43">
        <v>148.58500000000001</v>
      </c>
      <c r="H9" s="43">
        <v>148.58500000000001</v>
      </c>
      <c r="I9" s="43">
        <v>148.58500000000001</v>
      </c>
      <c r="J9" s="43">
        <v>145.7525</v>
      </c>
      <c r="K9" s="43">
        <v>145.7525</v>
      </c>
      <c r="L9" s="43">
        <v>145.7525</v>
      </c>
      <c r="M9" s="43">
        <v>145.7525</v>
      </c>
      <c r="N9" s="43">
        <v>144.2475</v>
      </c>
      <c r="O9" s="43">
        <v>144.2475</v>
      </c>
      <c r="P9" s="43">
        <v>144.2475</v>
      </c>
      <c r="Q9" s="43">
        <v>144.2475</v>
      </c>
      <c r="R9" s="43">
        <v>149.04249999999999</v>
      </c>
      <c r="S9" s="43">
        <v>149.04249999999999</v>
      </c>
      <c r="T9" s="43">
        <v>149.04249999999999</v>
      </c>
      <c r="U9" s="43">
        <v>149.04249999999999</v>
      </c>
      <c r="V9" s="43">
        <v>157.13499999999999</v>
      </c>
      <c r="W9" s="43">
        <v>157.13499999999999</v>
      </c>
      <c r="X9" s="43">
        <v>157.13499999999999</v>
      </c>
      <c r="Y9" s="43">
        <v>157.13499999999999</v>
      </c>
      <c r="Z9" s="43">
        <v>149.16749999999999</v>
      </c>
      <c r="AA9" s="43">
        <v>149.16749999999999</v>
      </c>
      <c r="AB9" s="43">
        <v>149.16749999999999</v>
      </c>
      <c r="AC9" s="43">
        <v>149.16749999999999</v>
      </c>
      <c r="AD9" s="43">
        <v>147.71</v>
      </c>
      <c r="AE9" s="43">
        <v>147.71</v>
      </c>
      <c r="AF9" s="43">
        <v>147.71</v>
      </c>
      <c r="AG9" s="43">
        <v>147.71</v>
      </c>
      <c r="AH9" s="43">
        <v>61.23</v>
      </c>
      <c r="AI9" s="43">
        <v>61.23</v>
      </c>
      <c r="AJ9" s="43">
        <v>61.23</v>
      </c>
      <c r="AK9" s="43">
        <v>61.23</v>
      </c>
      <c r="AL9" s="43">
        <v>10.515000000000001</v>
      </c>
      <c r="AM9" s="43">
        <v>10.515000000000001</v>
      </c>
      <c r="AN9" s="43">
        <v>10.515000000000001</v>
      </c>
      <c r="AO9" s="43">
        <v>10.515000000000001</v>
      </c>
      <c r="AP9" s="43">
        <v>0.84499999999999997</v>
      </c>
      <c r="AQ9" s="43">
        <v>0.84499999999999997</v>
      </c>
      <c r="AR9" s="43">
        <v>0.84499999999999997</v>
      </c>
      <c r="AS9" s="43">
        <v>0.84499999999999997</v>
      </c>
      <c r="AT9" s="43">
        <v>1.2350000000000001</v>
      </c>
      <c r="AU9" s="43">
        <v>1.2350000000000001</v>
      </c>
      <c r="AV9" s="43">
        <v>1.2350000000000001</v>
      </c>
      <c r="AW9" s="43">
        <v>1.2350000000000001</v>
      </c>
      <c r="AX9" s="43">
        <v>0</v>
      </c>
      <c r="AY9" s="43">
        <v>0</v>
      </c>
      <c r="AZ9" s="43">
        <v>0</v>
      </c>
      <c r="BA9" s="43">
        <v>0</v>
      </c>
      <c r="BB9" s="43">
        <v>-2.4950000000000001</v>
      </c>
      <c r="BC9" s="43">
        <v>-2.4950000000000001</v>
      </c>
      <c r="BD9" s="43">
        <v>-2.4950000000000001</v>
      </c>
      <c r="BE9" s="43">
        <v>-2.4950000000000001</v>
      </c>
      <c r="BF9" s="43">
        <v>-14.9825</v>
      </c>
      <c r="BG9" s="43">
        <v>-14.9825</v>
      </c>
      <c r="BH9" s="43">
        <v>-14.9825</v>
      </c>
      <c r="BI9" s="43">
        <v>-14.9825</v>
      </c>
      <c r="BJ9" s="43">
        <v>5.3949999999999996</v>
      </c>
      <c r="BK9" s="43">
        <v>5.3949999999999996</v>
      </c>
      <c r="BL9" s="43">
        <v>5.3949999999999996</v>
      </c>
      <c r="BM9" s="43">
        <v>5.3949999999999996</v>
      </c>
      <c r="BN9" s="43">
        <v>72.144999999999996</v>
      </c>
      <c r="BO9" s="43">
        <v>72.144999999999996</v>
      </c>
      <c r="BP9" s="43">
        <v>72.144999999999996</v>
      </c>
      <c r="BQ9" s="43">
        <v>72.144999999999996</v>
      </c>
      <c r="BR9" s="43">
        <v>140.72999999999999</v>
      </c>
      <c r="BS9" s="43">
        <v>140.72999999999999</v>
      </c>
      <c r="BT9" s="43">
        <v>140.72999999999999</v>
      </c>
      <c r="BU9" s="43">
        <v>140.72999999999999</v>
      </c>
      <c r="BV9" s="43">
        <v>148.45249999999999</v>
      </c>
      <c r="BW9" s="43">
        <v>148.45249999999999</v>
      </c>
      <c r="BX9" s="43">
        <v>148.45249999999999</v>
      </c>
      <c r="BY9" s="43">
        <v>148.45249999999999</v>
      </c>
      <c r="BZ9" s="43">
        <v>156.4425</v>
      </c>
      <c r="CA9" s="43">
        <v>156.4425</v>
      </c>
      <c r="CB9" s="43">
        <v>156.4425</v>
      </c>
      <c r="CC9" s="43">
        <v>156.4425</v>
      </c>
      <c r="CD9" s="43">
        <v>141.6825</v>
      </c>
      <c r="CE9" s="43">
        <v>141.6825</v>
      </c>
      <c r="CF9" s="43">
        <v>141.6825</v>
      </c>
      <c r="CG9" s="43">
        <v>141.6825</v>
      </c>
      <c r="CH9" s="43">
        <v>139.00749999999999</v>
      </c>
      <c r="CI9" s="43">
        <v>139.00749999999999</v>
      </c>
      <c r="CJ9" s="43">
        <v>139.00749999999999</v>
      </c>
      <c r="CK9" s="43">
        <v>139.00749999999999</v>
      </c>
      <c r="CL9" s="43">
        <v>136.17750000000001</v>
      </c>
      <c r="CM9" s="43">
        <v>136.17750000000001</v>
      </c>
      <c r="CN9" s="43">
        <v>136.17750000000001</v>
      </c>
      <c r="CO9" s="43">
        <v>136.17750000000001</v>
      </c>
      <c r="CP9" s="43">
        <v>150.4725</v>
      </c>
      <c r="CQ9" s="43">
        <v>150.4725</v>
      </c>
      <c r="CR9" s="43">
        <v>150.4725</v>
      </c>
      <c r="CS9" s="43">
        <v>150.4725</v>
      </c>
      <c r="CT9" s="44"/>
      <c r="CU9" s="44"/>
      <c r="CV9" s="44"/>
      <c r="CW9" s="45"/>
      <c r="CX9" s="142">
        <f>IF(SUM(B9:CW9)&lt;&gt;0,AVERAGEIF(B9:CW9,"&lt;&gt;"""),"")</f>
        <v>97.165312500000013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>
        <v>26.4</v>
      </c>
      <c r="H14" s="149">
        <v>22</v>
      </c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>
        <v>5.7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>
        <v>4</v>
      </c>
      <c r="BV14" s="149">
        <v>14.5</v>
      </c>
      <c r="BW14" s="149">
        <v>21.1</v>
      </c>
      <c r="BX14" s="149">
        <v>16.5</v>
      </c>
      <c r="BY14" s="149">
        <v>15.4</v>
      </c>
      <c r="BZ14" s="149">
        <v>15.2</v>
      </c>
      <c r="CA14" s="149">
        <v>14.6</v>
      </c>
      <c r="CB14" s="149">
        <v>16.5</v>
      </c>
      <c r="CC14" s="149">
        <v>14</v>
      </c>
      <c r="CD14" s="149">
        <v>27</v>
      </c>
      <c r="CE14" s="149">
        <v>25</v>
      </c>
      <c r="CF14" s="149">
        <v>25</v>
      </c>
      <c r="CG14" s="149">
        <v>27</v>
      </c>
      <c r="CH14" s="149">
        <v>10</v>
      </c>
      <c r="CI14" s="149">
        <v>8</v>
      </c>
      <c r="CJ14" s="149">
        <v>8.8000000000000007</v>
      </c>
      <c r="CK14" s="149">
        <v>9</v>
      </c>
      <c r="CL14" s="149"/>
      <c r="CM14" s="149"/>
      <c r="CN14" s="149"/>
      <c r="CO14" s="149"/>
      <c r="CP14" s="149">
        <v>20</v>
      </c>
      <c r="CQ14" s="149">
        <v>18.600000000000001</v>
      </c>
      <c r="CR14" s="149">
        <v>20</v>
      </c>
      <c r="CS14" s="149"/>
      <c r="CT14" s="150"/>
      <c r="CU14" s="150"/>
      <c r="CV14" s="150"/>
      <c r="CW14" s="151"/>
      <c r="CX14" s="152">
        <f t="array" ref="CX14">SUMPRODUCT(B14:CW14*0.25)</f>
        <v>96.075000000000003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26.4</v>
      </c>
      <c r="H17" s="160">
        <f t="shared" si="0"/>
        <v>22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5.7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4</v>
      </c>
      <c r="BV17" s="160">
        <f t="shared" si="1"/>
        <v>14.5</v>
      </c>
      <c r="BW17" s="160">
        <f t="shared" si="1"/>
        <v>21.1</v>
      </c>
      <c r="BX17" s="160">
        <f t="shared" si="1"/>
        <v>16.5</v>
      </c>
      <c r="BY17" s="160">
        <f t="shared" si="1"/>
        <v>15.4</v>
      </c>
      <c r="BZ17" s="160">
        <f t="shared" si="1"/>
        <v>15.2</v>
      </c>
      <c r="CA17" s="160">
        <f t="shared" si="1"/>
        <v>14.6</v>
      </c>
      <c r="CB17" s="160">
        <f t="shared" si="1"/>
        <v>16.5</v>
      </c>
      <c r="CC17" s="160">
        <f t="shared" si="1"/>
        <v>14</v>
      </c>
      <c r="CD17" s="160">
        <f t="shared" si="1"/>
        <v>27</v>
      </c>
      <c r="CE17" s="160">
        <f t="shared" si="1"/>
        <v>25</v>
      </c>
      <c r="CF17" s="160">
        <f t="shared" si="1"/>
        <v>25</v>
      </c>
      <c r="CG17" s="160">
        <f t="shared" si="1"/>
        <v>27</v>
      </c>
      <c r="CH17" s="160">
        <f t="shared" si="1"/>
        <v>10</v>
      </c>
      <c r="CI17" s="160">
        <f t="shared" si="1"/>
        <v>8</v>
      </c>
      <c r="CJ17" s="160">
        <f t="shared" si="1"/>
        <v>8.8000000000000007</v>
      </c>
      <c r="CK17" s="160">
        <f t="shared" si="1"/>
        <v>9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20</v>
      </c>
      <c r="CQ17" s="160">
        <f t="shared" si="1"/>
        <v>18.600000000000001</v>
      </c>
      <c r="CR17" s="160">
        <f t="shared" si="1"/>
        <v>20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96.075000000000003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77.2</v>
      </c>
      <c r="C22" s="149">
        <v>76</v>
      </c>
      <c r="D22" s="149">
        <v>52.2</v>
      </c>
      <c r="E22" s="149">
        <v>92.6</v>
      </c>
      <c r="F22" s="149">
        <v>25.2</v>
      </c>
      <c r="G22" s="149"/>
      <c r="H22" s="149"/>
      <c r="I22" s="149">
        <v>10.199999999999999</v>
      </c>
      <c r="J22" s="149">
        <v>13.2</v>
      </c>
      <c r="K22" s="149">
        <v>108.6</v>
      </c>
      <c r="L22" s="149">
        <v>47.4</v>
      </c>
      <c r="M22" s="149">
        <v>114.1</v>
      </c>
      <c r="N22" s="149">
        <v>150.9</v>
      </c>
      <c r="O22" s="149">
        <v>147.6</v>
      </c>
      <c r="P22" s="149">
        <v>136.30000000000001</v>
      </c>
      <c r="Q22" s="149">
        <v>126</v>
      </c>
      <c r="R22" s="149">
        <v>200.2</v>
      </c>
      <c r="S22" s="149">
        <v>155.69999999999999</v>
      </c>
      <c r="T22" s="149">
        <v>149.4</v>
      </c>
      <c r="U22" s="149">
        <v>136.80000000000001</v>
      </c>
      <c r="V22" s="149">
        <v>145.1</v>
      </c>
      <c r="W22" s="149">
        <v>108.1</v>
      </c>
      <c r="X22" s="149">
        <v>143.69999999999999</v>
      </c>
      <c r="Y22" s="149">
        <v>68.3</v>
      </c>
      <c r="Z22" s="149">
        <v>27.9</v>
      </c>
      <c r="AA22" s="149">
        <v>28.7</v>
      </c>
      <c r="AB22" s="149">
        <v>16.8</v>
      </c>
      <c r="AC22" s="149">
        <v>30.3</v>
      </c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>
        <v>21.4</v>
      </c>
      <c r="BQ22" s="149">
        <v>1.4</v>
      </c>
      <c r="BR22" s="149">
        <v>18.8</v>
      </c>
      <c r="BS22" s="149">
        <v>30.2</v>
      </c>
      <c r="BT22" s="149">
        <v>3.8</v>
      </c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>
        <v>16.100000000000001</v>
      </c>
      <c r="CM22" s="149">
        <v>2.2999999999999998</v>
      </c>
      <c r="CN22" s="149">
        <v>11.1</v>
      </c>
      <c r="CO22" s="149">
        <v>1.6</v>
      </c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623.80000000000018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77.2</v>
      </c>
      <c r="C25" s="160">
        <f t="shared" ref="C25:BN25" si="2">SUM(C20:C24)</f>
        <v>76</v>
      </c>
      <c r="D25" s="160">
        <f t="shared" si="2"/>
        <v>52.2</v>
      </c>
      <c r="E25" s="160">
        <f t="shared" si="2"/>
        <v>92.6</v>
      </c>
      <c r="F25" s="160">
        <f t="shared" si="2"/>
        <v>25.2</v>
      </c>
      <c r="G25" s="160">
        <f t="shared" si="2"/>
        <v>0</v>
      </c>
      <c r="H25" s="160">
        <f t="shared" si="2"/>
        <v>0</v>
      </c>
      <c r="I25" s="160">
        <f t="shared" si="2"/>
        <v>10.199999999999999</v>
      </c>
      <c r="J25" s="160">
        <f t="shared" si="2"/>
        <v>13.2</v>
      </c>
      <c r="K25" s="160">
        <f t="shared" si="2"/>
        <v>108.6</v>
      </c>
      <c r="L25" s="160">
        <f t="shared" si="2"/>
        <v>47.4</v>
      </c>
      <c r="M25" s="160">
        <f t="shared" si="2"/>
        <v>114.1</v>
      </c>
      <c r="N25" s="160">
        <f t="shared" si="2"/>
        <v>150.9</v>
      </c>
      <c r="O25" s="160">
        <f t="shared" si="2"/>
        <v>147.6</v>
      </c>
      <c r="P25" s="160">
        <f t="shared" si="2"/>
        <v>136.30000000000001</v>
      </c>
      <c r="Q25" s="160">
        <f t="shared" si="2"/>
        <v>126</v>
      </c>
      <c r="R25" s="160">
        <f t="shared" si="2"/>
        <v>200.2</v>
      </c>
      <c r="S25" s="160">
        <f t="shared" si="2"/>
        <v>155.69999999999999</v>
      </c>
      <c r="T25" s="160">
        <f t="shared" si="2"/>
        <v>149.4</v>
      </c>
      <c r="U25" s="160">
        <f t="shared" si="2"/>
        <v>136.80000000000001</v>
      </c>
      <c r="V25" s="160">
        <f t="shared" si="2"/>
        <v>145.1</v>
      </c>
      <c r="W25" s="160">
        <f t="shared" si="2"/>
        <v>108.1</v>
      </c>
      <c r="X25" s="160">
        <f t="shared" si="2"/>
        <v>143.69999999999999</v>
      </c>
      <c r="Y25" s="160">
        <f t="shared" si="2"/>
        <v>68.3</v>
      </c>
      <c r="Z25" s="160">
        <f t="shared" si="2"/>
        <v>27.9</v>
      </c>
      <c r="AA25" s="160">
        <f t="shared" si="2"/>
        <v>28.7</v>
      </c>
      <c r="AB25" s="160">
        <f t="shared" si="2"/>
        <v>16.8</v>
      </c>
      <c r="AC25" s="160">
        <f t="shared" si="2"/>
        <v>30.3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21.4</v>
      </c>
      <c r="BQ25" s="160">
        <f t="shared" si="3"/>
        <v>1.4</v>
      </c>
      <c r="BR25" s="160">
        <f t="shared" si="3"/>
        <v>18.8</v>
      </c>
      <c r="BS25" s="160">
        <f t="shared" si="3"/>
        <v>30.2</v>
      </c>
      <c r="BT25" s="160">
        <f t="shared" si="3"/>
        <v>3.8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16.100000000000001</v>
      </c>
      <c r="CM25" s="160">
        <f t="shared" si="3"/>
        <v>2.2999999999999998</v>
      </c>
      <c r="CN25" s="160">
        <f t="shared" si="3"/>
        <v>11.1</v>
      </c>
      <c r="CO25" s="160">
        <f t="shared" si="3"/>
        <v>1.6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623.80000000000018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2026-08-13T20:23:03Z</dcterms:created>
  <dcterms:modified xsi:type="dcterms:W3CDTF">2026-08-13T20:23:05Z</dcterms:modified>
</cp:coreProperties>
</file>