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50" i="4"/>
</calcChain>
</file>

<file path=xl/sharedStrings.xml><?xml version="1.0" encoding="utf-8"?>
<sst xmlns="http://schemas.openxmlformats.org/spreadsheetml/2006/main" count="122" uniqueCount="56">
  <si>
    <t>Publication on: 17/11/2025 23:31:28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</si>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</sst>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E98-4FE6-8EA5-2E9DC9288A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E98-4FE6-8EA5-2E9DC9288A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7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98-4FE6-8EA5-2E9DC9288A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9.3559999999999999</c:v>
                </c:pt>
                <c:pt idx="1">
                  <c:v>10.584</c:v>
                </c:pt>
                <c:pt idx="4">
                  <c:v>3.2559999999999998</c:v>
                </c:pt>
                <c:pt idx="5">
                  <c:v>0.61699999999999999</c:v>
                </c:pt>
                <c:pt idx="6">
                  <c:v>2.0910000000000002</c:v>
                </c:pt>
                <c:pt idx="7">
                  <c:v>1.5860000000000001</c:v>
                </c:pt>
                <c:pt idx="8">
                  <c:v>3.5649999999999999</c:v>
                </c:pt>
                <c:pt idx="9">
                  <c:v>5.0720000000000001</c:v>
                </c:pt>
                <c:pt idx="10">
                  <c:v>7.1520000000000001</c:v>
                </c:pt>
                <c:pt idx="11">
                  <c:v>10.127000000000001</c:v>
                </c:pt>
                <c:pt idx="12">
                  <c:v>14.926</c:v>
                </c:pt>
                <c:pt idx="13">
                  <c:v>17.158000000000001</c:v>
                </c:pt>
                <c:pt idx="14">
                  <c:v>19.465</c:v>
                </c:pt>
                <c:pt idx="15">
                  <c:v>25.818000000000001</c:v>
                </c:pt>
                <c:pt idx="16">
                  <c:v>46.539000000000001</c:v>
                </c:pt>
                <c:pt idx="17">
                  <c:v>34.18</c:v>
                </c:pt>
                <c:pt idx="18">
                  <c:v>34.231000000000002</c:v>
                </c:pt>
                <c:pt idx="19">
                  <c:v>39.968000000000004</c:v>
                </c:pt>
                <c:pt idx="20">
                  <c:v>59.753</c:v>
                </c:pt>
                <c:pt idx="21">
                  <c:v>67.67</c:v>
                </c:pt>
                <c:pt idx="22">
                  <c:v>69.888999999999996</c:v>
                </c:pt>
                <c:pt idx="23">
                  <c:v>74.507000000000005</c:v>
                </c:pt>
                <c:pt idx="24">
                  <c:v>75.034999999999997</c:v>
                </c:pt>
                <c:pt idx="25">
                  <c:v>80.3</c:v>
                </c:pt>
                <c:pt idx="26">
                  <c:v>80.3</c:v>
                </c:pt>
                <c:pt idx="27">
                  <c:v>58.8</c:v>
                </c:pt>
                <c:pt idx="28">
                  <c:v>82.8</c:v>
                </c:pt>
                <c:pt idx="29">
                  <c:v>83.9</c:v>
                </c:pt>
                <c:pt idx="30">
                  <c:v>84.1</c:v>
                </c:pt>
                <c:pt idx="31">
                  <c:v>82.8</c:v>
                </c:pt>
                <c:pt idx="32">
                  <c:v>56.5</c:v>
                </c:pt>
                <c:pt idx="33">
                  <c:v>79.3</c:v>
                </c:pt>
                <c:pt idx="34">
                  <c:v>77.400000000000006</c:v>
                </c:pt>
                <c:pt idx="35">
                  <c:v>73.8</c:v>
                </c:pt>
                <c:pt idx="36">
                  <c:v>50.332999999999998</c:v>
                </c:pt>
                <c:pt idx="37">
                  <c:v>40.460999999999999</c:v>
                </c:pt>
                <c:pt idx="38">
                  <c:v>28.195</c:v>
                </c:pt>
                <c:pt idx="39">
                  <c:v>27.048999999999999</c:v>
                </c:pt>
                <c:pt idx="40">
                  <c:v>29.792999999999999</c:v>
                </c:pt>
                <c:pt idx="41">
                  <c:v>27.065000000000001</c:v>
                </c:pt>
                <c:pt idx="42">
                  <c:v>30.216000000000001</c:v>
                </c:pt>
                <c:pt idx="43">
                  <c:v>28.215</c:v>
                </c:pt>
                <c:pt idx="44">
                  <c:v>22.82</c:v>
                </c:pt>
                <c:pt idx="45">
                  <c:v>20.478999999999999</c:v>
                </c:pt>
                <c:pt idx="46">
                  <c:v>18.495000000000001</c:v>
                </c:pt>
                <c:pt idx="47">
                  <c:v>14.407</c:v>
                </c:pt>
                <c:pt idx="48">
                  <c:v>12.561</c:v>
                </c:pt>
                <c:pt idx="49">
                  <c:v>10.977</c:v>
                </c:pt>
                <c:pt idx="50">
                  <c:v>10.486000000000001</c:v>
                </c:pt>
                <c:pt idx="56">
                  <c:v>45.633000000000003</c:v>
                </c:pt>
                <c:pt idx="57">
                  <c:v>50.1</c:v>
                </c:pt>
                <c:pt idx="60">
                  <c:v>79.5</c:v>
                </c:pt>
                <c:pt idx="61">
                  <c:v>92.8</c:v>
                </c:pt>
                <c:pt idx="62">
                  <c:v>87.2</c:v>
                </c:pt>
                <c:pt idx="63">
                  <c:v>78</c:v>
                </c:pt>
                <c:pt idx="64">
                  <c:v>110.2</c:v>
                </c:pt>
                <c:pt idx="65">
                  <c:v>122.3</c:v>
                </c:pt>
                <c:pt idx="66">
                  <c:v>119.6</c:v>
                </c:pt>
                <c:pt idx="67">
                  <c:v>98</c:v>
                </c:pt>
                <c:pt idx="72">
                  <c:v>79.7</c:v>
                </c:pt>
                <c:pt idx="73">
                  <c:v>77.099999999999994</c:v>
                </c:pt>
                <c:pt idx="74">
                  <c:v>90.5</c:v>
                </c:pt>
                <c:pt idx="75">
                  <c:v>87.4</c:v>
                </c:pt>
                <c:pt idx="76">
                  <c:v>51</c:v>
                </c:pt>
                <c:pt idx="77">
                  <c:v>70.5</c:v>
                </c:pt>
                <c:pt idx="78">
                  <c:v>69.400000000000006</c:v>
                </c:pt>
                <c:pt idx="91">
                  <c:v>38.6</c:v>
                </c:pt>
                <c:pt idx="92">
                  <c:v>28.565999999999999</c:v>
                </c:pt>
                <c:pt idx="93">
                  <c:v>37</c:v>
                </c:pt>
                <c:pt idx="95">
                  <c:v>32.531999999999996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98-4FE6-8EA5-2E9DC9288A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E98-4FE6-8EA5-2E9DC9288A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E98-4FE6-8EA5-2E9DC9288A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E98-4FE6-8EA5-2E9DC9288A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59">
                  <c:v>41.226999999999997</c:v>
                </c:pt>
                <c:pt idx="80">
                  <c:v>27.550999999999998</c:v>
                </c:pt>
                <c:pt idx="81">
                  <c:v>15.042999999999999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E98-4FE6-8EA5-2E9DC9288A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E98-4FE6-8EA5-2E9DC9288A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10.052</c:v>
                </c:pt>
                <c:pt idx="1">
                  <c:v>11.282999999999999</c:v>
                </c:pt>
                <c:pt idx="2">
                  <c:v>9.4410000000000007</c:v>
                </c:pt>
                <c:pt idx="3">
                  <c:v>10.141999999999999</c:v>
                </c:pt>
                <c:pt idx="4">
                  <c:v>52.326000000000001</c:v>
                </c:pt>
                <c:pt idx="5">
                  <c:v>44.225000000000001</c:v>
                </c:pt>
                <c:pt idx="6">
                  <c:v>28.888000000000002</c:v>
                </c:pt>
                <c:pt idx="7">
                  <c:v>25</c:v>
                </c:pt>
                <c:pt idx="8">
                  <c:v>18.588000000000001</c:v>
                </c:pt>
                <c:pt idx="9">
                  <c:v>18.021999999999998</c:v>
                </c:pt>
                <c:pt idx="10">
                  <c:v>19.474</c:v>
                </c:pt>
                <c:pt idx="12">
                  <c:v>23.774999999999999</c:v>
                </c:pt>
                <c:pt idx="13">
                  <c:v>20.117999999999999</c:v>
                </c:pt>
                <c:pt idx="15">
                  <c:v>18.753</c:v>
                </c:pt>
                <c:pt idx="16">
                  <c:v>17</c:v>
                </c:pt>
                <c:pt idx="17">
                  <c:v>17.202999999999999</c:v>
                </c:pt>
                <c:pt idx="18">
                  <c:v>19.678000000000001</c:v>
                </c:pt>
                <c:pt idx="19">
                  <c:v>33.667000000000002</c:v>
                </c:pt>
                <c:pt idx="20">
                  <c:v>0.85099999999999998</c:v>
                </c:pt>
                <c:pt idx="21">
                  <c:v>8.4749999999999996</c:v>
                </c:pt>
                <c:pt idx="22">
                  <c:v>12.326000000000001</c:v>
                </c:pt>
                <c:pt idx="23">
                  <c:v>14.026999999999999</c:v>
                </c:pt>
                <c:pt idx="24">
                  <c:v>121.11599999999999</c:v>
                </c:pt>
                <c:pt idx="25">
                  <c:v>83.628999999999991</c:v>
                </c:pt>
                <c:pt idx="26">
                  <c:v>9.9149999999999991</c:v>
                </c:pt>
                <c:pt idx="28">
                  <c:v>17.991</c:v>
                </c:pt>
                <c:pt idx="29">
                  <c:v>10.179</c:v>
                </c:pt>
                <c:pt idx="30">
                  <c:v>9.8089999999999993</c:v>
                </c:pt>
                <c:pt idx="31">
                  <c:v>41.372</c:v>
                </c:pt>
                <c:pt idx="32">
                  <c:v>12.505000000000001</c:v>
                </c:pt>
                <c:pt idx="33">
                  <c:v>19.106000000000002</c:v>
                </c:pt>
                <c:pt idx="34">
                  <c:v>36.323</c:v>
                </c:pt>
                <c:pt idx="35">
                  <c:v>0.40699999999999997</c:v>
                </c:pt>
                <c:pt idx="40">
                  <c:v>3.0179999999999998</c:v>
                </c:pt>
                <c:pt idx="41">
                  <c:v>0.58799999999999997</c:v>
                </c:pt>
                <c:pt idx="44">
                  <c:v>18.536999999999999</c:v>
                </c:pt>
                <c:pt idx="45">
                  <c:v>21.623999999999999</c:v>
                </c:pt>
                <c:pt idx="46">
                  <c:v>20.698</c:v>
                </c:pt>
                <c:pt idx="47">
                  <c:v>29.556999999999999</c:v>
                </c:pt>
                <c:pt idx="48">
                  <c:v>42</c:v>
                </c:pt>
                <c:pt idx="49">
                  <c:v>33.612000000000002</c:v>
                </c:pt>
                <c:pt idx="50">
                  <c:v>12</c:v>
                </c:pt>
                <c:pt idx="51">
                  <c:v>6.85</c:v>
                </c:pt>
                <c:pt idx="52">
                  <c:v>2.6269999999999998</c:v>
                </c:pt>
                <c:pt idx="53">
                  <c:v>10</c:v>
                </c:pt>
                <c:pt idx="54">
                  <c:v>10</c:v>
                </c:pt>
                <c:pt idx="55">
                  <c:v>12.143000000000001</c:v>
                </c:pt>
                <c:pt idx="61">
                  <c:v>8.6669999999999998</c:v>
                </c:pt>
                <c:pt idx="64">
                  <c:v>28.03</c:v>
                </c:pt>
                <c:pt idx="65">
                  <c:v>14.143000000000001</c:v>
                </c:pt>
                <c:pt idx="66">
                  <c:v>11.503</c:v>
                </c:pt>
                <c:pt idx="67">
                  <c:v>3</c:v>
                </c:pt>
                <c:pt idx="68">
                  <c:v>8.6660000000000004</c:v>
                </c:pt>
                <c:pt idx="69">
                  <c:v>10</c:v>
                </c:pt>
                <c:pt idx="70">
                  <c:v>9</c:v>
                </c:pt>
                <c:pt idx="71">
                  <c:v>9</c:v>
                </c:pt>
                <c:pt idx="72">
                  <c:v>0.97899999999999998</c:v>
                </c:pt>
                <c:pt idx="75">
                  <c:v>1.7749999999999999</c:v>
                </c:pt>
                <c:pt idx="76">
                  <c:v>8.1189999999999998</c:v>
                </c:pt>
                <c:pt idx="77">
                  <c:v>6.48</c:v>
                </c:pt>
                <c:pt idx="80">
                  <c:v>6.3070000000000004</c:v>
                </c:pt>
                <c:pt idx="82">
                  <c:v>14.653</c:v>
                </c:pt>
                <c:pt idx="83">
                  <c:v>51.265000000000001</c:v>
                </c:pt>
                <c:pt idx="84">
                  <c:v>8.907</c:v>
                </c:pt>
                <c:pt idx="85">
                  <c:v>6.2130000000000001</c:v>
                </c:pt>
                <c:pt idx="86">
                  <c:v>8.2929999999999993</c:v>
                </c:pt>
                <c:pt idx="87">
                  <c:v>11.18</c:v>
                </c:pt>
                <c:pt idx="88">
                  <c:v>4.1900000000000004</c:v>
                </c:pt>
                <c:pt idx="90">
                  <c:v>10</c:v>
                </c:pt>
                <c:pt idx="91">
                  <c:v>26.172000000000001</c:v>
                </c:pt>
                <c:pt idx="93">
                  <c:v>3.327</c:v>
                </c:pt>
                <c:pt idx="94">
                  <c:v>3.702</c:v>
                </c:pt>
                <c:pt idx="95">
                  <c:v>103.613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E98-4FE6-8EA5-2E9DC9288A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14.2</c:v>
                </c:pt>
                <c:pt idx="3">
                  <c:v>22.1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16.399999999999999</c:v>
                </c:pt>
                <c:pt idx="12">
                  <c:v>0</c:v>
                </c:pt>
                <c:pt idx="13">
                  <c:v>0</c:v>
                </c:pt>
                <c:pt idx="14">
                  <c:v>2.2000000000000002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2.7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15.5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7.5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5.8</c:v>
                </c:pt>
                <c:pt idx="69">
                  <c:v>8.1</c:v>
                </c:pt>
                <c:pt idx="70">
                  <c:v>5.8</c:v>
                </c:pt>
                <c:pt idx="71">
                  <c:v>9</c:v>
                </c:pt>
                <c:pt idx="72">
                  <c:v>0</c:v>
                </c:pt>
                <c:pt idx="73">
                  <c:v>5</c:v>
                </c:pt>
                <c:pt idx="74">
                  <c:v>5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88.3</c:v>
                </c:pt>
                <c:pt idx="80">
                  <c:v>217.4</c:v>
                </c:pt>
                <c:pt idx="81">
                  <c:v>217.4</c:v>
                </c:pt>
                <c:pt idx="82">
                  <c:v>217.4</c:v>
                </c:pt>
                <c:pt idx="83">
                  <c:v>217.4</c:v>
                </c:pt>
                <c:pt idx="84">
                  <c:v>325.89999999999998</c:v>
                </c:pt>
                <c:pt idx="85">
                  <c:v>325.89999999999998</c:v>
                </c:pt>
                <c:pt idx="86">
                  <c:v>325.89999999999998</c:v>
                </c:pt>
                <c:pt idx="87">
                  <c:v>325.89999999999998</c:v>
                </c:pt>
                <c:pt idx="88">
                  <c:v>76</c:v>
                </c:pt>
                <c:pt idx="89">
                  <c:v>73.7</c:v>
                </c:pt>
                <c:pt idx="90">
                  <c:v>2.5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98-4FE6-8EA5-2E9DC9288AA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12.177</c:v>
                </c:pt>
                <c:pt idx="1">
                  <c:v>10.89</c:v>
                </c:pt>
                <c:pt idx="2">
                  <c:v>10.97</c:v>
                </c:pt>
                <c:pt idx="3">
                  <c:v>7.335</c:v>
                </c:pt>
                <c:pt idx="4">
                  <c:v>10.643000000000001</c:v>
                </c:pt>
                <c:pt idx="5">
                  <c:v>7.7930000000000001</c:v>
                </c:pt>
                <c:pt idx="6">
                  <c:v>6.8209999999999997</c:v>
                </c:pt>
                <c:pt idx="7">
                  <c:v>4.3789999999999996</c:v>
                </c:pt>
                <c:pt idx="8">
                  <c:v>4.2560000000000002</c:v>
                </c:pt>
                <c:pt idx="9">
                  <c:v>3.7850000000000001</c:v>
                </c:pt>
                <c:pt idx="10">
                  <c:v>3.597</c:v>
                </c:pt>
                <c:pt idx="11">
                  <c:v>3.29</c:v>
                </c:pt>
                <c:pt idx="12">
                  <c:v>10.029</c:v>
                </c:pt>
                <c:pt idx="13">
                  <c:v>9.9770000000000003</c:v>
                </c:pt>
                <c:pt idx="14">
                  <c:v>10.802</c:v>
                </c:pt>
                <c:pt idx="15">
                  <c:v>9.8770000000000007</c:v>
                </c:pt>
                <c:pt idx="16">
                  <c:v>9.3109999999999999</c:v>
                </c:pt>
                <c:pt idx="17">
                  <c:v>5.1020000000000003</c:v>
                </c:pt>
                <c:pt idx="18">
                  <c:v>5.383</c:v>
                </c:pt>
                <c:pt idx="19">
                  <c:v>1.8939999999999999</c:v>
                </c:pt>
                <c:pt idx="20">
                  <c:v>4.6210000000000004</c:v>
                </c:pt>
                <c:pt idx="21">
                  <c:v>0.89400000000000002</c:v>
                </c:pt>
                <c:pt idx="22">
                  <c:v>7.9329999999999998</c:v>
                </c:pt>
                <c:pt idx="23">
                  <c:v>12.202999999999999</c:v>
                </c:pt>
                <c:pt idx="24">
                  <c:v>4.12</c:v>
                </c:pt>
                <c:pt idx="25">
                  <c:v>11.427</c:v>
                </c:pt>
                <c:pt idx="26">
                  <c:v>1.1759999999999999</c:v>
                </c:pt>
                <c:pt idx="30">
                  <c:v>0.85699999999999998</c:v>
                </c:pt>
                <c:pt idx="31">
                  <c:v>0.45800000000000002</c:v>
                </c:pt>
                <c:pt idx="32">
                  <c:v>37.880000000000003</c:v>
                </c:pt>
                <c:pt idx="33">
                  <c:v>85.340999999999994</c:v>
                </c:pt>
                <c:pt idx="35">
                  <c:v>69.894999999999996</c:v>
                </c:pt>
                <c:pt idx="36">
                  <c:v>16.757000000000001</c:v>
                </c:pt>
                <c:pt idx="37">
                  <c:v>14.01</c:v>
                </c:pt>
                <c:pt idx="38">
                  <c:v>10.788</c:v>
                </c:pt>
                <c:pt idx="39">
                  <c:v>11.515000000000001</c:v>
                </c:pt>
                <c:pt idx="40">
                  <c:v>13.628</c:v>
                </c:pt>
                <c:pt idx="41">
                  <c:v>12.688000000000001</c:v>
                </c:pt>
                <c:pt idx="42">
                  <c:v>14.693</c:v>
                </c:pt>
                <c:pt idx="43">
                  <c:v>14.975</c:v>
                </c:pt>
                <c:pt idx="44">
                  <c:v>12.859</c:v>
                </c:pt>
                <c:pt idx="45">
                  <c:v>11.412000000000001</c:v>
                </c:pt>
                <c:pt idx="46">
                  <c:v>10.125</c:v>
                </c:pt>
                <c:pt idx="47">
                  <c:v>8.6</c:v>
                </c:pt>
                <c:pt idx="48">
                  <c:v>8.93</c:v>
                </c:pt>
                <c:pt idx="49">
                  <c:v>9.8829999999999991</c:v>
                </c:pt>
                <c:pt idx="50">
                  <c:v>30.295000000000002</c:v>
                </c:pt>
                <c:pt idx="51">
                  <c:v>57.375999999999998</c:v>
                </c:pt>
                <c:pt idx="52">
                  <c:v>58.13</c:v>
                </c:pt>
                <c:pt idx="53">
                  <c:v>64.260000000000005</c:v>
                </c:pt>
                <c:pt idx="54">
                  <c:v>66.549000000000007</c:v>
                </c:pt>
                <c:pt idx="55">
                  <c:v>68.055000000000007</c:v>
                </c:pt>
                <c:pt idx="56">
                  <c:v>23.869</c:v>
                </c:pt>
                <c:pt idx="57">
                  <c:v>24.928000000000001</c:v>
                </c:pt>
                <c:pt idx="58">
                  <c:v>50.668999999999997</c:v>
                </c:pt>
                <c:pt idx="59">
                  <c:v>35.19</c:v>
                </c:pt>
                <c:pt idx="60">
                  <c:v>32</c:v>
                </c:pt>
                <c:pt idx="61">
                  <c:v>31.2</c:v>
                </c:pt>
                <c:pt idx="62">
                  <c:v>35.299999999999997</c:v>
                </c:pt>
                <c:pt idx="63">
                  <c:v>42.944000000000003</c:v>
                </c:pt>
                <c:pt idx="64">
                  <c:v>40.402999999999999</c:v>
                </c:pt>
                <c:pt idx="65">
                  <c:v>40.332000000000001</c:v>
                </c:pt>
                <c:pt idx="66">
                  <c:v>43.677999999999997</c:v>
                </c:pt>
                <c:pt idx="67">
                  <c:v>77.245000000000005</c:v>
                </c:pt>
                <c:pt idx="68">
                  <c:v>15.718</c:v>
                </c:pt>
                <c:pt idx="69">
                  <c:v>12.769</c:v>
                </c:pt>
                <c:pt idx="70">
                  <c:v>11.721</c:v>
                </c:pt>
                <c:pt idx="71">
                  <c:v>10.821</c:v>
                </c:pt>
                <c:pt idx="72">
                  <c:v>25.643999999999998</c:v>
                </c:pt>
                <c:pt idx="73">
                  <c:v>30.693000000000001</c:v>
                </c:pt>
                <c:pt idx="74">
                  <c:v>26.085000000000001</c:v>
                </c:pt>
                <c:pt idx="75">
                  <c:v>21.126000000000001</c:v>
                </c:pt>
                <c:pt idx="76">
                  <c:v>35.993000000000002</c:v>
                </c:pt>
                <c:pt idx="77">
                  <c:v>27.713000000000001</c:v>
                </c:pt>
                <c:pt idx="78">
                  <c:v>22.923999999999999</c:v>
                </c:pt>
                <c:pt idx="79">
                  <c:v>17.446999999999999</c:v>
                </c:pt>
                <c:pt idx="80">
                  <c:v>26.343</c:v>
                </c:pt>
                <c:pt idx="81">
                  <c:v>40.331000000000003</c:v>
                </c:pt>
                <c:pt idx="82">
                  <c:v>18.925000000000001</c:v>
                </c:pt>
                <c:pt idx="83">
                  <c:v>19.997</c:v>
                </c:pt>
                <c:pt idx="84">
                  <c:v>33.753</c:v>
                </c:pt>
                <c:pt idx="85">
                  <c:v>22.757000000000001</c:v>
                </c:pt>
                <c:pt idx="86">
                  <c:v>20.762</c:v>
                </c:pt>
                <c:pt idx="87">
                  <c:v>8.1910000000000007</c:v>
                </c:pt>
                <c:pt idx="88">
                  <c:v>8.6370000000000005</c:v>
                </c:pt>
                <c:pt idx="89">
                  <c:v>15.965</c:v>
                </c:pt>
                <c:pt idx="90">
                  <c:v>46.311</c:v>
                </c:pt>
                <c:pt idx="91">
                  <c:v>47.179000000000002</c:v>
                </c:pt>
                <c:pt idx="92">
                  <c:v>22.757999999999999</c:v>
                </c:pt>
                <c:pt idx="93">
                  <c:v>34.695999999999998</c:v>
                </c:pt>
                <c:pt idx="94">
                  <c:v>20.440000000000001</c:v>
                </c:pt>
                <c:pt idx="95">
                  <c:v>30.004999999999999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98-4FE6-8EA5-2E9DC9288AA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E98-4FE6-8EA5-2E9DC9288AA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E98-4FE6-8EA5-2E9DC9288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78</c:v>
                </c:pt>
                <c:pt idx="1">
                  <c:v>81.16</c:v>
                </c:pt>
                <c:pt idx="2">
                  <c:v>83.53</c:v>
                </c:pt>
                <c:pt idx="3">
                  <c:v>79.069999999999993</c:v>
                </c:pt>
                <c:pt idx="4">
                  <c:v>87.85</c:v>
                </c:pt>
                <c:pt idx="5">
                  <c:v>84.12</c:v>
                </c:pt>
                <c:pt idx="6">
                  <c:v>82.24</c:v>
                </c:pt>
                <c:pt idx="7">
                  <c:v>79</c:v>
                </c:pt>
                <c:pt idx="8">
                  <c:v>81.349999999999994</c:v>
                </c:pt>
                <c:pt idx="9">
                  <c:v>79.209999999999994</c:v>
                </c:pt>
                <c:pt idx="10">
                  <c:v>79.22</c:v>
                </c:pt>
                <c:pt idx="11">
                  <c:v>77.81</c:v>
                </c:pt>
                <c:pt idx="12">
                  <c:v>79.69</c:v>
                </c:pt>
                <c:pt idx="13">
                  <c:v>79.03</c:v>
                </c:pt>
                <c:pt idx="14">
                  <c:v>77.900000000000006</c:v>
                </c:pt>
                <c:pt idx="15">
                  <c:v>78.17</c:v>
                </c:pt>
                <c:pt idx="16">
                  <c:v>78</c:v>
                </c:pt>
                <c:pt idx="17">
                  <c:v>79.400000000000006</c:v>
                </c:pt>
                <c:pt idx="18">
                  <c:v>81.41</c:v>
                </c:pt>
                <c:pt idx="19">
                  <c:v>81.5</c:v>
                </c:pt>
                <c:pt idx="20">
                  <c:v>78</c:v>
                </c:pt>
                <c:pt idx="21">
                  <c:v>79.95</c:v>
                </c:pt>
                <c:pt idx="22">
                  <c:v>84.45</c:v>
                </c:pt>
                <c:pt idx="23">
                  <c:v>88</c:v>
                </c:pt>
                <c:pt idx="24">
                  <c:v>83.34</c:v>
                </c:pt>
                <c:pt idx="25">
                  <c:v>95.22</c:v>
                </c:pt>
                <c:pt idx="26">
                  <c:v>95.88</c:v>
                </c:pt>
                <c:pt idx="27">
                  <c:v>110.83</c:v>
                </c:pt>
                <c:pt idx="28">
                  <c:v>106.62</c:v>
                </c:pt>
                <c:pt idx="29">
                  <c:v>106.86</c:v>
                </c:pt>
                <c:pt idx="30">
                  <c:v>102.94</c:v>
                </c:pt>
                <c:pt idx="31">
                  <c:v>101.08</c:v>
                </c:pt>
                <c:pt idx="32">
                  <c:v>125.56</c:v>
                </c:pt>
                <c:pt idx="33">
                  <c:v>121.64</c:v>
                </c:pt>
                <c:pt idx="34">
                  <c:v>109.28</c:v>
                </c:pt>
                <c:pt idx="35">
                  <c:v>94.75</c:v>
                </c:pt>
                <c:pt idx="36">
                  <c:v>80.22</c:v>
                </c:pt>
                <c:pt idx="37">
                  <c:v>73.8</c:v>
                </c:pt>
                <c:pt idx="38">
                  <c:v>76.41</c:v>
                </c:pt>
                <c:pt idx="39">
                  <c:v>72.39</c:v>
                </c:pt>
                <c:pt idx="40">
                  <c:v>74.37</c:v>
                </c:pt>
                <c:pt idx="41">
                  <c:v>74.05</c:v>
                </c:pt>
                <c:pt idx="42">
                  <c:v>72</c:v>
                </c:pt>
                <c:pt idx="43">
                  <c:v>72.27</c:v>
                </c:pt>
                <c:pt idx="44">
                  <c:v>73.959999999999994</c:v>
                </c:pt>
                <c:pt idx="45">
                  <c:v>74.02</c:v>
                </c:pt>
                <c:pt idx="46">
                  <c:v>74.31</c:v>
                </c:pt>
                <c:pt idx="47">
                  <c:v>75.2</c:v>
                </c:pt>
                <c:pt idx="48">
                  <c:v>75.959999999999994</c:v>
                </c:pt>
                <c:pt idx="49">
                  <c:v>77</c:v>
                </c:pt>
                <c:pt idx="50">
                  <c:v>77.349999999999994</c:v>
                </c:pt>
                <c:pt idx="51">
                  <c:v>79.86</c:v>
                </c:pt>
                <c:pt idx="52">
                  <c:v>81.47</c:v>
                </c:pt>
                <c:pt idx="53">
                  <c:v>89.86</c:v>
                </c:pt>
                <c:pt idx="54">
                  <c:v>89.82</c:v>
                </c:pt>
                <c:pt idx="55">
                  <c:v>104.2</c:v>
                </c:pt>
                <c:pt idx="56">
                  <c:v>91.59</c:v>
                </c:pt>
                <c:pt idx="57">
                  <c:v>91.06</c:v>
                </c:pt>
                <c:pt idx="58">
                  <c:v>128.16</c:v>
                </c:pt>
                <c:pt idx="59">
                  <c:v>134.35</c:v>
                </c:pt>
                <c:pt idx="60">
                  <c:v>106.8</c:v>
                </c:pt>
                <c:pt idx="61">
                  <c:v>120.01</c:v>
                </c:pt>
                <c:pt idx="62">
                  <c:v>105.52</c:v>
                </c:pt>
                <c:pt idx="63">
                  <c:v>148.54</c:v>
                </c:pt>
                <c:pt idx="64">
                  <c:v>105.88</c:v>
                </c:pt>
                <c:pt idx="65">
                  <c:v>112.87</c:v>
                </c:pt>
                <c:pt idx="66">
                  <c:v>133.93</c:v>
                </c:pt>
                <c:pt idx="67">
                  <c:v>161.61000000000001</c:v>
                </c:pt>
                <c:pt idx="68">
                  <c:v>129.5</c:v>
                </c:pt>
                <c:pt idx="69">
                  <c:v>137.84</c:v>
                </c:pt>
                <c:pt idx="70">
                  <c:v>146.74</c:v>
                </c:pt>
                <c:pt idx="71">
                  <c:v>149.57</c:v>
                </c:pt>
                <c:pt idx="72">
                  <c:v>132.59</c:v>
                </c:pt>
                <c:pt idx="73">
                  <c:v>128.31</c:v>
                </c:pt>
                <c:pt idx="74">
                  <c:v>128.11000000000001</c:v>
                </c:pt>
                <c:pt idx="75">
                  <c:v>125.51</c:v>
                </c:pt>
                <c:pt idx="76">
                  <c:v>140.66999999999999</c:v>
                </c:pt>
                <c:pt idx="77">
                  <c:v>131.38</c:v>
                </c:pt>
                <c:pt idx="78">
                  <c:v>117.28</c:v>
                </c:pt>
                <c:pt idx="79">
                  <c:v>117.4</c:v>
                </c:pt>
                <c:pt idx="80">
                  <c:v>131.04</c:v>
                </c:pt>
                <c:pt idx="81">
                  <c:v>121.5</c:v>
                </c:pt>
                <c:pt idx="82">
                  <c:v>116.46</c:v>
                </c:pt>
                <c:pt idx="83">
                  <c:v>108.3</c:v>
                </c:pt>
                <c:pt idx="84">
                  <c:v>123.02</c:v>
                </c:pt>
                <c:pt idx="85">
                  <c:v>110.87</c:v>
                </c:pt>
                <c:pt idx="86">
                  <c:v>111.02</c:v>
                </c:pt>
                <c:pt idx="87">
                  <c:v>99.23</c:v>
                </c:pt>
                <c:pt idx="88">
                  <c:v>110.87</c:v>
                </c:pt>
                <c:pt idx="89">
                  <c:v>104.63</c:v>
                </c:pt>
                <c:pt idx="90">
                  <c:v>107.43</c:v>
                </c:pt>
                <c:pt idx="91">
                  <c:v>91.11</c:v>
                </c:pt>
                <c:pt idx="92">
                  <c:v>78.06</c:v>
                </c:pt>
                <c:pt idx="93">
                  <c:v>80.34</c:v>
                </c:pt>
                <c:pt idx="94">
                  <c:v>79.09</c:v>
                </c:pt>
                <c:pt idx="95">
                  <c:v>78.33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98-4FE6-8EA5-2E9DC9288A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728-4BC7-A594-360F35735D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728-4BC7-A594-360F35735D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4.4000000000000004</c:v>
                </c:pt>
                <c:pt idx="1">
                  <c:v>4.4000000000000004</c:v>
                </c:pt>
                <c:pt idx="2">
                  <c:v>4.4000000000000004</c:v>
                </c:pt>
                <c:pt idx="3">
                  <c:v>4.4000000000000004</c:v>
                </c:pt>
                <c:pt idx="7">
                  <c:v>4.4000000000000004</c:v>
                </c:pt>
                <c:pt idx="19">
                  <c:v>4.8</c:v>
                </c:pt>
                <c:pt idx="21">
                  <c:v>4.8</c:v>
                </c:pt>
                <c:pt idx="22">
                  <c:v>5.2</c:v>
                </c:pt>
                <c:pt idx="23">
                  <c:v>5.2</c:v>
                </c:pt>
                <c:pt idx="27">
                  <c:v>4</c:v>
                </c:pt>
                <c:pt idx="36">
                  <c:v>11</c:v>
                </c:pt>
                <c:pt idx="37">
                  <c:v>5</c:v>
                </c:pt>
                <c:pt idx="41">
                  <c:v>0.05</c:v>
                </c:pt>
                <c:pt idx="42">
                  <c:v>0.05</c:v>
                </c:pt>
                <c:pt idx="43">
                  <c:v>0.05</c:v>
                </c:pt>
                <c:pt idx="44">
                  <c:v>0.05</c:v>
                </c:pt>
                <c:pt idx="45">
                  <c:v>0.05</c:v>
                </c:pt>
                <c:pt idx="46">
                  <c:v>3.25</c:v>
                </c:pt>
                <c:pt idx="47">
                  <c:v>8.0500000000000007</c:v>
                </c:pt>
                <c:pt idx="48">
                  <c:v>11.452999999999999</c:v>
                </c:pt>
                <c:pt idx="49">
                  <c:v>7.63</c:v>
                </c:pt>
                <c:pt idx="50">
                  <c:v>7.63</c:v>
                </c:pt>
                <c:pt idx="51">
                  <c:v>7.6</c:v>
                </c:pt>
                <c:pt idx="52">
                  <c:v>8.0299999999999994</c:v>
                </c:pt>
                <c:pt idx="54">
                  <c:v>0.66100000000000003</c:v>
                </c:pt>
                <c:pt idx="56">
                  <c:v>12.6</c:v>
                </c:pt>
                <c:pt idx="57">
                  <c:v>12.6</c:v>
                </c:pt>
                <c:pt idx="60">
                  <c:v>12.6</c:v>
                </c:pt>
                <c:pt idx="61">
                  <c:v>3.6739999999999999</c:v>
                </c:pt>
                <c:pt idx="62">
                  <c:v>12.6</c:v>
                </c:pt>
                <c:pt idx="64">
                  <c:v>5</c:v>
                </c:pt>
                <c:pt idx="68">
                  <c:v>7.6</c:v>
                </c:pt>
                <c:pt idx="69">
                  <c:v>2.1869999999999998</c:v>
                </c:pt>
                <c:pt idx="72">
                  <c:v>7.6</c:v>
                </c:pt>
                <c:pt idx="73">
                  <c:v>7.6</c:v>
                </c:pt>
                <c:pt idx="74">
                  <c:v>10.347</c:v>
                </c:pt>
                <c:pt idx="75">
                  <c:v>7.2</c:v>
                </c:pt>
                <c:pt idx="77">
                  <c:v>7.2</c:v>
                </c:pt>
                <c:pt idx="78">
                  <c:v>12.2</c:v>
                </c:pt>
                <c:pt idx="79">
                  <c:v>12.2</c:v>
                </c:pt>
                <c:pt idx="80">
                  <c:v>6.8</c:v>
                </c:pt>
                <c:pt idx="81">
                  <c:v>6.8</c:v>
                </c:pt>
                <c:pt idx="85">
                  <c:v>4.8</c:v>
                </c:pt>
                <c:pt idx="87">
                  <c:v>4.4000000000000004</c:v>
                </c:pt>
                <c:pt idx="88">
                  <c:v>4.4000000000000004</c:v>
                </c:pt>
                <c:pt idx="89">
                  <c:v>4.4000000000000004</c:v>
                </c:pt>
                <c:pt idx="92">
                  <c:v>7.8</c:v>
                </c:pt>
                <c:pt idx="9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28-4BC7-A594-360F35735D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7.7560000000000002</c:v>
                </c:pt>
                <c:pt idx="1">
                  <c:v>7.7560000000000002</c:v>
                </c:pt>
                <c:pt idx="2">
                  <c:v>7.3970000000000002</c:v>
                </c:pt>
                <c:pt idx="3">
                  <c:v>10.620000000000001</c:v>
                </c:pt>
                <c:pt idx="4">
                  <c:v>0.46899999999999997</c:v>
                </c:pt>
                <c:pt idx="7">
                  <c:v>5.6</c:v>
                </c:pt>
                <c:pt idx="11">
                  <c:v>7.8E-2</c:v>
                </c:pt>
                <c:pt idx="19">
                  <c:v>5.2</c:v>
                </c:pt>
                <c:pt idx="21">
                  <c:v>6</c:v>
                </c:pt>
                <c:pt idx="22">
                  <c:v>6.4</c:v>
                </c:pt>
                <c:pt idx="23">
                  <c:v>6.4</c:v>
                </c:pt>
                <c:pt idx="27">
                  <c:v>5.2</c:v>
                </c:pt>
                <c:pt idx="35">
                  <c:v>2</c:v>
                </c:pt>
                <c:pt idx="36">
                  <c:v>5.6</c:v>
                </c:pt>
                <c:pt idx="37">
                  <c:v>2.8</c:v>
                </c:pt>
                <c:pt idx="41">
                  <c:v>0.48</c:v>
                </c:pt>
                <c:pt idx="42">
                  <c:v>0.96</c:v>
                </c:pt>
                <c:pt idx="43">
                  <c:v>0.52</c:v>
                </c:pt>
                <c:pt idx="44">
                  <c:v>6.8800000000000008</c:v>
                </c:pt>
                <c:pt idx="45">
                  <c:v>5.6</c:v>
                </c:pt>
                <c:pt idx="46">
                  <c:v>5.2</c:v>
                </c:pt>
                <c:pt idx="47">
                  <c:v>5.68</c:v>
                </c:pt>
                <c:pt idx="48">
                  <c:v>14.92</c:v>
                </c:pt>
                <c:pt idx="49">
                  <c:v>14.92</c:v>
                </c:pt>
                <c:pt idx="50">
                  <c:v>14.88</c:v>
                </c:pt>
                <c:pt idx="51">
                  <c:v>21.14</c:v>
                </c:pt>
                <c:pt idx="52">
                  <c:v>21.16</c:v>
                </c:pt>
                <c:pt idx="53">
                  <c:v>42.268000000000001</c:v>
                </c:pt>
                <c:pt idx="54">
                  <c:v>45.247999999999998</c:v>
                </c:pt>
                <c:pt idx="55">
                  <c:v>56.3</c:v>
                </c:pt>
                <c:pt idx="56">
                  <c:v>5.4</c:v>
                </c:pt>
                <c:pt idx="57">
                  <c:v>10.4</c:v>
                </c:pt>
                <c:pt idx="58">
                  <c:v>25.6</c:v>
                </c:pt>
                <c:pt idx="59">
                  <c:v>28.923999999999999</c:v>
                </c:pt>
                <c:pt idx="60">
                  <c:v>9.6</c:v>
                </c:pt>
                <c:pt idx="61">
                  <c:v>4.5</c:v>
                </c:pt>
                <c:pt idx="62">
                  <c:v>9.6</c:v>
                </c:pt>
                <c:pt idx="68">
                  <c:v>7.9219999999999997</c:v>
                </c:pt>
                <c:pt idx="69">
                  <c:v>16.702999999999999</c:v>
                </c:pt>
                <c:pt idx="70">
                  <c:v>18.8</c:v>
                </c:pt>
                <c:pt idx="71">
                  <c:v>23</c:v>
                </c:pt>
                <c:pt idx="72">
                  <c:v>4.68</c:v>
                </c:pt>
                <c:pt idx="73">
                  <c:v>4.68</c:v>
                </c:pt>
                <c:pt idx="74">
                  <c:v>10.4</c:v>
                </c:pt>
                <c:pt idx="75">
                  <c:v>4.5</c:v>
                </c:pt>
                <c:pt idx="76">
                  <c:v>2</c:v>
                </c:pt>
                <c:pt idx="77">
                  <c:v>4.68</c:v>
                </c:pt>
                <c:pt idx="78">
                  <c:v>4.68</c:v>
                </c:pt>
                <c:pt idx="79">
                  <c:v>70.97999999999999</c:v>
                </c:pt>
                <c:pt idx="80">
                  <c:v>83.859000000000009</c:v>
                </c:pt>
                <c:pt idx="81">
                  <c:v>83</c:v>
                </c:pt>
                <c:pt idx="82">
                  <c:v>62.1</c:v>
                </c:pt>
                <c:pt idx="83">
                  <c:v>44.7</c:v>
                </c:pt>
                <c:pt idx="84">
                  <c:v>83.152999999999992</c:v>
                </c:pt>
                <c:pt idx="85">
                  <c:v>74.2</c:v>
                </c:pt>
                <c:pt idx="86">
                  <c:v>78.643000000000001</c:v>
                </c:pt>
                <c:pt idx="87">
                  <c:v>70.7</c:v>
                </c:pt>
                <c:pt idx="88">
                  <c:v>75.125999999999991</c:v>
                </c:pt>
                <c:pt idx="89">
                  <c:v>74.626999999999995</c:v>
                </c:pt>
                <c:pt idx="90">
                  <c:v>58.8</c:v>
                </c:pt>
                <c:pt idx="91">
                  <c:v>2</c:v>
                </c:pt>
                <c:pt idx="92">
                  <c:v>10.241999999999999</c:v>
                </c:pt>
                <c:pt idx="93">
                  <c:v>3.2</c:v>
                </c:pt>
                <c:pt idx="94">
                  <c:v>3.9939999999999998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28-4BC7-A594-360F35735D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728-4BC7-A594-360F35735D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728-4BC7-A594-360F35735D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728-4BC7-A594-360F35735D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728-4BC7-A594-360F35735D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728-4BC7-A594-360F35735D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728-4BC7-A594-360F35735D1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41.4</c:v>
                </c:pt>
                <c:pt idx="5">
                  <c:v>29.8</c:v>
                </c:pt>
                <c:pt idx="6">
                  <c:v>16.5</c:v>
                </c:pt>
                <c:pt idx="7">
                  <c:v>1.2</c:v>
                </c:pt>
                <c:pt idx="8">
                  <c:v>6.2</c:v>
                </c:pt>
                <c:pt idx="9">
                  <c:v>4.3</c:v>
                </c:pt>
                <c:pt idx="10">
                  <c:v>5.3</c:v>
                </c:pt>
                <c:pt idx="11">
                  <c:v>0</c:v>
                </c:pt>
                <c:pt idx="12">
                  <c:v>19.5</c:v>
                </c:pt>
                <c:pt idx="13">
                  <c:v>16.399999999999999</c:v>
                </c:pt>
                <c:pt idx="14">
                  <c:v>0</c:v>
                </c:pt>
                <c:pt idx="15">
                  <c:v>20.399999999999999</c:v>
                </c:pt>
                <c:pt idx="16">
                  <c:v>37.9</c:v>
                </c:pt>
                <c:pt idx="17">
                  <c:v>21.2</c:v>
                </c:pt>
                <c:pt idx="18">
                  <c:v>23.5</c:v>
                </c:pt>
                <c:pt idx="19">
                  <c:v>22.1</c:v>
                </c:pt>
                <c:pt idx="20">
                  <c:v>26.8</c:v>
                </c:pt>
                <c:pt idx="21">
                  <c:v>25</c:v>
                </c:pt>
                <c:pt idx="22">
                  <c:v>40.1</c:v>
                </c:pt>
                <c:pt idx="23">
                  <c:v>54</c:v>
                </c:pt>
                <c:pt idx="24">
                  <c:v>150.9</c:v>
                </c:pt>
                <c:pt idx="25">
                  <c:v>137.5</c:v>
                </c:pt>
                <c:pt idx="26">
                  <c:v>38.9</c:v>
                </c:pt>
                <c:pt idx="27">
                  <c:v>0</c:v>
                </c:pt>
                <c:pt idx="28">
                  <c:v>62.9</c:v>
                </c:pt>
                <c:pt idx="29">
                  <c:v>41.4</c:v>
                </c:pt>
                <c:pt idx="30">
                  <c:v>54.9</c:v>
                </c:pt>
                <c:pt idx="31">
                  <c:v>100.5</c:v>
                </c:pt>
                <c:pt idx="32">
                  <c:v>64.8</c:v>
                </c:pt>
                <c:pt idx="33">
                  <c:v>149</c:v>
                </c:pt>
                <c:pt idx="34">
                  <c:v>55.3</c:v>
                </c:pt>
                <c:pt idx="35">
                  <c:v>87.9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20.3</c:v>
                </c:pt>
                <c:pt idx="57">
                  <c:v>6.5</c:v>
                </c:pt>
                <c:pt idx="58">
                  <c:v>4.7</c:v>
                </c:pt>
                <c:pt idx="59">
                  <c:v>25.5</c:v>
                </c:pt>
                <c:pt idx="60">
                  <c:v>75.599999999999994</c:v>
                </c:pt>
                <c:pt idx="61">
                  <c:v>117</c:v>
                </c:pt>
                <c:pt idx="62">
                  <c:v>75.599999999999994</c:v>
                </c:pt>
                <c:pt idx="63">
                  <c:v>119.19999999999999</c:v>
                </c:pt>
                <c:pt idx="64">
                  <c:v>166.1</c:v>
                </c:pt>
                <c:pt idx="65">
                  <c:v>166.1</c:v>
                </c:pt>
                <c:pt idx="66">
                  <c:v>166.1</c:v>
                </c:pt>
                <c:pt idx="67">
                  <c:v>180.5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89.3</c:v>
                </c:pt>
                <c:pt idx="73">
                  <c:v>89.3</c:v>
                </c:pt>
                <c:pt idx="74">
                  <c:v>89.3</c:v>
                </c:pt>
                <c:pt idx="75">
                  <c:v>89.7</c:v>
                </c:pt>
                <c:pt idx="76">
                  <c:v>93.100000000000009</c:v>
                </c:pt>
                <c:pt idx="77">
                  <c:v>90.5</c:v>
                </c:pt>
                <c:pt idx="78">
                  <c:v>63.2</c:v>
                </c:pt>
                <c:pt idx="79">
                  <c:v>9.6999999999999993</c:v>
                </c:pt>
                <c:pt idx="80">
                  <c:v>176.6</c:v>
                </c:pt>
                <c:pt idx="81">
                  <c:v>170.9</c:v>
                </c:pt>
                <c:pt idx="82">
                  <c:v>184.8</c:v>
                </c:pt>
                <c:pt idx="83">
                  <c:v>239.9</c:v>
                </c:pt>
                <c:pt idx="84">
                  <c:v>282.2</c:v>
                </c:pt>
                <c:pt idx="85">
                  <c:v>268.3</c:v>
                </c:pt>
                <c:pt idx="86">
                  <c:v>274.7</c:v>
                </c:pt>
                <c:pt idx="87">
                  <c:v>261.2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109.7</c:v>
                </c:pt>
                <c:pt idx="92">
                  <c:v>4</c:v>
                </c:pt>
                <c:pt idx="93">
                  <c:v>57.2</c:v>
                </c:pt>
                <c:pt idx="94">
                  <c:v>9.6999999999999993</c:v>
                </c:pt>
                <c:pt idx="95">
                  <c:v>163.9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728-4BC7-A594-360F35735D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19.428999999999998</c:v>
                </c:pt>
                <c:pt idx="1">
                  <c:v>20.600999999999999</c:v>
                </c:pt>
                <c:pt idx="2">
                  <c:v>22.818999999999999</c:v>
                </c:pt>
                <c:pt idx="3">
                  <c:v>24.587</c:v>
                </c:pt>
                <c:pt idx="4">
                  <c:v>24.381</c:v>
                </c:pt>
                <c:pt idx="5">
                  <c:v>22.846</c:v>
                </c:pt>
                <c:pt idx="6">
                  <c:v>21.312000000000001</c:v>
                </c:pt>
                <c:pt idx="7">
                  <c:v>19.777000000000001</c:v>
                </c:pt>
                <c:pt idx="8">
                  <c:v>20.190000000000001</c:v>
                </c:pt>
                <c:pt idx="9">
                  <c:v>22.55</c:v>
                </c:pt>
                <c:pt idx="10">
                  <c:v>24.919</c:v>
                </c:pt>
                <c:pt idx="11">
                  <c:v>29.776</c:v>
                </c:pt>
                <c:pt idx="12">
                  <c:v>29.245000000000001</c:v>
                </c:pt>
                <c:pt idx="13">
                  <c:v>30.834</c:v>
                </c:pt>
                <c:pt idx="14">
                  <c:v>32.500999999999998</c:v>
                </c:pt>
                <c:pt idx="15">
                  <c:v>34.000999999999998</c:v>
                </c:pt>
                <c:pt idx="16">
                  <c:v>34.963999999999999</c:v>
                </c:pt>
                <c:pt idx="17">
                  <c:v>35.332000000000001</c:v>
                </c:pt>
                <c:pt idx="18">
                  <c:v>35.787999999999997</c:v>
                </c:pt>
                <c:pt idx="19">
                  <c:v>43.44</c:v>
                </c:pt>
                <c:pt idx="20">
                  <c:v>38.463999999999999</c:v>
                </c:pt>
                <c:pt idx="21">
                  <c:v>41.244</c:v>
                </c:pt>
                <c:pt idx="22">
                  <c:v>38.423000000000002</c:v>
                </c:pt>
                <c:pt idx="23">
                  <c:v>35.090000000000003</c:v>
                </c:pt>
                <c:pt idx="24">
                  <c:v>49.368000000000002</c:v>
                </c:pt>
                <c:pt idx="25">
                  <c:v>37.869</c:v>
                </c:pt>
                <c:pt idx="26">
                  <c:v>52.494999999999997</c:v>
                </c:pt>
                <c:pt idx="27">
                  <c:v>52.317</c:v>
                </c:pt>
                <c:pt idx="28">
                  <c:v>37.923999999999999</c:v>
                </c:pt>
                <c:pt idx="29">
                  <c:v>52.670999999999999</c:v>
                </c:pt>
                <c:pt idx="30">
                  <c:v>39.856999999999999</c:v>
                </c:pt>
                <c:pt idx="31">
                  <c:v>24.161000000000001</c:v>
                </c:pt>
                <c:pt idx="32">
                  <c:v>42.048000000000002</c:v>
                </c:pt>
                <c:pt idx="33">
                  <c:v>34.747</c:v>
                </c:pt>
                <c:pt idx="34">
                  <c:v>58.423000000000002</c:v>
                </c:pt>
                <c:pt idx="35">
                  <c:v>54.201999999999998</c:v>
                </c:pt>
                <c:pt idx="36">
                  <c:v>50.49</c:v>
                </c:pt>
                <c:pt idx="37">
                  <c:v>46.670999999999999</c:v>
                </c:pt>
                <c:pt idx="38">
                  <c:v>38.982999999999997</c:v>
                </c:pt>
                <c:pt idx="39">
                  <c:v>38.564</c:v>
                </c:pt>
                <c:pt idx="40">
                  <c:v>46.439</c:v>
                </c:pt>
                <c:pt idx="41">
                  <c:v>39.811</c:v>
                </c:pt>
                <c:pt idx="42">
                  <c:v>43.899000000000001</c:v>
                </c:pt>
                <c:pt idx="43">
                  <c:v>42.62</c:v>
                </c:pt>
                <c:pt idx="44">
                  <c:v>47.286000000000001</c:v>
                </c:pt>
                <c:pt idx="45">
                  <c:v>47.865000000000002</c:v>
                </c:pt>
                <c:pt idx="46">
                  <c:v>40.868000000000002</c:v>
                </c:pt>
                <c:pt idx="47">
                  <c:v>38.834000000000003</c:v>
                </c:pt>
                <c:pt idx="48">
                  <c:v>37.118000000000002</c:v>
                </c:pt>
                <c:pt idx="49">
                  <c:v>31.922000000000001</c:v>
                </c:pt>
                <c:pt idx="50">
                  <c:v>30.271000000000001</c:v>
                </c:pt>
                <c:pt idx="51">
                  <c:v>35.485999999999997</c:v>
                </c:pt>
                <c:pt idx="52">
                  <c:v>31.567</c:v>
                </c:pt>
                <c:pt idx="53">
                  <c:v>31.992000000000001</c:v>
                </c:pt>
                <c:pt idx="54">
                  <c:v>30.64</c:v>
                </c:pt>
                <c:pt idx="55">
                  <c:v>39.433</c:v>
                </c:pt>
                <c:pt idx="56">
                  <c:v>31.202000000000002</c:v>
                </c:pt>
                <c:pt idx="57">
                  <c:v>45.527999999999999</c:v>
                </c:pt>
                <c:pt idx="58">
                  <c:v>20.369</c:v>
                </c:pt>
                <c:pt idx="59">
                  <c:v>21.98</c:v>
                </c:pt>
                <c:pt idx="60">
                  <c:v>21.221</c:v>
                </c:pt>
                <c:pt idx="61">
                  <c:v>7.532</c:v>
                </c:pt>
                <c:pt idx="62">
                  <c:v>24.739000000000001</c:v>
                </c:pt>
                <c:pt idx="63">
                  <c:v>1.7829999999999999</c:v>
                </c:pt>
                <c:pt idx="64">
                  <c:v>7.5449999999999999</c:v>
                </c:pt>
                <c:pt idx="65">
                  <c:v>10.686999999999999</c:v>
                </c:pt>
                <c:pt idx="66">
                  <c:v>8.6929999999999996</c:v>
                </c:pt>
                <c:pt idx="67">
                  <c:v>5.7000000000000002E-2</c:v>
                </c:pt>
                <c:pt idx="68">
                  <c:v>14.641</c:v>
                </c:pt>
                <c:pt idx="69">
                  <c:v>11.958</c:v>
                </c:pt>
                <c:pt idx="70">
                  <c:v>7.7</c:v>
                </c:pt>
                <c:pt idx="71">
                  <c:v>5.8</c:v>
                </c:pt>
                <c:pt idx="72">
                  <c:v>4.7629999999999999</c:v>
                </c:pt>
                <c:pt idx="73">
                  <c:v>11.233000000000001</c:v>
                </c:pt>
                <c:pt idx="74">
                  <c:v>11.558999999999999</c:v>
                </c:pt>
                <c:pt idx="75">
                  <c:v>8.9220000000000006</c:v>
                </c:pt>
                <c:pt idx="77">
                  <c:v>2.2629999999999999</c:v>
                </c:pt>
                <c:pt idx="78">
                  <c:v>12.231999999999999</c:v>
                </c:pt>
                <c:pt idx="79">
                  <c:v>12.818</c:v>
                </c:pt>
                <c:pt idx="80">
                  <c:v>10.372999999999999</c:v>
                </c:pt>
                <c:pt idx="81">
                  <c:v>12.105</c:v>
                </c:pt>
                <c:pt idx="82">
                  <c:v>4.0549999999999997</c:v>
                </c:pt>
                <c:pt idx="83">
                  <c:v>4.0940000000000003</c:v>
                </c:pt>
                <c:pt idx="84">
                  <c:v>3.1379999999999999</c:v>
                </c:pt>
                <c:pt idx="85">
                  <c:v>7.5720000000000001</c:v>
                </c:pt>
                <c:pt idx="86">
                  <c:v>1.6</c:v>
                </c:pt>
                <c:pt idx="87">
                  <c:v>8.9610000000000003</c:v>
                </c:pt>
                <c:pt idx="88">
                  <c:v>9.3219999999999992</c:v>
                </c:pt>
                <c:pt idx="89">
                  <c:v>10.659000000000001</c:v>
                </c:pt>
                <c:pt idx="91">
                  <c:v>0.26500000000000001</c:v>
                </c:pt>
                <c:pt idx="92">
                  <c:v>29.282</c:v>
                </c:pt>
                <c:pt idx="93">
                  <c:v>11.823</c:v>
                </c:pt>
                <c:pt idx="94">
                  <c:v>10.448</c:v>
                </c:pt>
                <c:pt idx="95">
                  <c:v>2.262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728-4BC7-A594-360F35735D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728-4BC7-A594-360F35735D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728-4BC7-A594-360F35735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78</c:v>
                </c:pt>
                <c:pt idx="1">
                  <c:v>81.16</c:v>
                </c:pt>
                <c:pt idx="2">
                  <c:v>83.53</c:v>
                </c:pt>
                <c:pt idx="3">
                  <c:v>79.069999999999993</c:v>
                </c:pt>
                <c:pt idx="4">
                  <c:v>87.85</c:v>
                </c:pt>
                <c:pt idx="5">
                  <c:v>84.12</c:v>
                </c:pt>
                <c:pt idx="6">
                  <c:v>82.24</c:v>
                </c:pt>
                <c:pt idx="7">
                  <c:v>79</c:v>
                </c:pt>
                <c:pt idx="8">
                  <c:v>81.349999999999994</c:v>
                </c:pt>
                <c:pt idx="9">
                  <c:v>79.209999999999994</c:v>
                </c:pt>
                <c:pt idx="10">
                  <c:v>79.22</c:v>
                </c:pt>
                <c:pt idx="11">
                  <c:v>77.81</c:v>
                </c:pt>
                <c:pt idx="12">
                  <c:v>79.69</c:v>
                </c:pt>
                <c:pt idx="13">
                  <c:v>79.03</c:v>
                </c:pt>
                <c:pt idx="14">
                  <c:v>77.900000000000006</c:v>
                </c:pt>
                <c:pt idx="15">
                  <c:v>78.17</c:v>
                </c:pt>
                <c:pt idx="16">
                  <c:v>78</c:v>
                </c:pt>
                <c:pt idx="17">
                  <c:v>79.400000000000006</c:v>
                </c:pt>
                <c:pt idx="18">
                  <c:v>81.41</c:v>
                </c:pt>
                <c:pt idx="19">
                  <c:v>81.5</c:v>
                </c:pt>
                <c:pt idx="20">
                  <c:v>78</c:v>
                </c:pt>
                <c:pt idx="21">
                  <c:v>79.95</c:v>
                </c:pt>
                <c:pt idx="22">
                  <c:v>84.45</c:v>
                </c:pt>
                <c:pt idx="23">
                  <c:v>88</c:v>
                </c:pt>
                <c:pt idx="24">
                  <c:v>83.34</c:v>
                </c:pt>
                <c:pt idx="25">
                  <c:v>95.22</c:v>
                </c:pt>
                <c:pt idx="26">
                  <c:v>95.88</c:v>
                </c:pt>
                <c:pt idx="27">
                  <c:v>110.83</c:v>
                </c:pt>
                <c:pt idx="28">
                  <c:v>106.62</c:v>
                </c:pt>
                <c:pt idx="29">
                  <c:v>106.86</c:v>
                </c:pt>
                <c:pt idx="30">
                  <c:v>102.94</c:v>
                </c:pt>
                <c:pt idx="31">
                  <c:v>101.08</c:v>
                </c:pt>
                <c:pt idx="32">
                  <c:v>125.56</c:v>
                </c:pt>
                <c:pt idx="33">
                  <c:v>121.64</c:v>
                </c:pt>
                <c:pt idx="34">
                  <c:v>109.28</c:v>
                </c:pt>
                <c:pt idx="35">
                  <c:v>94.75</c:v>
                </c:pt>
                <c:pt idx="36">
                  <c:v>80.22</c:v>
                </c:pt>
                <c:pt idx="37">
                  <c:v>73.8</c:v>
                </c:pt>
                <c:pt idx="38">
                  <c:v>76.41</c:v>
                </c:pt>
                <c:pt idx="39">
                  <c:v>72.39</c:v>
                </c:pt>
                <c:pt idx="40">
                  <c:v>74.37</c:v>
                </c:pt>
                <c:pt idx="41">
                  <c:v>74.05</c:v>
                </c:pt>
                <c:pt idx="42">
                  <c:v>72</c:v>
                </c:pt>
                <c:pt idx="43">
                  <c:v>72.27</c:v>
                </c:pt>
                <c:pt idx="44">
                  <c:v>73.959999999999994</c:v>
                </c:pt>
                <c:pt idx="45">
                  <c:v>74.02</c:v>
                </c:pt>
                <c:pt idx="46">
                  <c:v>74.31</c:v>
                </c:pt>
                <c:pt idx="47">
                  <c:v>75.2</c:v>
                </c:pt>
                <c:pt idx="48">
                  <c:v>75.959999999999994</c:v>
                </c:pt>
                <c:pt idx="49">
                  <c:v>77</c:v>
                </c:pt>
                <c:pt idx="50">
                  <c:v>77.349999999999994</c:v>
                </c:pt>
                <c:pt idx="51">
                  <c:v>79.86</c:v>
                </c:pt>
                <c:pt idx="52">
                  <c:v>81.47</c:v>
                </c:pt>
                <c:pt idx="53">
                  <c:v>89.86</c:v>
                </c:pt>
                <c:pt idx="54">
                  <c:v>89.82</c:v>
                </c:pt>
                <c:pt idx="55">
                  <c:v>104.2</c:v>
                </c:pt>
                <c:pt idx="56">
                  <c:v>91.59</c:v>
                </c:pt>
                <c:pt idx="57">
                  <c:v>91.06</c:v>
                </c:pt>
                <c:pt idx="58">
                  <c:v>128.16</c:v>
                </c:pt>
                <c:pt idx="59">
                  <c:v>134.35</c:v>
                </c:pt>
                <c:pt idx="60">
                  <c:v>106.8</c:v>
                </c:pt>
                <c:pt idx="61">
                  <c:v>120.01</c:v>
                </c:pt>
                <c:pt idx="62">
                  <c:v>105.52</c:v>
                </c:pt>
                <c:pt idx="63">
                  <c:v>148.54</c:v>
                </c:pt>
                <c:pt idx="64">
                  <c:v>105.88</c:v>
                </c:pt>
                <c:pt idx="65">
                  <c:v>112.87</c:v>
                </c:pt>
                <c:pt idx="66">
                  <c:v>133.93</c:v>
                </c:pt>
                <c:pt idx="67">
                  <c:v>161.61000000000001</c:v>
                </c:pt>
                <c:pt idx="68">
                  <c:v>129.5</c:v>
                </c:pt>
                <c:pt idx="69">
                  <c:v>137.84</c:v>
                </c:pt>
                <c:pt idx="70">
                  <c:v>146.74</c:v>
                </c:pt>
                <c:pt idx="71">
                  <c:v>149.57</c:v>
                </c:pt>
                <c:pt idx="72">
                  <c:v>132.59</c:v>
                </c:pt>
                <c:pt idx="73">
                  <c:v>128.31</c:v>
                </c:pt>
                <c:pt idx="74">
                  <c:v>128.11000000000001</c:v>
                </c:pt>
                <c:pt idx="75">
                  <c:v>125.51</c:v>
                </c:pt>
                <c:pt idx="76">
                  <c:v>140.66999999999999</c:v>
                </c:pt>
                <c:pt idx="77">
                  <c:v>131.38</c:v>
                </c:pt>
                <c:pt idx="78">
                  <c:v>117.28</c:v>
                </c:pt>
                <c:pt idx="79">
                  <c:v>117.4</c:v>
                </c:pt>
                <c:pt idx="80">
                  <c:v>131.04</c:v>
                </c:pt>
                <c:pt idx="81">
                  <c:v>121.5</c:v>
                </c:pt>
                <c:pt idx="82">
                  <c:v>116.46</c:v>
                </c:pt>
                <c:pt idx="83">
                  <c:v>108.3</c:v>
                </c:pt>
                <c:pt idx="84">
                  <c:v>123.02</c:v>
                </c:pt>
                <c:pt idx="85">
                  <c:v>110.87</c:v>
                </c:pt>
                <c:pt idx="86">
                  <c:v>111.02</c:v>
                </c:pt>
                <c:pt idx="87">
                  <c:v>99.23</c:v>
                </c:pt>
                <c:pt idx="88">
                  <c:v>110.87</c:v>
                </c:pt>
                <c:pt idx="89">
                  <c:v>104.63</c:v>
                </c:pt>
                <c:pt idx="90">
                  <c:v>107.43</c:v>
                </c:pt>
                <c:pt idx="91">
                  <c:v>91.11</c:v>
                </c:pt>
                <c:pt idx="92">
                  <c:v>78.06</c:v>
                </c:pt>
                <c:pt idx="93">
                  <c:v>80.34</c:v>
                </c:pt>
                <c:pt idx="94">
                  <c:v>79.09</c:v>
                </c:pt>
                <c:pt idx="95">
                  <c:v>78.33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728-4BC7-A594-360F35735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31.585000000000001</v>
      </c>
      <c r="C5" s="25">
        <v>32.756999999999998</v>
      </c>
      <c r="D5" s="25">
        <v>34.610999999999997</v>
      </c>
      <c r="E5" s="25">
        <v>39.576999999999998</v>
      </c>
      <c r="F5" s="25">
        <v>66.224999999999994</v>
      </c>
      <c r="G5" s="25">
        <v>52.634999999999998</v>
      </c>
      <c r="H5" s="25">
        <v>37.799999999999997</v>
      </c>
      <c r="I5" s="25">
        <v>30.965</v>
      </c>
      <c r="J5" s="25">
        <v>26.408999999999999</v>
      </c>
      <c r="K5" s="25">
        <v>26.879000000000001</v>
      </c>
      <c r="L5" s="25">
        <v>30.222999999999999</v>
      </c>
      <c r="M5" s="25">
        <v>29.817</v>
      </c>
      <c r="N5" s="25">
        <v>48.73</v>
      </c>
      <c r="O5" s="25">
        <v>47.253</v>
      </c>
      <c r="P5" s="25">
        <v>32.466999999999999</v>
      </c>
      <c r="Q5" s="25">
        <v>54.448</v>
      </c>
      <c r="R5" s="25">
        <v>72.849999999999994</v>
      </c>
      <c r="S5" s="25">
        <v>56.484999999999999</v>
      </c>
      <c r="T5" s="25">
        <v>59.292000000000002</v>
      </c>
      <c r="U5" s="25">
        <v>75.528999999999996</v>
      </c>
      <c r="V5" s="25">
        <v>65.224999999999994</v>
      </c>
      <c r="W5" s="25">
        <v>77.039000000000001</v>
      </c>
      <c r="X5" s="25">
        <v>90.147999999999996</v>
      </c>
      <c r="Y5" s="25">
        <v>100.73699999999999</v>
      </c>
      <c r="Z5" s="25">
        <v>200.27099999999999</v>
      </c>
      <c r="AA5" s="25">
        <v>175.35599999999999</v>
      </c>
      <c r="AB5" s="25">
        <v>91.391000000000005</v>
      </c>
      <c r="AC5" s="25">
        <v>61.5</v>
      </c>
      <c r="AD5" s="25">
        <v>100.791</v>
      </c>
      <c r="AE5" s="25">
        <v>94.078999999999994</v>
      </c>
      <c r="AF5" s="25">
        <v>94.766000000000005</v>
      </c>
      <c r="AG5" s="25">
        <v>124.63</v>
      </c>
      <c r="AH5" s="25">
        <v>106.88500000000001</v>
      </c>
      <c r="AI5" s="25">
        <v>183.74700000000001</v>
      </c>
      <c r="AJ5" s="25">
        <v>113.723</v>
      </c>
      <c r="AK5" s="25">
        <v>144.102</v>
      </c>
      <c r="AL5" s="25">
        <v>67.09</v>
      </c>
      <c r="AM5" s="25">
        <v>54.470999999999997</v>
      </c>
      <c r="AN5" s="25">
        <v>38.982999999999997</v>
      </c>
      <c r="AO5" s="25">
        <v>38.564</v>
      </c>
      <c r="AP5" s="25">
        <v>46.439</v>
      </c>
      <c r="AQ5" s="25">
        <v>40.341000000000001</v>
      </c>
      <c r="AR5" s="25">
        <v>44.908999999999999</v>
      </c>
      <c r="AS5" s="25">
        <v>43.19</v>
      </c>
      <c r="AT5" s="25">
        <v>54.216000000000001</v>
      </c>
      <c r="AU5" s="25">
        <v>53.515000000000001</v>
      </c>
      <c r="AV5" s="25">
        <v>49.317999999999998</v>
      </c>
      <c r="AW5" s="25">
        <v>52.564</v>
      </c>
      <c r="AX5" s="25">
        <v>63.491</v>
      </c>
      <c r="AY5" s="25">
        <v>54.472000000000001</v>
      </c>
      <c r="AZ5" s="25">
        <v>52.780999999999999</v>
      </c>
      <c r="BA5" s="25">
        <v>64.225999999999999</v>
      </c>
      <c r="BB5" s="25">
        <v>60.756999999999998</v>
      </c>
      <c r="BC5" s="25">
        <v>74.260000000000005</v>
      </c>
      <c r="BD5" s="25">
        <v>76.549000000000007</v>
      </c>
      <c r="BE5" s="25">
        <v>95.697999999999993</v>
      </c>
      <c r="BF5" s="25">
        <v>69.501999999999995</v>
      </c>
      <c r="BG5" s="25">
        <v>75.028000000000006</v>
      </c>
      <c r="BH5" s="25">
        <v>50.668999999999997</v>
      </c>
      <c r="BI5" s="25">
        <v>76.417000000000002</v>
      </c>
      <c r="BJ5" s="25">
        <v>119</v>
      </c>
      <c r="BK5" s="25">
        <v>132.667</v>
      </c>
      <c r="BL5" s="25">
        <v>122.5</v>
      </c>
      <c r="BM5" s="25">
        <v>120.944</v>
      </c>
      <c r="BN5" s="25">
        <v>178.63300000000001</v>
      </c>
      <c r="BO5" s="25">
        <v>176.77500000000001</v>
      </c>
      <c r="BP5" s="25">
        <v>174.78100000000001</v>
      </c>
      <c r="BQ5" s="25">
        <v>180.54499999999999</v>
      </c>
      <c r="BR5" s="25">
        <v>30.184000000000001</v>
      </c>
      <c r="BS5" s="25">
        <v>30.869</v>
      </c>
      <c r="BT5" s="25">
        <v>26.521000000000001</v>
      </c>
      <c r="BU5" s="25">
        <v>28.821000000000002</v>
      </c>
      <c r="BV5" s="25">
        <v>106.32299999999999</v>
      </c>
      <c r="BW5" s="25">
        <v>112.79300000000001</v>
      </c>
      <c r="BX5" s="25">
        <v>121.58499999999999</v>
      </c>
      <c r="BY5" s="25">
        <v>110.301</v>
      </c>
      <c r="BZ5" s="25">
        <v>95.111999999999995</v>
      </c>
      <c r="CA5" s="25">
        <v>104.693</v>
      </c>
      <c r="CB5" s="25">
        <v>92.323999999999998</v>
      </c>
      <c r="CC5" s="25">
        <v>105.747</v>
      </c>
      <c r="CD5" s="25">
        <v>277.601</v>
      </c>
      <c r="CE5" s="25">
        <v>272.774</v>
      </c>
      <c r="CF5" s="25">
        <v>250.97800000000001</v>
      </c>
      <c r="CG5" s="25">
        <v>288.66199999999998</v>
      </c>
      <c r="CH5" s="25">
        <v>368.56</v>
      </c>
      <c r="CI5" s="25">
        <v>354.87</v>
      </c>
      <c r="CJ5" s="25">
        <v>354.95499999999998</v>
      </c>
      <c r="CK5" s="25">
        <v>345.27100000000002</v>
      </c>
      <c r="CL5" s="25">
        <v>88.826999999999998</v>
      </c>
      <c r="CM5" s="25">
        <v>89.665000000000006</v>
      </c>
      <c r="CN5" s="25">
        <v>58.811</v>
      </c>
      <c r="CO5" s="25">
        <v>111.95099999999999</v>
      </c>
      <c r="CP5" s="25">
        <v>51.323999999999998</v>
      </c>
      <c r="CQ5" s="25">
        <v>75.022999999999996</v>
      </c>
      <c r="CR5" s="25">
        <v>24.141999999999999</v>
      </c>
      <c r="CS5" s="25">
        <v>166.15</v>
      </c>
      <c r="CT5" s="26"/>
      <c r="CU5" s="26"/>
      <c r="CV5" s="26"/>
      <c r="CW5" s="27"/>
      <c r="CX5" s="28">
        <f t="array" ref="CX5">SUMPRODUCT(B5:CW5*0.25)</f>
        <v>2364.7647500000003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</v>
      </c>
      <c r="C8" s="37">
        <v>81.16</v>
      </c>
      <c r="D8" s="37">
        <v>83.53</v>
      </c>
      <c r="E8" s="37">
        <v>79.069999999999993</v>
      </c>
      <c r="F8" s="37">
        <v>87.85</v>
      </c>
      <c r="G8" s="37">
        <v>84.12</v>
      </c>
      <c r="H8" s="37">
        <v>82.24</v>
      </c>
      <c r="I8" s="37">
        <v>79</v>
      </c>
      <c r="J8" s="37">
        <v>81.349999999999994</v>
      </c>
      <c r="K8" s="37">
        <v>79.209999999999994</v>
      </c>
      <c r="L8" s="37">
        <v>79.22</v>
      </c>
      <c r="M8" s="37">
        <v>77.81</v>
      </c>
      <c r="N8" s="37">
        <v>79.69</v>
      </c>
      <c r="O8" s="37">
        <v>79.03</v>
      </c>
      <c r="P8" s="37">
        <v>77.900000000000006</v>
      </c>
      <c r="Q8" s="37">
        <v>78.17</v>
      </c>
      <c r="R8" s="37">
        <v>78</v>
      </c>
      <c r="S8" s="37">
        <v>79.400000000000006</v>
      </c>
      <c r="T8" s="37">
        <v>81.41</v>
      </c>
      <c r="U8" s="37">
        <v>81.5</v>
      </c>
      <c r="V8" s="37">
        <v>78</v>
      </c>
      <c r="W8" s="37">
        <v>79.95</v>
      </c>
      <c r="X8" s="37">
        <v>84.45</v>
      </c>
      <c r="Y8" s="37">
        <v>88</v>
      </c>
      <c r="Z8" s="37">
        <v>83.34</v>
      </c>
      <c r="AA8" s="37">
        <v>95.22</v>
      </c>
      <c r="AB8" s="37">
        <v>95.88</v>
      </c>
      <c r="AC8" s="37">
        <v>110.83</v>
      </c>
      <c r="AD8" s="37">
        <v>106.62</v>
      </c>
      <c r="AE8" s="37">
        <v>106.86</v>
      </c>
      <c r="AF8" s="37">
        <v>102.94</v>
      </c>
      <c r="AG8" s="37">
        <v>101.08</v>
      </c>
      <c r="AH8" s="37">
        <v>125.56</v>
      </c>
      <c r="AI8" s="37">
        <v>121.64</v>
      </c>
      <c r="AJ8" s="37">
        <v>109.28</v>
      </c>
      <c r="AK8" s="37">
        <v>94.75</v>
      </c>
      <c r="AL8" s="37">
        <v>80.22</v>
      </c>
      <c r="AM8" s="37">
        <v>73.8</v>
      </c>
      <c r="AN8" s="37">
        <v>76.41</v>
      </c>
      <c r="AO8" s="37">
        <v>72.39</v>
      </c>
      <c r="AP8" s="37">
        <v>74.37</v>
      </c>
      <c r="AQ8" s="37">
        <v>74.05</v>
      </c>
      <c r="AR8" s="37">
        <v>72</v>
      </c>
      <c r="AS8" s="37">
        <v>72.27</v>
      </c>
      <c r="AT8" s="37">
        <v>73.959999999999994</v>
      </c>
      <c r="AU8" s="37">
        <v>74.02</v>
      </c>
      <c r="AV8" s="37">
        <v>74.31</v>
      </c>
      <c r="AW8" s="37">
        <v>75.2</v>
      </c>
      <c r="AX8" s="37">
        <v>75.959999999999994</v>
      </c>
      <c r="AY8" s="37">
        <v>77</v>
      </c>
      <c r="AZ8" s="37">
        <v>77.349999999999994</v>
      </c>
      <c r="BA8" s="37">
        <v>79.86</v>
      </c>
      <c r="BB8" s="37">
        <v>81.47</v>
      </c>
      <c r="BC8" s="37">
        <v>89.86</v>
      </c>
      <c r="BD8" s="37">
        <v>89.82</v>
      </c>
      <c r="BE8" s="37">
        <v>104.2</v>
      </c>
      <c r="BF8" s="37">
        <v>91.59</v>
      </c>
      <c r="BG8" s="37">
        <v>91.06</v>
      </c>
      <c r="BH8" s="37">
        <v>128.16</v>
      </c>
      <c r="BI8" s="37">
        <v>134.35</v>
      </c>
      <c r="BJ8" s="37">
        <v>106.8</v>
      </c>
      <c r="BK8" s="37">
        <v>120.01</v>
      </c>
      <c r="BL8" s="37">
        <v>105.52</v>
      </c>
      <c r="BM8" s="37">
        <v>148.54</v>
      </c>
      <c r="BN8" s="37">
        <v>105.88</v>
      </c>
      <c r="BO8" s="37">
        <v>112.87</v>
      </c>
      <c r="BP8" s="37">
        <v>133.93</v>
      </c>
      <c r="BQ8" s="37">
        <v>161.61000000000001</v>
      </c>
      <c r="BR8" s="37">
        <v>129.5</v>
      </c>
      <c r="BS8" s="37">
        <v>137.84</v>
      </c>
      <c r="BT8" s="37">
        <v>146.74</v>
      </c>
      <c r="BU8" s="37">
        <v>149.57</v>
      </c>
      <c r="BV8" s="37">
        <v>132.59</v>
      </c>
      <c r="BW8" s="37">
        <v>128.31</v>
      </c>
      <c r="BX8" s="37">
        <v>128.11000000000001</v>
      </c>
      <c r="BY8" s="37">
        <v>125.51</v>
      </c>
      <c r="BZ8" s="37">
        <v>140.66999999999999</v>
      </c>
      <c r="CA8" s="37">
        <v>131.38</v>
      </c>
      <c r="CB8" s="37">
        <v>117.28</v>
      </c>
      <c r="CC8" s="37">
        <v>117.4</v>
      </c>
      <c r="CD8" s="37">
        <v>131.04</v>
      </c>
      <c r="CE8" s="37">
        <v>121.5</v>
      </c>
      <c r="CF8" s="37">
        <v>116.46</v>
      </c>
      <c r="CG8" s="37">
        <v>108.3</v>
      </c>
      <c r="CH8" s="37">
        <v>123.02</v>
      </c>
      <c r="CI8" s="37">
        <v>110.87</v>
      </c>
      <c r="CJ8" s="37">
        <v>111.02</v>
      </c>
      <c r="CK8" s="37">
        <v>99.23</v>
      </c>
      <c r="CL8" s="37">
        <v>110.87</v>
      </c>
      <c r="CM8" s="37">
        <v>104.63</v>
      </c>
      <c r="CN8" s="37">
        <v>107.43</v>
      </c>
      <c r="CO8" s="37">
        <v>91.11</v>
      </c>
      <c r="CP8" s="37">
        <v>78.06</v>
      </c>
      <c r="CQ8" s="37">
        <v>80.34</v>
      </c>
      <c r="CR8" s="37">
        <v>79.09</v>
      </c>
      <c r="CS8" s="37">
        <v>78.33</v>
      </c>
      <c r="CT8" s="38"/>
      <c r="CU8" s="38"/>
      <c r="CV8" s="38"/>
      <c r="CW8" s="39"/>
      <c r="CX8" s="40">
        <f>IF(SUM(B8:CW8)&lt;&gt;0,AVERAGEIF(B8:CW8,"&lt;&gt;"""),"")</f>
        <v>98.303125000000023</v>
      </c>
    </row>
    <row r="9" spans="1:102" ht="24.95" customHeight="1" thickBot="1" x14ac:dyDescent="0.25">
      <c r="A9" s="41" t="s">
        <v>6</v>
      </c>
      <c r="B9" s="42">
        <v>80.44</v>
      </c>
      <c r="C9" s="43">
        <v>80.44</v>
      </c>
      <c r="D9" s="43">
        <v>80.44</v>
      </c>
      <c r="E9" s="43">
        <v>80.44</v>
      </c>
      <c r="F9" s="43">
        <v>83.302499999999995</v>
      </c>
      <c r="G9" s="43">
        <v>83.302499999999995</v>
      </c>
      <c r="H9" s="43">
        <v>83.302499999999995</v>
      </c>
      <c r="I9" s="43">
        <v>83.302499999999995</v>
      </c>
      <c r="J9" s="43">
        <v>79.397499999999994</v>
      </c>
      <c r="K9" s="43">
        <v>79.397499999999994</v>
      </c>
      <c r="L9" s="43">
        <v>79.397499999999994</v>
      </c>
      <c r="M9" s="43">
        <v>79.397499999999994</v>
      </c>
      <c r="N9" s="43">
        <v>78.697500000000005</v>
      </c>
      <c r="O9" s="43">
        <v>78.697500000000005</v>
      </c>
      <c r="P9" s="43">
        <v>78.697500000000005</v>
      </c>
      <c r="Q9" s="43">
        <v>78.697500000000005</v>
      </c>
      <c r="R9" s="43">
        <v>80.077500000000001</v>
      </c>
      <c r="S9" s="43">
        <v>80.077500000000001</v>
      </c>
      <c r="T9" s="43">
        <v>80.077500000000001</v>
      </c>
      <c r="U9" s="43">
        <v>80.077500000000001</v>
      </c>
      <c r="V9" s="43">
        <v>82.6</v>
      </c>
      <c r="W9" s="43">
        <v>82.6</v>
      </c>
      <c r="X9" s="43">
        <v>82.6</v>
      </c>
      <c r="Y9" s="43">
        <v>82.6</v>
      </c>
      <c r="Z9" s="43">
        <v>96.317499999999995</v>
      </c>
      <c r="AA9" s="43">
        <v>96.317499999999995</v>
      </c>
      <c r="AB9" s="43">
        <v>96.317499999999995</v>
      </c>
      <c r="AC9" s="43">
        <v>96.317499999999995</v>
      </c>
      <c r="AD9" s="43">
        <v>104.375</v>
      </c>
      <c r="AE9" s="43">
        <v>104.375</v>
      </c>
      <c r="AF9" s="43">
        <v>104.375</v>
      </c>
      <c r="AG9" s="43">
        <v>104.375</v>
      </c>
      <c r="AH9" s="43">
        <v>112.8075</v>
      </c>
      <c r="AI9" s="43">
        <v>112.8075</v>
      </c>
      <c r="AJ9" s="43">
        <v>112.8075</v>
      </c>
      <c r="AK9" s="43">
        <v>112.8075</v>
      </c>
      <c r="AL9" s="43">
        <v>75.704999999999998</v>
      </c>
      <c r="AM9" s="43">
        <v>75.704999999999998</v>
      </c>
      <c r="AN9" s="43">
        <v>75.704999999999998</v>
      </c>
      <c r="AO9" s="43">
        <v>75.704999999999998</v>
      </c>
      <c r="AP9" s="43">
        <v>73.172499999999999</v>
      </c>
      <c r="AQ9" s="43">
        <v>73.172499999999999</v>
      </c>
      <c r="AR9" s="43">
        <v>73.172499999999999</v>
      </c>
      <c r="AS9" s="43">
        <v>73.172499999999999</v>
      </c>
      <c r="AT9" s="43">
        <v>74.372500000000002</v>
      </c>
      <c r="AU9" s="43">
        <v>74.372500000000002</v>
      </c>
      <c r="AV9" s="43">
        <v>74.372500000000002</v>
      </c>
      <c r="AW9" s="43">
        <v>74.372500000000002</v>
      </c>
      <c r="AX9" s="43">
        <v>77.542500000000004</v>
      </c>
      <c r="AY9" s="43">
        <v>77.542500000000004</v>
      </c>
      <c r="AZ9" s="43">
        <v>77.542500000000004</v>
      </c>
      <c r="BA9" s="43">
        <v>77.542500000000004</v>
      </c>
      <c r="BB9" s="43">
        <v>91.337500000000006</v>
      </c>
      <c r="BC9" s="43">
        <v>91.337500000000006</v>
      </c>
      <c r="BD9" s="43">
        <v>91.337500000000006</v>
      </c>
      <c r="BE9" s="43">
        <v>91.337500000000006</v>
      </c>
      <c r="BF9" s="43">
        <v>111.29</v>
      </c>
      <c r="BG9" s="43">
        <v>111.29</v>
      </c>
      <c r="BH9" s="43">
        <v>111.29</v>
      </c>
      <c r="BI9" s="43">
        <v>111.29</v>
      </c>
      <c r="BJ9" s="43">
        <v>120.2175</v>
      </c>
      <c r="BK9" s="43">
        <v>120.2175</v>
      </c>
      <c r="BL9" s="43">
        <v>120.2175</v>
      </c>
      <c r="BM9" s="43">
        <v>120.2175</v>
      </c>
      <c r="BN9" s="43">
        <v>128.57249999999999</v>
      </c>
      <c r="BO9" s="43">
        <v>128.57249999999999</v>
      </c>
      <c r="BP9" s="43">
        <v>128.57249999999999</v>
      </c>
      <c r="BQ9" s="43">
        <v>128.57249999999999</v>
      </c>
      <c r="BR9" s="43">
        <v>140.91249999999999</v>
      </c>
      <c r="BS9" s="43">
        <v>140.91249999999999</v>
      </c>
      <c r="BT9" s="43">
        <v>140.91249999999999</v>
      </c>
      <c r="BU9" s="43">
        <v>140.91249999999999</v>
      </c>
      <c r="BV9" s="43">
        <v>128.63</v>
      </c>
      <c r="BW9" s="43">
        <v>128.63</v>
      </c>
      <c r="BX9" s="43">
        <v>128.63</v>
      </c>
      <c r="BY9" s="43">
        <v>128.63</v>
      </c>
      <c r="BZ9" s="43">
        <v>126.6825</v>
      </c>
      <c r="CA9" s="43">
        <v>126.6825</v>
      </c>
      <c r="CB9" s="43">
        <v>126.6825</v>
      </c>
      <c r="CC9" s="43">
        <v>126.6825</v>
      </c>
      <c r="CD9" s="43">
        <v>119.325</v>
      </c>
      <c r="CE9" s="43">
        <v>119.325</v>
      </c>
      <c r="CF9" s="43">
        <v>119.325</v>
      </c>
      <c r="CG9" s="43">
        <v>119.325</v>
      </c>
      <c r="CH9" s="43">
        <v>111.035</v>
      </c>
      <c r="CI9" s="43">
        <v>111.035</v>
      </c>
      <c r="CJ9" s="43">
        <v>111.035</v>
      </c>
      <c r="CK9" s="43">
        <v>111.035</v>
      </c>
      <c r="CL9" s="43">
        <v>103.51</v>
      </c>
      <c r="CM9" s="43">
        <v>103.51</v>
      </c>
      <c r="CN9" s="43">
        <v>103.51</v>
      </c>
      <c r="CO9" s="43">
        <v>103.51</v>
      </c>
      <c r="CP9" s="43">
        <v>78.954999999999998</v>
      </c>
      <c r="CQ9" s="43">
        <v>78.954999999999998</v>
      </c>
      <c r="CR9" s="43">
        <v>78.954999999999998</v>
      </c>
      <c r="CS9" s="43">
        <v>78.954999999999998</v>
      </c>
      <c r="CT9" s="44"/>
      <c r="CU9" s="44"/>
      <c r="CV9" s="44"/>
      <c r="CW9" s="45"/>
      <c r="CX9" s="46">
        <f>IF(SUM(B9:CW9)&lt;&gt;0,AVERAGEIF(B9:CW9,"&lt;&gt;"""),"")</f>
        <v>98.30312499999998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>
        <v>41.226999999999997</v>
      </c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>
        <v>27.550999999999998</v>
      </c>
      <c r="CE11" s="53">
        <v>15.042999999999999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20.955249999999999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10.052</v>
      </c>
      <c r="C13" s="65">
        <v>11.282999999999999</v>
      </c>
      <c r="D13" s="65">
        <v>9.4410000000000007</v>
      </c>
      <c r="E13" s="65">
        <v>10.141999999999999</v>
      </c>
      <c r="F13" s="65">
        <v>52.326000000000001</v>
      </c>
      <c r="G13" s="65">
        <v>44.225000000000001</v>
      </c>
      <c r="H13" s="65">
        <v>28.888000000000002</v>
      </c>
      <c r="I13" s="65">
        <v>25</v>
      </c>
      <c r="J13" s="65">
        <v>18.588000000000001</v>
      </c>
      <c r="K13" s="65">
        <v>18.021999999999998</v>
      </c>
      <c r="L13" s="65">
        <v>19.474</v>
      </c>
      <c r="M13" s="65"/>
      <c r="N13" s="65">
        <v>23.774999999999999</v>
      </c>
      <c r="O13" s="65">
        <v>20.117999999999999</v>
      </c>
      <c r="P13" s="65"/>
      <c r="Q13" s="65">
        <v>18.753</v>
      </c>
      <c r="R13" s="65">
        <v>17</v>
      </c>
      <c r="S13" s="65">
        <v>17.202999999999999</v>
      </c>
      <c r="T13" s="65">
        <v>19.678000000000001</v>
      </c>
      <c r="U13" s="65">
        <v>33.667000000000002</v>
      </c>
      <c r="V13" s="65">
        <v>0.85099999999999998</v>
      </c>
      <c r="W13" s="65">
        <v>8.4749999999999996</v>
      </c>
      <c r="X13" s="65">
        <v>12.326000000000001</v>
      </c>
      <c r="Y13" s="65">
        <v>14.026999999999999</v>
      </c>
      <c r="Z13" s="65">
        <v>121.11599999999999</v>
      </c>
      <c r="AA13" s="65">
        <v>83.628999999999991</v>
      </c>
      <c r="AB13" s="65">
        <v>9.9149999999999991</v>
      </c>
      <c r="AC13" s="65"/>
      <c r="AD13" s="65">
        <v>17.991</v>
      </c>
      <c r="AE13" s="65">
        <v>10.179</v>
      </c>
      <c r="AF13" s="65">
        <v>9.8089999999999993</v>
      </c>
      <c r="AG13" s="65">
        <v>41.372</v>
      </c>
      <c r="AH13" s="65">
        <v>12.505000000000001</v>
      </c>
      <c r="AI13" s="65">
        <v>19.106000000000002</v>
      </c>
      <c r="AJ13" s="65">
        <v>36.323</v>
      </c>
      <c r="AK13" s="65">
        <v>0.40699999999999997</v>
      </c>
      <c r="AL13" s="65"/>
      <c r="AM13" s="65"/>
      <c r="AN13" s="65"/>
      <c r="AO13" s="65"/>
      <c r="AP13" s="65">
        <v>3.0179999999999998</v>
      </c>
      <c r="AQ13" s="65">
        <v>0.58799999999999997</v>
      </c>
      <c r="AR13" s="65"/>
      <c r="AS13" s="65"/>
      <c r="AT13" s="65">
        <v>18.536999999999999</v>
      </c>
      <c r="AU13" s="65">
        <v>21.623999999999999</v>
      </c>
      <c r="AV13" s="65">
        <v>20.698</v>
      </c>
      <c r="AW13" s="65">
        <v>29.556999999999999</v>
      </c>
      <c r="AX13" s="65">
        <v>42</v>
      </c>
      <c r="AY13" s="65">
        <v>33.612000000000002</v>
      </c>
      <c r="AZ13" s="65">
        <v>12</v>
      </c>
      <c r="BA13" s="65">
        <v>6.85</v>
      </c>
      <c r="BB13" s="65">
        <v>2.6269999999999998</v>
      </c>
      <c r="BC13" s="65">
        <v>10</v>
      </c>
      <c r="BD13" s="65">
        <v>10</v>
      </c>
      <c r="BE13" s="65">
        <v>12.143000000000001</v>
      </c>
      <c r="BF13" s="65"/>
      <c r="BG13" s="65"/>
      <c r="BH13" s="65"/>
      <c r="BI13" s="65"/>
      <c r="BJ13" s="65"/>
      <c r="BK13" s="65">
        <v>8.6669999999999998</v>
      </c>
      <c r="BL13" s="65"/>
      <c r="BM13" s="65"/>
      <c r="BN13" s="65">
        <v>28.03</v>
      </c>
      <c r="BO13" s="65">
        <v>14.143000000000001</v>
      </c>
      <c r="BP13" s="65">
        <v>11.503</v>
      </c>
      <c r="BQ13" s="65">
        <v>3</v>
      </c>
      <c r="BR13" s="65">
        <v>8.6660000000000004</v>
      </c>
      <c r="BS13" s="65">
        <v>10</v>
      </c>
      <c r="BT13" s="65">
        <v>9</v>
      </c>
      <c r="BU13" s="65">
        <v>9</v>
      </c>
      <c r="BV13" s="65">
        <v>0.97899999999999998</v>
      </c>
      <c r="BW13" s="65"/>
      <c r="BX13" s="65"/>
      <c r="BY13" s="65">
        <v>1.7749999999999999</v>
      </c>
      <c r="BZ13" s="65">
        <v>8.1189999999999998</v>
      </c>
      <c r="CA13" s="65">
        <v>6.48</v>
      </c>
      <c r="CB13" s="65"/>
      <c r="CC13" s="65"/>
      <c r="CD13" s="65">
        <v>6.3070000000000004</v>
      </c>
      <c r="CE13" s="65"/>
      <c r="CF13" s="65">
        <v>14.653</v>
      </c>
      <c r="CG13" s="65">
        <v>51.265000000000001</v>
      </c>
      <c r="CH13" s="65">
        <v>8.907</v>
      </c>
      <c r="CI13" s="65">
        <v>6.2130000000000001</v>
      </c>
      <c r="CJ13" s="65">
        <v>8.2929999999999993</v>
      </c>
      <c r="CK13" s="65">
        <v>11.18</v>
      </c>
      <c r="CL13" s="65">
        <v>4.1900000000000004</v>
      </c>
      <c r="CM13" s="65"/>
      <c r="CN13" s="65">
        <v>10</v>
      </c>
      <c r="CO13" s="65">
        <v>26.172000000000001</v>
      </c>
      <c r="CP13" s="65"/>
      <c r="CQ13" s="65">
        <v>3.327</v>
      </c>
      <c r="CR13" s="65">
        <v>3.702</v>
      </c>
      <c r="CS13" s="65">
        <v>103.613</v>
      </c>
      <c r="CT13" s="66"/>
      <c r="CU13" s="66"/>
      <c r="CV13" s="66"/>
      <c r="CW13" s="67"/>
      <c r="CX13" s="68">
        <f t="array" ref="CX13">SUMPRODUCT(B13:CW13*0.25)</f>
        <v>349.02599999999995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12.177</v>
      </c>
      <c r="C15" s="71">
        <v>10.89</v>
      </c>
      <c r="D15" s="71">
        <v>10.97</v>
      </c>
      <c r="E15" s="71">
        <v>7.335</v>
      </c>
      <c r="F15" s="71">
        <v>10.643000000000001</v>
      </c>
      <c r="G15" s="71">
        <v>7.7930000000000001</v>
      </c>
      <c r="H15" s="71">
        <v>6.8209999999999997</v>
      </c>
      <c r="I15" s="71">
        <v>4.3789999999999996</v>
      </c>
      <c r="J15" s="71">
        <v>4.2560000000000002</v>
      </c>
      <c r="K15" s="71">
        <v>3.7850000000000001</v>
      </c>
      <c r="L15" s="71">
        <v>3.597</v>
      </c>
      <c r="M15" s="71">
        <v>3.29</v>
      </c>
      <c r="N15" s="71">
        <v>10.029</v>
      </c>
      <c r="O15" s="71">
        <v>9.9770000000000003</v>
      </c>
      <c r="P15" s="71">
        <v>10.802</v>
      </c>
      <c r="Q15" s="71">
        <v>9.8770000000000007</v>
      </c>
      <c r="R15" s="71">
        <v>9.3109999999999999</v>
      </c>
      <c r="S15" s="71">
        <v>5.1020000000000003</v>
      </c>
      <c r="T15" s="71">
        <v>5.383</v>
      </c>
      <c r="U15" s="71">
        <v>1.8939999999999999</v>
      </c>
      <c r="V15" s="71">
        <v>4.6210000000000004</v>
      </c>
      <c r="W15" s="71">
        <v>0.89400000000000002</v>
      </c>
      <c r="X15" s="71">
        <v>7.9329999999999998</v>
      </c>
      <c r="Y15" s="71">
        <v>12.202999999999999</v>
      </c>
      <c r="Z15" s="71">
        <v>4.12</v>
      </c>
      <c r="AA15" s="71">
        <v>11.427</v>
      </c>
      <c r="AB15" s="71">
        <v>1.1759999999999999</v>
      </c>
      <c r="AC15" s="71"/>
      <c r="AD15" s="71"/>
      <c r="AE15" s="71"/>
      <c r="AF15" s="71">
        <v>0.85699999999999998</v>
      </c>
      <c r="AG15" s="71">
        <v>0.45800000000000002</v>
      </c>
      <c r="AH15" s="71">
        <v>37.880000000000003</v>
      </c>
      <c r="AI15" s="71">
        <v>85.340999999999994</v>
      </c>
      <c r="AJ15" s="71"/>
      <c r="AK15" s="71">
        <v>69.894999999999996</v>
      </c>
      <c r="AL15" s="71">
        <v>16.757000000000001</v>
      </c>
      <c r="AM15" s="71">
        <v>14.01</v>
      </c>
      <c r="AN15" s="71">
        <v>10.788</v>
      </c>
      <c r="AO15" s="71">
        <v>11.515000000000001</v>
      </c>
      <c r="AP15" s="71">
        <v>13.628</v>
      </c>
      <c r="AQ15" s="71">
        <v>12.688000000000001</v>
      </c>
      <c r="AR15" s="71">
        <v>14.693</v>
      </c>
      <c r="AS15" s="71">
        <v>14.975</v>
      </c>
      <c r="AT15" s="71">
        <v>12.859</v>
      </c>
      <c r="AU15" s="71">
        <v>11.412000000000001</v>
      </c>
      <c r="AV15" s="71">
        <v>10.125</v>
      </c>
      <c r="AW15" s="71">
        <v>8.6</v>
      </c>
      <c r="AX15" s="71">
        <v>8.93</v>
      </c>
      <c r="AY15" s="71">
        <v>9.8829999999999991</v>
      </c>
      <c r="AZ15" s="71">
        <v>30.295000000000002</v>
      </c>
      <c r="BA15" s="71">
        <v>57.375999999999998</v>
      </c>
      <c r="BB15" s="71">
        <v>58.13</v>
      </c>
      <c r="BC15" s="71">
        <v>64.260000000000005</v>
      </c>
      <c r="BD15" s="71">
        <v>66.549000000000007</v>
      </c>
      <c r="BE15" s="71">
        <v>68.055000000000007</v>
      </c>
      <c r="BF15" s="71">
        <v>23.869</v>
      </c>
      <c r="BG15" s="71">
        <v>24.928000000000001</v>
      </c>
      <c r="BH15" s="71">
        <v>50.668999999999997</v>
      </c>
      <c r="BI15" s="71">
        <v>35.19</v>
      </c>
      <c r="BJ15" s="71">
        <v>32</v>
      </c>
      <c r="BK15" s="71">
        <v>31.2</v>
      </c>
      <c r="BL15" s="71">
        <v>35.299999999999997</v>
      </c>
      <c r="BM15" s="71">
        <v>42.944000000000003</v>
      </c>
      <c r="BN15" s="71">
        <v>40.402999999999999</v>
      </c>
      <c r="BO15" s="71">
        <v>40.332000000000001</v>
      </c>
      <c r="BP15" s="71">
        <v>43.677999999999997</v>
      </c>
      <c r="BQ15" s="71">
        <v>77.245000000000005</v>
      </c>
      <c r="BR15" s="71">
        <v>15.718</v>
      </c>
      <c r="BS15" s="71">
        <v>12.769</v>
      </c>
      <c r="BT15" s="71">
        <v>11.721</v>
      </c>
      <c r="BU15" s="71">
        <v>10.821</v>
      </c>
      <c r="BV15" s="71">
        <v>25.643999999999998</v>
      </c>
      <c r="BW15" s="71">
        <v>30.693000000000001</v>
      </c>
      <c r="BX15" s="71">
        <v>26.085000000000001</v>
      </c>
      <c r="BY15" s="71">
        <v>21.126000000000001</v>
      </c>
      <c r="BZ15" s="71">
        <v>35.993000000000002</v>
      </c>
      <c r="CA15" s="71">
        <v>27.713000000000001</v>
      </c>
      <c r="CB15" s="71">
        <v>22.923999999999999</v>
      </c>
      <c r="CC15" s="71">
        <v>17.446999999999999</v>
      </c>
      <c r="CD15" s="71">
        <v>26.343</v>
      </c>
      <c r="CE15" s="71">
        <v>40.331000000000003</v>
      </c>
      <c r="CF15" s="71">
        <v>18.925000000000001</v>
      </c>
      <c r="CG15" s="71">
        <v>19.997</v>
      </c>
      <c r="CH15" s="71">
        <v>33.753</v>
      </c>
      <c r="CI15" s="71">
        <v>22.757000000000001</v>
      </c>
      <c r="CJ15" s="71">
        <v>20.762</v>
      </c>
      <c r="CK15" s="71">
        <v>8.1910000000000007</v>
      </c>
      <c r="CL15" s="71">
        <v>8.6370000000000005</v>
      </c>
      <c r="CM15" s="71">
        <v>15.965</v>
      </c>
      <c r="CN15" s="71">
        <v>46.311</v>
      </c>
      <c r="CO15" s="71">
        <v>47.179000000000002</v>
      </c>
      <c r="CP15" s="71">
        <v>22.757999999999999</v>
      </c>
      <c r="CQ15" s="71">
        <v>34.695999999999998</v>
      </c>
      <c r="CR15" s="71">
        <v>20.440000000000001</v>
      </c>
      <c r="CS15" s="71">
        <v>30.004999999999999</v>
      </c>
      <c r="CT15" s="72"/>
      <c r="CU15" s="72"/>
      <c r="CV15" s="72"/>
      <c r="CW15" s="73"/>
      <c r="CX15" s="74">
        <f t="array" ref="CX15">SUMPRODUCT(B15:CW15*0.25)</f>
        <v>513.52649999999983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22.228999999999999</v>
      </c>
      <c r="C17" s="77">
        <f t="shared" ref="C17:BN17" si="0">SUM(C11:C16)</f>
        <v>22.173000000000002</v>
      </c>
      <c r="D17" s="77">
        <f t="shared" si="0"/>
        <v>20.411000000000001</v>
      </c>
      <c r="E17" s="77">
        <f t="shared" si="0"/>
        <v>17.477</v>
      </c>
      <c r="F17" s="77">
        <f t="shared" si="0"/>
        <v>62.969000000000001</v>
      </c>
      <c r="G17" s="77">
        <f t="shared" si="0"/>
        <v>52.018000000000001</v>
      </c>
      <c r="H17" s="77">
        <f t="shared" si="0"/>
        <v>35.709000000000003</v>
      </c>
      <c r="I17" s="77">
        <f t="shared" si="0"/>
        <v>29.378999999999998</v>
      </c>
      <c r="J17" s="77">
        <f t="shared" si="0"/>
        <v>22.844000000000001</v>
      </c>
      <c r="K17" s="77">
        <f t="shared" si="0"/>
        <v>21.806999999999999</v>
      </c>
      <c r="L17" s="77">
        <f t="shared" si="0"/>
        <v>23.071000000000002</v>
      </c>
      <c r="M17" s="77">
        <f t="shared" si="0"/>
        <v>3.29</v>
      </c>
      <c r="N17" s="77">
        <f t="shared" si="0"/>
        <v>33.804000000000002</v>
      </c>
      <c r="O17" s="77">
        <f t="shared" si="0"/>
        <v>30.094999999999999</v>
      </c>
      <c r="P17" s="77">
        <f t="shared" si="0"/>
        <v>10.802</v>
      </c>
      <c r="Q17" s="77">
        <f t="shared" si="0"/>
        <v>28.630000000000003</v>
      </c>
      <c r="R17" s="77">
        <f t="shared" si="0"/>
        <v>26.311</v>
      </c>
      <c r="S17" s="77">
        <f t="shared" si="0"/>
        <v>22.305</v>
      </c>
      <c r="T17" s="77">
        <f t="shared" si="0"/>
        <v>25.061</v>
      </c>
      <c r="U17" s="77">
        <f t="shared" si="0"/>
        <v>35.561</v>
      </c>
      <c r="V17" s="77">
        <f t="shared" si="0"/>
        <v>5.4720000000000004</v>
      </c>
      <c r="W17" s="77">
        <f t="shared" si="0"/>
        <v>9.3689999999999998</v>
      </c>
      <c r="X17" s="77">
        <f t="shared" si="0"/>
        <v>20.259</v>
      </c>
      <c r="Y17" s="77">
        <f t="shared" si="0"/>
        <v>26.229999999999997</v>
      </c>
      <c r="Z17" s="77">
        <f t="shared" si="0"/>
        <v>125.23599999999999</v>
      </c>
      <c r="AA17" s="77">
        <f t="shared" si="0"/>
        <v>95.055999999999983</v>
      </c>
      <c r="AB17" s="77">
        <f t="shared" si="0"/>
        <v>11.090999999999999</v>
      </c>
      <c r="AC17" s="77">
        <f t="shared" si="0"/>
        <v>0</v>
      </c>
      <c r="AD17" s="77">
        <f t="shared" si="0"/>
        <v>17.991</v>
      </c>
      <c r="AE17" s="77">
        <f t="shared" si="0"/>
        <v>10.179</v>
      </c>
      <c r="AF17" s="77">
        <f t="shared" si="0"/>
        <v>10.665999999999999</v>
      </c>
      <c r="AG17" s="77">
        <f t="shared" si="0"/>
        <v>41.83</v>
      </c>
      <c r="AH17" s="77">
        <f t="shared" si="0"/>
        <v>50.385000000000005</v>
      </c>
      <c r="AI17" s="77">
        <f t="shared" si="0"/>
        <v>104.447</v>
      </c>
      <c r="AJ17" s="77">
        <f t="shared" si="0"/>
        <v>36.323</v>
      </c>
      <c r="AK17" s="77">
        <f t="shared" si="0"/>
        <v>70.301999999999992</v>
      </c>
      <c r="AL17" s="77">
        <f t="shared" si="0"/>
        <v>16.757000000000001</v>
      </c>
      <c r="AM17" s="77">
        <f t="shared" si="0"/>
        <v>14.01</v>
      </c>
      <c r="AN17" s="77">
        <f t="shared" si="0"/>
        <v>10.788</v>
      </c>
      <c r="AO17" s="77">
        <f t="shared" si="0"/>
        <v>11.515000000000001</v>
      </c>
      <c r="AP17" s="77">
        <f t="shared" si="0"/>
        <v>16.646000000000001</v>
      </c>
      <c r="AQ17" s="77">
        <f t="shared" si="0"/>
        <v>13.276</v>
      </c>
      <c r="AR17" s="77">
        <f t="shared" si="0"/>
        <v>14.693</v>
      </c>
      <c r="AS17" s="77">
        <f t="shared" si="0"/>
        <v>14.975</v>
      </c>
      <c r="AT17" s="77">
        <f t="shared" si="0"/>
        <v>31.396000000000001</v>
      </c>
      <c r="AU17" s="77">
        <f t="shared" si="0"/>
        <v>33.036000000000001</v>
      </c>
      <c r="AV17" s="77">
        <f t="shared" si="0"/>
        <v>30.823</v>
      </c>
      <c r="AW17" s="77">
        <f t="shared" si="0"/>
        <v>38.156999999999996</v>
      </c>
      <c r="AX17" s="77">
        <f t="shared" si="0"/>
        <v>50.93</v>
      </c>
      <c r="AY17" s="77">
        <f t="shared" si="0"/>
        <v>43.495000000000005</v>
      </c>
      <c r="AZ17" s="77">
        <f t="shared" si="0"/>
        <v>42.295000000000002</v>
      </c>
      <c r="BA17" s="77">
        <f t="shared" si="0"/>
        <v>64.225999999999999</v>
      </c>
      <c r="BB17" s="77">
        <f t="shared" si="0"/>
        <v>60.757000000000005</v>
      </c>
      <c r="BC17" s="77">
        <f t="shared" si="0"/>
        <v>74.260000000000005</v>
      </c>
      <c r="BD17" s="77">
        <f t="shared" si="0"/>
        <v>76.549000000000007</v>
      </c>
      <c r="BE17" s="77">
        <f t="shared" si="0"/>
        <v>80.198000000000008</v>
      </c>
      <c r="BF17" s="77">
        <f t="shared" si="0"/>
        <v>23.869</v>
      </c>
      <c r="BG17" s="77">
        <f t="shared" si="0"/>
        <v>24.928000000000001</v>
      </c>
      <c r="BH17" s="77">
        <f t="shared" si="0"/>
        <v>50.668999999999997</v>
      </c>
      <c r="BI17" s="77">
        <f t="shared" si="0"/>
        <v>76.417000000000002</v>
      </c>
      <c r="BJ17" s="77">
        <f t="shared" si="0"/>
        <v>32</v>
      </c>
      <c r="BK17" s="77">
        <f t="shared" si="0"/>
        <v>39.866999999999997</v>
      </c>
      <c r="BL17" s="77">
        <f t="shared" si="0"/>
        <v>35.299999999999997</v>
      </c>
      <c r="BM17" s="77">
        <f t="shared" si="0"/>
        <v>42.944000000000003</v>
      </c>
      <c r="BN17" s="77">
        <f t="shared" si="0"/>
        <v>68.432999999999993</v>
      </c>
      <c r="BO17" s="77">
        <f t="shared" ref="BO17:CW17" si="1">SUM(BO11:BO16)</f>
        <v>54.475000000000001</v>
      </c>
      <c r="BP17" s="77">
        <f t="shared" si="1"/>
        <v>55.180999999999997</v>
      </c>
      <c r="BQ17" s="77">
        <f t="shared" si="1"/>
        <v>80.245000000000005</v>
      </c>
      <c r="BR17" s="77">
        <f t="shared" si="1"/>
        <v>24.384</v>
      </c>
      <c r="BS17" s="77">
        <f t="shared" si="1"/>
        <v>22.768999999999998</v>
      </c>
      <c r="BT17" s="77">
        <f t="shared" si="1"/>
        <v>20.721</v>
      </c>
      <c r="BU17" s="77">
        <f t="shared" si="1"/>
        <v>19.820999999999998</v>
      </c>
      <c r="BV17" s="77">
        <f t="shared" si="1"/>
        <v>26.622999999999998</v>
      </c>
      <c r="BW17" s="77">
        <f t="shared" si="1"/>
        <v>30.693000000000001</v>
      </c>
      <c r="BX17" s="77">
        <f t="shared" si="1"/>
        <v>26.085000000000001</v>
      </c>
      <c r="BY17" s="77">
        <f t="shared" si="1"/>
        <v>22.901</v>
      </c>
      <c r="BZ17" s="77">
        <f t="shared" si="1"/>
        <v>44.112000000000002</v>
      </c>
      <c r="CA17" s="77">
        <f t="shared" si="1"/>
        <v>34.192999999999998</v>
      </c>
      <c r="CB17" s="77">
        <f t="shared" si="1"/>
        <v>22.923999999999999</v>
      </c>
      <c r="CC17" s="77">
        <f t="shared" si="1"/>
        <v>17.446999999999999</v>
      </c>
      <c r="CD17" s="77">
        <f t="shared" si="1"/>
        <v>60.200999999999993</v>
      </c>
      <c r="CE17" s="77">
        <f t="shared" si="1"/>
        <v>55.374000000000002</v>
      </c>
      <c r="CF17" s="77">
        <f t="shared" si="1"/>
        <v>33.578000000000003</v>
      </c>
      <c r="CG17" s="77">
        <f t="shared" si="1"/>
        <v>71.262</v>
      </c>
      <c r="CH17" s="77">
        <f t="shared" si="1"/>
        <v>42.66</v>
      </c>
      <c r="CI17" s="77">
        <f t="shared" si="1"/>
        <v>28.970000000000002</v>
      </c>
      <c r="CJ17" s="77">
        <f t="shared" si="1"/>
        <v>29.055</v>
      </c>
      <c r="CK17" s="77">
        <f t="shared" si="1"/>
        <v>19.371000000000002</v>
      </c>
      <c r="CL17" s="77">
        <f t="shared" si="1"/>
        <v>12.827000000000002</v>
      </c>
      <c r="CM17" s="77">
        <f t="shared" si="1"/>
        <v>15.965</v>
      </c>
      <c r="CN17" s="77">
        <f t="shared" si="1"/>
        <v>56.311</v>
      </c>
      <c r="CO17" s="77">
        <f t="shared" si="1"/>
        <v>73.350999999999999</v>
      </c>
      <c r="CP17" s="77">
        <f t="shared" si="1"/>
        <v>22.757999999999999</v>
      </c>
      <c r="CQ17" s="77">
        <f t="shared" si="1"/>
        <v>38.022999999999996</v>
      </c>
      <c r="CR17" s="77">
        <f t="shared" si="1"/>
        <v>24.142000000000003</v>
      </c>
      <c r="CS17" s="77">
        <f t="shared" si="1"/>
        <v>133.61799999999999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883.50774999999976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2.2999999999999998</v>
      </c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0.57499999999999996</v>
      </c>
    </row>
    <row r="22" spans="1:102" ht="24.95" customHeight="1" x14ac:dyDescent="0.2">
      <c r="A22" s="92" t="s">
        <v>18</v>
      </c>
      <c r="B22" s="98">
        <v>9.3559999999999999</v>
      </c>
      <c r="C22" s="99">
        <v>10.584</v>
      </c>
      <c r="D22" s="99"/>
      <c r="E22" s="99"/>
      <c r="F22" s="99">
        <v>3.2559999999999998</v>
      </c>
      <c r="G22" s="99">
        <v>0.61699999999999999</v>
      </c>
      <c r="H22" s="99">
        <v>2.0910000000000002</v>
      </c>
      <c r="I22" s="99">
        <v>1.5860000000000001</v>
      </c>
      <c r="J22" s="99">
        <v>3.5649999999999999</v>
      </c>
      <c r="K22" s="99">
        <v>5.0720000000000001</v>
      </c>
      <c r="L22" s="99">
        <v>7.1520000000000001</v>
      </c>
      <c r="M22" s="99">
        <v>10.127000000000001</v>
      </c>
      <c r="N22" s="99">
        <v>14.926</v>
      </c>
      <c r="O22" s="99">
        <v>17.158000000000001</v>
      </c>
      <c r="P22" s="99">
        <v>19.465</v>
      </c>
      <c r="Q22" s="99">
        <v>25.818000000000001</v>
      </c>
      <c r="R22" s="99">
        <v>46.539000000000001</v>
      </c>
      <c r="S22" s="99">
        <v>34.18</v>
      </c>
      <c r="T22" s="99">
        <v>34.231000000000002</v>
      </c>
      <c r="U22" s="99">
        <v>39.968000000000004</v>
      </c>
      <c r="V22" s="99">
        <v>59.753</v>
      </c>
      <c r="W22" s="99">
        <v>67.67</v>
      </c>
      <c r="X22" s="99">
        <v>69.888999999999996</v>
      </c>
      <c r="Y22" s="99">
        <v>74.507000000000005</v>
      </c>
      <c r="Z22" s="99">
        <v>75.034999999999997</v>
      </c>
      <c r="AA22" s="99">
        <v>80.3</v>
      </c>
      <c r="AB22" s="99">
        <v>80.3</v>
      </c>
      <c r="AC22" s="99">
        <v>58.8</v>
      </c>
      <c r="AD22" s="99">
        <v>82.8</v>
      </c>
      <c r="AE22" s="99">
        <v>83.9</v>
      </c>
      <c r="AF22" s="99">
        <v>84.1</v>
      </c>
      <c r="AG22" s="99">
        <v>82.8</v>
      </c>
      <c r="AH22" s="99">
        <v>56.5</v>
      </c>
      <c r="AI22" s="99">
        <v>79.3</v>
      </c>
      <c r="AJ22" s="99">
        <v>77.400000000000006</v>
      </c>
      <c r="AK22" s="99">
        <v>73.8</v>
      </c>
      <c r="AL22" s="99">
        <v>50.332999999999998</v>
      </c>
      <c r="AM22" s="99">
        <v>40.460999999999999</v>
      </c>
      <c r="AN22" s="99">
        <v>28.195</v>
      </c>
      <c r="AO22" s="99">
        <v>27.048999999999999</v>
      </c>
      <c r="AP22" s="99">
        <v>29.792999999999999</v>
      </c>
      <c r="AQ22" s="99">
        <v>27.065000000000001</v>
      </c>
      <c r="AR22" s="99">
        <v>30.216000000000001</v>
      </c>
      <c r="AS22" s="99">
        <v>28.215</v>
      </c>
      <c r="AT22" s="99">
        <v>22.82</v>
      </c>
      <c r="AU22" s="99">
        <v>20.478999999999999</v>
      </c>
      <c r="AV22" s="99">
        <v>18.495000000000001</v>
      </c>
      <c r="AW22" s="99">
        <v>14.407</v>
      </c>
      <c r="AX22" s="99">
        <v>12.561</v>
      </c>
      <c r="AY22" s="99">
        <v>10.977</v>
      </c>
      <c r="AZ22" s="99">
        <v>10.486000000000001</v>
      </c>
      <c r="BA22" s="99"/>
      <c r="BB22" s="99"/>
      <c r="BC22" s="99"/>
      <c r="BD22" s="99"/>
      <c r="BE22" s="99"/>
      <c r="BF22" s="99">
        <v>45.633000000000003</v>
      </c>
      <c r="BG22" s="99">
        <v>50.1</v>
      </c>
      <c r="BH22" s="99"/>
      <c r="BI22" s="99"/>
      <c r="BJ22" s="99">
        <v>79.5</v>
      </c>
      <c r="BK22" s="99">
        <v>92.8</v>
      </c>
      <c r="BL22" s="99">
        <v>87.2</v>
      </c>
      <c r="BM22" s="99">
        <v>78</v>
      </c>
      <c r="BN22" s="99">
        <v>110.2</v>
      </c>
      <c r="BO22" s="99">
        <v>122.3</v>
      </c>
      <c r="BP22" s="99">
        <v>119.6</v>
      </c>
      <c r="BQ22" s="99">
        <v>98</v>
      </c>
      <c r="BR22" s="99"/>
      <c r="BS22" s="99"/>
      <c r="BT22" s="99"/>
      <c r="BU22" s="99"/>
      <c r="BV22" s="99">
        <v>79.7</v>
      </c>
      <c r="BW22" s="99">
        <v>77.099999999999994</v>
      </c>
      <c r="BX22" s="99">
        <v>90.5</v>
      </c>
      <c r="BY22" s="99">
        <v>87.4</v>
      </c>
      <c r="BZ22" s="99">
        <v>51</v>
      </c>
      <c r="CA22" s="99">
        <v>70.5</v>
      </c>
      <c r="CB22" s="99">
        <v>69.400000000000006</v>
      </c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>
        <v>38.6</v>
      </c>
      <c r="CP22" s="99">
        <v>28.565999999999999</v>
      </c>
      <c r="CQ22" s="99">
        <v>37</v>
      </c>
      <c r="CR22" s="99"/>
      <c r="CS22" s="99">
        <v>32.531999999999996</v>
      </c>
      <c r="CT22" s="100"/>
      <c r="CU22" s="100"/>
      <c r="CV22" s="100"/>
      <c r="CW22" s="96"/>
      <c r="CX22" s="97">
        <f t="array" ref="CX22">SUMPRODUCT(B22:CW22*0.25)</f>
        <v>847.43199999999968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9.3559999999999999</v>
      </c>
      <c r="C27" s="107">
        <f t="shared" si="2"/>
        <v>10.584</v>
      </c>
      <c r="D27" s="107">
        <f t="shared" si="2"/>
        <v>0</v>
      </c>
      <c r="E27" s="107">
        <f t="shared" si="2"/>
        <v>0</v>
      </c>
      <c r="F27" s="107">
        <f t="shared" si="2"/>
        <v>3.2559999999999998</v>
      </c>
      <c r="G27" s="107">
        <f t="shared" si="2"/>
        <v>0.61699999999999999</v>
      </c>
      <c r="H27" s="107">
        <f t="shared" si="2"/>
        <v>2.0910000000000002</v>
      </c>
      <c r="I27" s="107">
        <f t="shared" si="2"/>
        <v>1.5860000000000001</v>
      </c>
      <c r="J27" s="107">
        <f t="shared" si="2"/>
        <v>3.5649999999999999</v>
      </c>
      <c r="K27" s="107">
        <f t="shared" si="2"/>
        <v>5.0720000000000001</v>
      </c>
      <c r="L27" s="107">
        <f t="shared" si="2"/>
        <v>7.1520000000000001</v>
      </c>
      <c r="M27" s="107">
        <f t="shared" si="2"/>
        <v>10.127000000000001</v>
      </c>
      <c r="N27" s="107">
        <f t="shared" si="2"/>
        <v>14.926</v>
      </c>
      <c r="O27" s="107">
        <f t="shared" si="2"/>
        <v>17.158000000000001</v>
      </c>
      <c r="P27" s="107">
        <f t="shared" si="2"/>
        <v>19.465</v>
      </c>
      <c r="Q27" s="107">
        <f>SUM(Q20:Q26)</f>
        <v>25.818000000000001</v>
      </c>
      <c r="R27" s="107">
        <f t="shared" ref="R27:CC27" si="3">SUM(R20:R26)</f>
        <v>46.539000000000001</v>
      </c>
      <c r="S27" s="107">
        <f t="shared" si="3"/>
        <v>34.18</v>
      </c>
      <c r="T27" s="107">
        <f t="shared" si="3"/>
        <v>34.231000000000002</v>
      </c>
      <c r="U27" s="107">
        <f t="shared" si="3"/>
        <v>39.968000000000004</v>
      </c>
      <c r="V27" s="107">
        <f t="shared" si="3"/>
        <v>59.753</v>
      </c>
      <c r="W27" s="107">
        <f t="shared" si="3"/>
        <v>67.67</v>
      </c>
      <c r="X27" s="107">
        <f t="shared" si="3"/>
        <v>69.888999999999996</v>
      </c>
      <c r="Y27" s="107">
        <f t="shared" si="3"/>
        <v>74.507000000000005</v>
      </c>
      <c r="Z27" s="107">
        <f t="shared" si="3"/>
        <v>75.034999999999997</v>
      </c>
      <c r="AA27" s="107">
        <f t="shared" si="3"/>
        <v>80.3</v>
      </c>
      <c r="AB27" s="107">
        <f t="shared" si="3"/>
        <v>80.3</v>
      </c>
      <c r="AC27" s="107">
        <f t="shared" si="3"/>
        <v>58.8</v>
      </c>
      <c r="AD27" s="107">
        <f t="shared" si="3"/>
        <v>82.8</v>
      </c>
      <c r="AE27" s="107">
        <f t="shared" si="3"/>
        <v>83.9</v>
      </c>
      <c r="AF27" s="107">
        <f t="shared" si="3"/>
        <v>84.1</v>
      </c>
      <c r="AG27" s="107">
        <f t="shared" si="3"/>
        <v>82.8</v>
      </c>
      <c r="AH27" s="107">
        <f t="shared" si="3"/>
        <v>56.5</v>
      </c>
      <c r="AI27" s="107">
        <f t="shared" si="3"/>
        <v>79.3</v>
      </c>
      <c r="AJ27" s="107">
        <f t="shared" si="3"/>
        <v>77.400000000000006</v>
      </c>
      <c r="AK27" s="107">
        <f t="shared" si="3"/>
        <v>73.8</v>
      </c>
      <c r="AL27" s="107">
        <f t="shared" si="3"/>
        <v>50.332999999999998</v>
      </c>
      <c r="AM27" s="107">
        <f t="shared" si="3"/>
        <v>40.460999999999999</v>
      </c>
      <c r="AN27" s="107">
        <f t="shared" si="3"/>
        <v>28.195</v>
      </c>
      <c r="AO27" s="107">
        <f t="shared" si="3"/>
        <v>27.048999999999999</v>
      </c>
      <c r="AP27" s="107">
        <f t="shared" si="3"/>
        <v>29.792999999999999</v>
      </c>
      <c r="AQ27" s="107">
        <f t="shared" si="3"/>
        <v>27.065000000000001</v>
      </c>
      <c r="AR27" s="107">
        <f t="shared" si="3"/>
        <v>30.216000000000001</v>
      </c>
      <c r="AS27" s="107">
        <f t="shared" si="3"/>
        <v>28.215</v>
      </c>
      <c r="AT27" s="107">
        <f t="shared" si="3"/>
        <v>22.82</v>
      </c>
      <c r="AU27" s="107">
        <f t="shared" si="3"/>
        <v>20.478999999999999</v>
      </c>
      <c r="AV27" s="107">
        <f t="shared" si="3"/>
        <v>18.495000000000001</v>
      </c>
      <c r="AW27" s="107">
        <f t="shared" si="3"/>
        <v>14.407</v>
      </c>
      <c r="AX27" s="107">
        <f t="shared" si="3"/>
        <v>12.561</v>
      </c>
      <c r="AY27" s="107">
        <f t="shared" si="3"/>
        <v>10.977</v>
      </c>
      <c r="AZ27" s="107">
        <f t="shared" si="3"/>
        <v>10.486000000000001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45.633000000000003</v>
      </c>
      <c r="BG27" s="107">
        <f t="shared" si="3"/>
        <v>50.1</v>
      </c>
      <c r="BH27" s="107">
        <f t="shared" si="3"/>
        <v>0</v>
      </c>
      <c r="BI27" s="107">
        <f t="shared" si="3"/>
        <v>0</v>
      </c>
      <c r="BJ27" s="107">
        <f t="shared" si="3"/>
        <v>79.5</v>
      </c>
      <c r="BK27" s="107">
        <f t="shared" si="3"/>
        <v>92.8</v>
      </c>
      <c r="BL27" s="107">
        <f t="shared" si="3"/>
        <v>87.2</v>
      </c>
      <c r="BM27" s="107">
        <f t="shared" si="3"/>
        <v>78</v>
      </c>
      <c r="BN27" s="107">
        <f t="shared" si="3"/>
        <v>110.2</v>
      </c>
      <c r="BO27" s="107">
        <f t="shared" si="3"/>
        <v>122.3</v>
      </c>
      <c r="BP27" s="107">
        <f t="shared" si="3"/>
        <v>119.6</v>
      </c>
      <c r="BQ27" s="107">
        <f t="shared" si="3"/>
        <v>100.3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79.7</v>
      </c>
      <c r="BW27" s="107">
        <f t="shared" si="3"/>
        <v>77.099999999999994</v>
      </c>
      <c r="BX27" s="107">
        <f t="shared" si="3"/>
        <v>90.5</v>
      </c>
      <c r="BY27" s="107">
        <f t="shared" si="3"/>
        <v>87.4</v>
      </c>
      <c r="BZ27" s="107">
        <f t="shared" si="3"/>
        <v>51</v>
      </c>
      <c r="CA27" s="107">
        <f t="shared" si="3"/>
        <v>70.5</v>
      </c>
      <c r="CB27" s="107">
        <f t="shared" si="3"/>
        <v>69.400000000000006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38.6</v>
      </c>
      <c r="CP27" s="107">
        <f t="shared" si="4"/>
        <v>28.565999999999999</v>
      </c>
      <c r="CQ27" s="107">
        <f t="shared" si="4"/>
        <v>37</v>
      </c>
      <c r="CR27" s="107">
        <f t="shared" si="4"/>
        <v>0</v>
      </c>
      <c r="CS27" s="107">
        <f t="shared" si="4"/>
        <v>32.531999999999996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848.00699999999972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31.585000000000001</v>
      </c>
      <c r="C31" s="94">
        <v>32.756999999999998</v>
      </c>
      <c r="D31" s="94">
        <v>20.411000000000001</v>
      </c>
      <c r="E31" s="94">
        <v>17.477</v>
      </c>
      <c r="F31" s="94">
        <v>66.224999999999994</v>
      </c>
      <c r="G31" s="94">
        <v>52.634999999999998</v>
      </c>
      <c r="H31" s="94">
        <v>37.799999999999997</v>
      </c>
      <c r="I31" s="94">
        <v>30.965</v>
      </c>
      <c r="J31" s="94">
        <v>26.408999999999999</v>
      </c>
      <c r="K31" s="94">
        <v>26.879000000000001</v>
      </c>
      <c r="L31" s="94">
        <v>30.222999999999999</v>
      </c>
      <c r="M31" s="94">
        <v>13.417</v>
      </c>
      <c r="N31" s="94">
        <v>48.73</v>
      </c>
      <c r="O31" s="94">
        <v>47.253</v>
      </c>
      <c r="P31" s="94">
        <v>30.266999999999999</v>
      </c>
      <c r="Q31" s="94">
        <v>54.448</v>
      </c>
      <c r="R31" s="94">
        <v>72.849999999999994</v>
      </c>
      <c r="S31" s="94">
        <v>56.484999999999999</v>
      </c>
      <c r="T31" s="94">
        <v>59.292000000000002</v>
      </c>
      <c r="U31" s="94">
        <v>75.528999999999996</v>
      </c>
      <c r="V31" s="94">
        <v>65.224999999999994</v>
      </c>
      <c r="W31" s="94">
        <v>77.039000000000001</v>
      </c>
      <c r="X31" s="94">
        <v>90.147999999999996</v>
      </c>
      <c r="Y31" s="94">
        <v>100.73699999999999</v>
      </c>
      <c r="Z31" s="94">
        <v>200.27099999999999</v>
      </c>
      <c r="AA31" s="94">
        <v>175.35599999999999</v>
      </c>
      <c r="AB31" s="94">
        <v>91.391000000000005</v>
      </c>
      <c r="AC31" s="94">
        <v>58.8</v>
      </c>
      <c r="AD31" s="94">
        <v>100.791</v>
      </c>
      <c r="AE31" s="94">
        <v>94.078999999999994</v>
      </c>
      <c r="AF31" s="94">
        <v>94.766000000000005</v>
      </c>
      <c r="AG31" s="94">
        <v>124.63</v>
      </c>
      <c r="AH31" s="94">
        <v>106.88500000000001</v>
      </c>
      <c r="AI31" s="94">
        <v>183.74700000000001</v>
      </c>
      <c r="AJ31" s="94">
        <v>113.723</v>
      </c>
      <c r="AK31" s="94">
        <v>144.102</v>
      </c>
      <c r="AL31" s="94">
        <v>67.09</v>
      </c>
      <c r="AM31" s="94">
        <v>54.470999999999997</v>
      </c>
      <c r="AN31" s="94">
        <v>38.982999999999997</v>
      </c>
      <c r="AO31" s="94">
        <v>38.564</v>
      </c>
      <c r="AP31" s="94">
        <v>46.439</v>
      </c>
      <c r="AQ31" s="94">
        <v>40.341000000000001</v>
      </c>
      <c r="AR31" s="94">
        <v>44.908999999999999</v>
      </c>
      <c r="AS31" s="94">
        <v>43.19</v>
      </c>
      <c r="AT31" s="94">
        <v>54.216000000000001</v>
      </c>
      <c r="AU31" s="94">
        <v>53.515000000000001</v>
      </c>
      <c r="AV31" s="94">
        <v>49.317999999999998</v>
      </c>
      <c r="AW31" s="94">
        <v>52.564</v>
      </c>
      <c r="AX31" s="94">
        <v>63.491</v>
      </c>
      <c r="AY31" s="94">
        <v>54.472000000000001</v>
      </c>
      <c r="AZ31" s="94">
        <v>52.780999999999999</v>
      </c>
      <c r="BA31" s="94">
        <v>64.225999999999999</v>
      </c>
      <c r="BB31" s="94">
        <v>60.756999999999998</v>
      </c>
      <c r="BC31" s="94">
        <v>74.260000000000005</v>
      </c>
      <c r="BD31" s="94">
        <v>76.549000000000007</v>
      </c>
      <c r="BE31" s="94">
        <v>80.197999999999993</v>
      </c>
      <c r="BF31" s="94">
        <v>69.501999999999995</v>
      </c>
      <c r="BG31" s="94">
        <v>75.028000000000006</v>
      </c>
      <c r="BH31" s="94">
        <v>50.668999999999997</v>
      </c>
      <c r="BI31" s="94">
        <v>76.417000000000002</v>
      </c>
      <c r="BJ31" s="94">
        <v>111.5</v>
      </c>
      <c r="BK31" s="94">
        <v>132.667</v>
      </c>
      <c r="BL31" s="94">
        <v>122.5</v>
      </c>
      <c r="BM31" s="94">
        <v>120.944</v>
      </c>
      <c r="BN31" s="94">
        <v>178.63300000000001</v>
      </c>
      <c r="BO31" s="94">
        <v>176.77500000000001</v>
      </c>
      <c r="BP31" s="94">
        <v>174.78100000000001</v>
      </c>
      <c r="BQ31" s="94">
        <v>180.54499999999999</v>
      </c>
      <c r="BR31" s="94">
        <v>24.384</v>
      </c>
      <c r="BS31" s="94">
        <v>22.768999999999998</v>
      </c>
      <c r="BT31" s="94">
        <v>20.721</v>
      </c>
      <c r="BU31" s="94">
        <v>19.821000000000002</v>
      </c>
      <c r="BV31" s="94">
        <v>106.32299999999999</v>
      </c>
      <c r="BW31" s="94">
        <v>107.79300000000001</v>
      </c>
      <c r="BX31" s="94">
        <v>116.58499999999999</v>
      </c>
      <c r="BY31" s="94">
        <v>110.301</v>
      </c>
      <c r="BZ31" s="94">
        <v>95.111999999999995</v>
      </c>
      <c r="CA31" s="94">
        <v>104.693</v>
      </c>
      <c r="CB31" s="94">
        <v>92.323999999999998</v>
      </c>
      <c r="CC31" s="94">
        <v>17.446999999999999</v>
      </c>
      <c r="CD31" s="94">
        <v>60.201000000000001</v>
      </c>
      <c r="CE31" s="94">
        <v>55.374000000000002</v>
      </c>
      <c r="CF31" s="94">
        <v>33.578000000000003</v>
      </c>
      <c r="CG31" s="94">
        <v>71.262</v>
      </c>
      <c r="CH31" s="94">
        <v>42.66</v>
      </c>
      <c r="CI31" s="94">
        <v>28.97</v>
      </c>
      <c r="CJ31" s="94">
        <v>29.055</v>
      </c>
      <c r="CK31" s="94">
        <v>19.370999999999999</v>
      </c>
      <c r="CL31" s="94">
        <v>12.827</v>
      </c>
      <c r="CM31" s="94">
        <v>15.965</v>
      </c>
      <c r="CN31" s="94">
        <v>56.311</v>
      </c>
      <c r="CO31" s="94">
        <v>111.95099999999999</v>
      </c>
      <c r="CP31" s="94">
        <v>51.323999999999998</v>
      </c>
      <c r="CQ31" s="94">
        <v>75.022999999999996</v>
      </c>
      <c r="CR31" s="94">
        <v>24.141999999999999</v>
      </c>
      <c r="CS31" s="94">
        <v>166.15</v>
      </c>
      <c r="CT31" s="95"/>
      <c r="CU31" s="95"/>
      <c r="CV31" s="95"/>
      <c r="CW31" s="96"/>
      <c r="CX31" s="97">
        <f t="array" ref="CX31">SUMPRODUCT(B31:CW31*0.25)</f>
        <v>1731.51475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31.585000000000001</v>
      </c>
      <c r="C33" s="77">
        <f t="shared" ref="C33:BN33" si="5">SUM(C30:C32)</f>
        <v>32.756999999999998</v>
      </c>
      <c r="D33" s="77">
        <f t="shared" si="5"/>
        <v>20.411000000000001</v>
      </c>
      <c r="E33" s="77">
        <f t="shared" si="5"/>
        <v>17.477</v>
      </c>
      <c r="F33" s="77">
        <f t="shared" si="5"/>
        <v>66.224999999999994</v>
      </c>
      <c r="G33" s="77">
        <f t="shared" si="5"/>
        <v>52.634999999999998</v>
      </c>
      <c r="H33" s="77">
        <f t="shared" si="5"/>
        <v>37.799999999999997</v>
      </c>
      <c r="I33" s="77">
        <f t="shared" si="5"/>
        <v>30.965</v>
      </c>
      <c r="J33" s="77">
        <f t="shared" si="5"/>
        <v>26.408999999999999</v>
      </c>
      <c r="K33" s="77">
        <f t="shared" si="5"/>
        <v>26.879000000000001</v>
      </c>
      <c r="L33" s="77">
        <f t="shared" si="5"/>
        <v>30.222999999999999</v>
      </c>
      <c r="M33" s="77">
        <f t="shared" si="5"/>
        <v>13.417</v>
      </c>
      <c r="N33" s="77">
        <f t="shared" si="5"/>
        <v>48.73</v>
      </c>
      <c r="O33" s="77">
        <f t="shared" si="5"/>
        <v>47.253</v>
      </c>
      <c r="P33" s="77">
        <f t="shared" si="5"/>
        <v>30.266999999999999</v>
      </c>
      <c r="Q33" s="77">
        <f t="shared" si="5"/>
        <v>54.448</v>
      </c>
      <c r="R33" s="77">
        <f t="shared" si="5"/>
        <v>72.849999999999994</v>
      </c>
      <c r="S33" s="77">
        <f t="shared" si="5"/>
        <v>56.484999999999999</v>
      </c>
      <c r="T33" s="77">
        <f t="shared" si="5"/>
        <v>59.292000000000002</v>
      </c>
      <c r="U33" s="77">
        <f t="shared" si="5"/>
        <v>75.528999999999996</v>
      </c>
      <c r="V33" s="77">
        <f t="shared" si="5"/>
        <v>65.224999999999994</v>
      </c>
      <c r="W33" s="77">
        <f t="shared" si="5"/>
        <v>77.039000000000001</v>
      </c>
      <c r="X33" s="77">
        <f t="shared" si="5"/>
        <v>90.147999999999996</v>
      </c>
      <c r="Y33" s="77">
        <f t="shared" si="5"/>
        <v>100.73699999999999</v>
      </c>
      <c r="Z33" s="77">
        <f t="shared" si="5"/>
        <v>200.27099999999999</v>
      </c>
      <c r="AA33" s="77">
        <f t="shared" si="5"/>
        <v>175.35599999999999</v>
      </c>
      <c r="AB33" s="77">
        <f t="shared" si="5"/>
        <v>91.391000000000005</v>
      </c>
      <c r="AC33" s="77">
        <f t="shared" si="5"/>
        <v>58.8</v>
      </c>
      <c r="AD33" s="77">
        <f t="shared" si="5"/>
        <v>100.791</v>
      </c>
      <c r="AE33" s="77">
        <f t="shared" si="5"/>
        <v>94.078999999999994</v>
      </c>
      <c r="AF33" s="77">
        <f t="shared" si="5"/>
        <v>94.766000000000005</v>
      </c>
      <c r="AG33" s="77">
        <f t="shared" si="5"/>
        <v>124.63</v>
      </c>
      <c r="AH33" s="77">
        <f t="shared" si="5"/>
        <v>106.88500000000001</v>
      </c>
      <c r="AI33" s="77">
        <f t="shared" si="5"/>
        <v>183.74700000000001</v>
      </c>
      <c r="AJ33" s="77">
        <f t="shared" si="5"/>
        <v>113.723</v>
      </c>
      <c r="AK33" s="77">
        <f t="shared" si="5"/>
        <v>144.102</v>
      </c>
      <c r="AL33" s="77">
        <f t="shared" si="5"/>
        <v>67.09</v>
      </c>
      <c r="AM33" s="77">
        <f t="shared" si="5"/>
        <v>54.470999999999997</v>
      </c>
      <c r="AN33" s="77">
        <f t="shared" si="5"/>
        <v>38.982999999999997</v>
      </c>
      <c r="AO33" s="77">
        <f t="shared" si="5"/>
        <v>38.564</v>
      </c>
      <c r="AP33" s="77">
        <f t="shared" si="5"/>
        <v>46.439</v>
      </c>
      <c r="AQ33" s="77">
        <f t="shared" si="5"/>
        <v>40.341000000000001</v>
      </c>
      <c r="AR33" s="77">
        <f t="shared" si="5"/>
        <v>44.908999999999999</v>
      </c>
      <c r="AS33" s="77">
        <f t="shared" si="5"/>
        <v>43.19</v>
      </c>
      <c r="AT33" s="77">
        <f t="shared" si="5"/>
        <v>54.216000000000001</v>
      </c>
      <c r="AU33" s="77">
        <f t="shared" si="5"/>
        <v>53.515000000000001</v>
      </c>
      <c r="AV33" s="77">
        <f t="shared" si="5"/>
        <v>49.317999999999998</v>
      </c>
      <c r="AW33" s="77">
        <f t="shared" si="5"/>
        <v>52.564</v>
      </c>
      <c r="AX33" s="77">
        <f t="shared" si="5"/>
        <v>63.491</v>
      </c>
      <c r="AY33" s="77">
        <f t="shared" si="5"/>
        <v>54.472000000000001</v>
      </c>
      <c r="AZ33" s="77">
        <f t="shared" si="5"/>
        <v>52.780999999999999</v>
      </c>
      <c r="BA33" s="77">
        <f t="shared" si="5"/>
        <v>64.225999999999999</v>
      </c>
      <c r="BB33" s="77">
        <f t="shared" si="5"/>
        <v>60.756999999999998</v>
      </c>
      <c r="BC33" s="77">
        <f t="shared" si="5"/>
        <v>74.260000000000005</v>
      </c>
      <c r="BD33" s="77">
        <f t="shared" si="5"/>
        <v>76.549000000000007</v>
      </c>
      <c r="BE33" s="77">
        <f t="shared" si="5"/>
        <v>80.197999999999993</v>
      </c>
      <c r="BF33" s="77">
        <f t="shared" si="5"/>
        <v>69.501999999999995</v>
      </c>
      <c r="BG33" s="77">
        <f t="shared" si="5"/>
        <v>75.028000000000006</v>
      </c>
      <c r="BH33" s="77">
        <f t="shared" si="5"/>
        <v>50.668999999999997</v>
      </c>
      <c r="BI33" s="77">
        <f t="shared" si="5"/>
        <v>76.417000000000002</v>
      </c>
      <c r="BJ33" s="77">
        <f t="shared" si="5"/>
        <v>111.5</v>
      </c>
      <c r="BK33" s="77">
        <f t="shared" si="5"/>
        <v>132.667</v>
      </c>
      <c r="BL33" s="77">
        <f t="shared" si="5"/>
        <v>122.5</v>
      </c>
      <c r="BM33" s="77">
        <f t="shared" si="5"/>
        <v>120.944</v>
      </c>
      <c r="BN33" s="77">
        <f t="shared" si="5"/>
        <v>178.63300000000001</v>
      </c>
      <c r="BO33" s="77">
        <f t="shared" ref="BO33:CW33" si="6">SUM(BO30:BO32)</f>
        <v>176.77500000000001</v>
      </c>
      <c r="BP33" s="77">
        <f t="shared" si="6"/>
        <v>174.78100000000001</v>
      </c>
      <c r="BQ33" s="77">
        <f t="shared" si="6"/>
        <v>180.54499999999999</v>
      </c>
      <c r="BR33" s="77">
        <f t="shared" si="6"/>
        <v>24.384</v>
      </c>
      <c r="BS33" s="77">
        <f t="shared" si="6"/>
        <v>22.768999999999998</v>
      </c>
      <c r="BT33" s="77">
        <f t="shared" si="6"/>
        <v>20.721</v>
      </c>
      <c r="BU33" s="77">
        <f t="shared" si="6"/>
        <v>19.821000000000002</v>
      </c>
      <c r="BV33" s="77">
        <f t="shared" si="6"/>
        <v>106.32299999999999</v>
      </c>
      <c r="BW33" s="77">
        <f t="shared" si="6"/>
        <v>107.79300000000001</v>
      </c>
      <c r="BX33" s="77">
        <f t="shared" si="6"/>
        <v>116.58499999999999</v>
      </c>
      <c r="BY33" s="77">
        <f t="shared" si="6"/>
        <v>110.301</v>
      </c>
      <c r="BZ33" s="77">
        <f t="shared" si="6"/>
        <v>95.111999999999995</v>
      </c>
      <c r="CA33" s="77">
        <f t="shared" si="6"/>
        <v>104.693</v>
      </c>
      <c r="CB33" s="77">
        <f t="shared" si="6"/>
        <v>92.323999999999998</v>
      </c>
      <c r="CC33" s="77">
        <f t="shared" si="6"/>
        <v>17.446999999999999</v>
      </c>
      <c r="CD33" s="77">
        <f t="shared" si="6"/>
        <v>60.201000000000001</v>
      </c>
      <c r="CE33" s="77">
        <f t="shared" si="6"/>
        <v>55.374000000000002</v>
      </c>
      <c r="CF33" s="77">
        <f t="shared" si="6"/>
        <v>33.578000000000003</v>
      </c>
      <c r="CG33" s="77">
        <f t="shared" si="6"/>
        <v>71.262</v>
      </c>
      <c r="CH33" s="77">
        <f t="shared" si="6"/>
        <v>42.66</v>
      </c>
      <c r="CI33" s="77">
        <f t="shared" si="6"/>
        <v>28.97</v>
      </c>
      <c r="CJ33" s="77">
        <f t="shared" si="6"/>
        <v>29.055</v>
      </c>
      <c r="CK33" s="77">
        <f t="shared" si="6"/>
        <v>19.370999999999999</v>
      </c>
      <c r="CL33" s="77">
        <f t="shared" si="6"/>
        <v>12.827</v>
      </c>
      <c r="CM33" s="77">
        <f t="shared" si="6"/>
        <v>15.965</v>
      </c>
      <c r="CN33" s="77">
        <f t="shared" si="6"/>
        <v>56.311</v>
      </c>
      <c r="CO33" s="77">
        <f t="shared" si="6"/>
        <v>111.95099999999999</v>
      </c>
      <c r="CP33" s="77">
        <f t="shared" si="6"/>
        <v>51.323999999999998</v>
      </c>
      <c r="CQ33" s="77">
        <f t="shared" si="6"/>
        <v>75.022999999999996</v>
      </c>
      <c r="CR33" s="77">
        <f t="shared" si="6"/>
        <v>24.141999999999999</v>
      </c>
      <c r="CS33" s="77">
        <f t="shared" si="6"/>
        <v>166.15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1731.51475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14.2</v>
      </c>
      <c r="E38" s="120">
        <v>22.1</v>
      </c>
      <c r="F38" s="120"/>
      <c r="G38" s="120"/>
      <c r="H38" s="120"/>
      <c r="I38" s="120"/>
      <c r="J38" s="120"/>
      <c r="K38" s="120"/>
      <c r="L38" s="120"/>
      <c r="M38" s="120">
        <v>16.399999999999999</v>
      </c>
      <c r="N38" s="120"/>
      <c r="O38" s="120"/>
      <c r="P38" s="120">
        <v>2.2000000000000002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2.7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>
        <v>15.5</v>
      </c>
      <c r="BF38" s="120"/>
      <c r="BG38" s="120"/>
      <c r="BH38" s="120"/>
      <c r="BI38" s="120"/>
      <c r="BJ38" s="120">
        <v>7.5</v>
      </c>
      <c r="BK38" s="120"/>
      <c r="BL38" s="120"/>
      <c r="BM38" s="120"/>
      <c r="BN38" s="120"/>
      <c r="BO38" s="120"/>
      <c r="BP38" s="120"/>
      <c r="BQ38" s="120"/>
      <c r="BR38" s="120"/>
      <c r="BS38" s="120">
        <v>2.2999999999999998</v>
      </c>
      <c r="BT38" s="120"/>
      <c r="BU38" s="120">
        <v>3.2</v>
      </c>
      <c r="BV38" s="120"/>
      <c r="BW38" s="120">
        <v>5</v>
      </c>
      <c r="BX38" s="120">
        <v>5</v>
      </c>
      <c r="BY38" s="120"/>
      <c r="BZ38" s="120"/>
      <c r="CA38" s="120"/>
      <c r="CB38" s="120"/>
      <c r="CC38" s="120">
        <v>88.3</v>
      </c>
      <c r="CD38" s="120"/>
      <c r="CE38" s="120"/>
      <c r="CF38" s="120"/>
      <c r="CG38" s="120"/>
      <c r="CH38" s="120"/>
      <c r="CI38" s="120"/>
      <c r="CJ38" s="120"/>
      <c r="CK38" s="120"/>
      <c r="CL38" s="120">
        <v>76</v>
      </c>
      <c r="CM38" s="120">
        <v>73.7</v>
      </c>
      <c r="CN38" s="120">
        <v>2.5</v>
      </c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84.149999999999991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5.8</v>
      </c>
      <c r="BS40" s="120">
        <v>5.8</v>
      </c>
      <c r="BT40" s="120">
        <v>5.8</v>
      </c>
      <c r="BU40" s="120">
        <v>5.8</v>
      </c>
      <c r="BV40" s="120"/>
      <c r="BW40" s="120"/>
      <c r="BX40" s="120"/>
      <c r="BY40" s="120"/>
      <c r="BZ40" s="120"/>
      <c r="CA40" s="120"/>
      <c r="CB40" s="120"/>
      <c r="CC40" s="120"/>
      <c r="CD40" s="120">
        <v>217.4</v>
      </c>
      <c r="CE40" s="120">
        <v>217.4</v>
      </c>
      <c r="CF40" s="120">
        <v>217.4</v>
      </c>
      <c r="CG40" s="120">
        <v>217.4</v>
      </c>
      <c r="CH40" s="120">
        <v>325.89999999999998</v>
      </c>
      <c r="CI40" s="120">
        <v>325.89999999999998</v>
      </c>
      <c r="CJ40" s="120">
        <v>325.89999999999998</v>
      </c>
      <c r="CK40" s="120">
        <v>325.89999999999998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549.1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14.2</v>
      </c>
      <c r="E41" s="107">
        <f t="shared" si="7"/>
        <v>22.1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16.399999999999999</v>
      </c>
      <c r="N41" s="107">
        <f t="shared" si="7"/>
        <v>0</v>
      </c>
      <c r="O41" s="107">
        <f t="shared" si="7"/>
        <v>0</v>
      </c>
      <c r="P41" s="107">
        <f t="shared" si="7"/>
        <v>2.2000000000000002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2.7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15.5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7.5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5.8</v>
      </c>
      <c r="BS41" s="107">
        <f t="shared" si="8"/>
        <v>8.1</v>
      </c>
      <c r="BT41" s="107">
        <f t="shared" si="8"/>
        <v>5.8</v>
      </c>
      <c r="BU41" s="107">
        <f t="shared" si="8"/>
        <v>9</v>
      </c>
      <c r="BV41" s="107">
        <f t="shared" si="8"/>
        <v>0</v>
      </c>
      <c r="BW41" s="107">
        <f t="shared" si="8"/>
        <v>5</v>
      </c>
      <c r="BX41" s="107">
        <f t="shared" si="8"/>
        <v>5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88.3</v>
      </c>
      <c r="CD41" s="107">
        <f t="shared" si="8"/>
        <v>217.4</v>
      </c>
      <c r="CE41" s="107">
        <f t="shared" si="8"/>
        <v>217.4</v>
      </c>
      <c r="CF41" s="107">
        <f t="shared" si="8"/>
        <v>217.4</v>
      </c>
      <c r="CG41" s="107">
        <f t="shared" si="8"/>
        <v>217.4</v>
      </c>
      <c r="CH41" s="107">
        <f t="shared" si="8"/>
        <v>325.89999999999998</v>
      </c>
      <c r="CI41" s="107">
        <f t="shared" si="8"/>
        <v>325.89999999999998</v>
      </c>
      <c r="CJ41" s="107">
        <f t="shared" si="8"/>
        <v>325.89999999999998</v>
      </c>
      <c r="CK41" s="107">
        <f t="shared" si="8"/>
        <v>325.89999999999998</v>
      </c>
      <c r="CL41" s="107">
        <f t="shared" si="8"/>
        <v>76</v>
      </c>
      <c r="CM41" s="107">
        <f t="shared" si="8"/>
        <v>73.7</v>
      </c>
      <c r="CN41" s="107">
        <f t="shared" si="8"/>
        <v>2.5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633.25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14.2</v>
      </c>
      <c r="E46" s="120">
        <v>22.1</v>
      </c>
      <c r="F46" s="120"/>
      <c r="G46" s="120"/>
      <c r="H46" s="120"/>
      <c r="I46" s="120"/>
      <c r="J46" s="120"/>
      <c r="K46" s="120"/>
      <c r="L46" s="120"/>
      <c r="M46" s="120">
        <v>16.399999999999999</v>
      </c>
      <c r="N46" s="120"/>
      <c r="O46" s="120"/>
      <c r="P46" s="120">
        <v>2.2000000000000002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2.7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>
        <v>15.5</v>
      </c>
      <c r="BF46" s="120"/>
      <c r="BG46" s="120"/>
      <c r="BH46" s="120"/>
      <c r="BI46" s="120"/>
      <c r="BJ46" s="120">
        <v>7.5</v>
      </c>
      <c r="BK46" s="120"/>
      <c r="BL46" s="120"/>
      <c r="BM46" s="120"/>
      <c r="BN46" s="120"/>
      <c r="BO46" s="120"/>
      <c r="BP46" s="120"/>
      <c r="BQ46" s="120"/>
      <c r="BR46" s="120"/>
      <c r="BS46" s="120">
        <v>2.2999999999999998</v>
      </c>
      <c r="BT46" s="120"/>
      <c r="BU46" s="120">
        <v>3.2</v>
      </c>
      <c r="BV46" s="120"/>
      <c r="BW46" s="120">
        <v>5</v>
      </c>
      <c r="BX46" s="120">
        <v>5</v>
      </c>
      <c r="BY46" s="120"/>
      <c r="BZ46" s="120"/>
      <c r="CA46" s="120"/>
      <c r="CB46" s="120"/>
      <c r="CC46" s="120">
        <v>88.3</v>
      </c>
      <c r="CD46" s="120"/>
      <c r="CE46" s="120"/>
      <c r="CF46" s="120"/>
      <c r="CG46" s="120"/>
      <c r="CH46" s="120"/>
      <c r="CI46" s="120"/>
      <c r="CJ46" s="120"/>
      <c r="CK46" s="120"/>
      <c r="CL46" s="120">
        <v>76</v>
      </c>
      <c r="CM46" s="120">
        <v>73.7</v>
      </c>
      <c r="CN46" s="120">
        <v>2.5</v>
      </c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84.149999999999991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5.8</v>
      </c>
      <c r="BS48" s="120">
        <v>5.8</v>
      </c>
      <c r="BT48" s="120">
        <v>5.8</v>
      </c>
      <c r="BU48" s="120">
        <v>5.8</v>
      </c>
      <c r="BV48" s="120"/>
      <c r="BW48" s="120"/>
      <c r="BX48" s="120"/>
      <c r="BY48" s="120"/>
      <c r="BZ48" s="120"/>
      <c r="CA48" s="120"/>
      <c r="CB48" s="120"/>
      <c r="CC48" s="120"/>
      <c r="CD48" s="120">
        <v>217.4</v>
      </c>
      <c r="CE48" s="120">
        <v>217.4</v>
      </c>
      <c r="CF48" s="120">
        <v>217.4</v>
      </c>
      <c r="CG48" s="120">
        <v>217.4</v>
      </c>
      <c r="CH48" s="120">
        <v>325.89999999999998</v>
      </c>
      <c r="CI48" s="120">
        <v>325.89999999999998</v>
      </c>
      <c r="CJ48" s="120">
        <v>325.89999999999998</v>
      </c>
      <c r="CK48" s="120">
        <v>325.89999999999998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549.1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14.2</v>
      </c>
      <c r="E50" s="107">
        <f t="shared" si="9"/>
        <v>22.1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16.399999999999999</v>
      </c>
      <c r="N50" s="107">
        <f t="shared" si="9"/>
        <v>0</v>
      </c>
      <c r="O50" s="107">
        <f t="shared" si="9"/>
        <v>0</v>
      </c>
      <c r="P50" s="107">
        <f t="shared" si="9"/>
        <v>2.2000000000000002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2.7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15.5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7.5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5.8</v>
      </c>
      <c r="BS50" s="107">
        <f t="shared" si="10"/>
        <v>8.1</v>
      </c>
      <c r="BT50" s="107">
        <f t="shared" si="10"/>
        <v>5.8</v>
      </c>
      <c r="BU50" s="107">
        <f t="shared" si="10"/>
        <v>9</v>
      </c>
      <c r="BV50" s="107">
        <f t="shared" si="10"/>
        <v>0</v>
      </c>
      <c r="BW50" s="107">
        <f t="shared" si="10"/>
        <v>5</v>
      </c>
      <c r="BX50" s="107">
        <f t="shared" si="10"/>
        <v>5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88.3</v>
      </c>
      <c r="CD50" s="107">
        <f t="shared" si="10"/>
        <v>217.4</v>
      </c>
      <c r="CE50" s="107">
        <f t="shared" si="10"/>
        <v>217.4</v>
      </c>
      <c r="CF50" s="107">
        <f t="shared" si="10"/>
        <v>217.4</v>
      </c>
      <c r="CG50" s="107">
        <f t="shared" si="10"/>
        <v>217.4</v>
      </c>
      <c r="CH50" s="107">
        <f t="shared" si="10"/>
        <v>325.89999999999998</v>
      </c>
      <c r="CI50" s="107">
        <f t="shared" si="10"/>
        <v>325.89999999999998</v>
      </c>
      <c r="CJ50" s="107">
        <f t="shared" si="10"/>
        <v>325.89999999999998</v>
      </c>
      <c r="CK50" s="107">
        <f t="shared" si="10"/>
        <v>325.89999999999998</v>
      </c>
      <c r="CL50" s="107">
        <f t="shared" si="10"/>
        <v>76</v>
      </c>
      <c r="CM50" s="107">
        <f t="shared" si="10"/>
        <v>73.7</v>
      </c>
      <c r="CN50" s="107">
        <f t="shared" si="10"/>
        <v>2.5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633.25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31.585000000000001</v>
      </c>
      <c r="C53" s="107">
        <f t="shared" ref="C53:BN53" si="13">C17+C27+C41</f>
        <v>32.757000000000005</v>
      </c>
      <c r="D53" s="107">
        <f t="shared" si="13"/>
        <v>34.611000000000004</v>
      </c>
      <c r="E53" s="107">
        <f t="shared" si="13"/>
        <v>39.576999999999998</v>
      </c>
      <c r="F53" s="107">
        <f t="shared" si="13"/>
        <v>66.224999999999994</v>
      </c>
      <c r="G53" s="107">
        <f t="shared" si="13"/>
        <v>52.634999999999998</v>
      </c>
      <c r="H53" s="107">
        <f t="shared" si="13"/>
        <v>37.800000000000004</v>
      </c>
      <c r="I53" s="107">
        <f t="shared" si="13"/>
        <v>30.964999999999996</v>
      </c>
      <c r="J53" s="107">
        <f t="shared" si="13"/>
        <v>26.409000000000002</v>
      </c>
      <c r="K53" s="107">
        <f t="shared" si="13"/>
        <v>26.878999999999998</v>
      </c>
      <c r="L53" s="107">
        <f t="shared" si="13"/>
        <v>30.223000000000003</v>
      </c>
      <c r="M53" s="107">
        <f t="shared" si="13"/>
        <v>29.817</v>
      </c>
      <c r="N53" s="107">
        <f t="shared" si="13"/>
        <v>48.730000000000004</v>
      </c>
      <c r="O53" s="107">
        <f t="shared" si="13"/>
        <v>47.253</v>
      </c>
      <c r="P53" s="107">
        <f t="shared" si="13"/>
        <v>32.466999999999999</v>
      </c>
      <c r="Q53" s="107">
        <f t="shared" si="13"/>
        <v>54.448000000000008</v>
      </c>
      <c r="R53" s="107">
        <f t="shared" si="13"/>
        <v>72.849999999999994</v>
      </c>
      <c r="S53" s="107">
        <f t="shared" si="13"/>
        <v>56.484999999999999</v>
      </c>
      <c r="T53" s="107">
        <f t="shared" si="13"/>
        <v>59.292000000000002</v>
      </c>
      <c r="U53" s="107">
        <f t="shared" si="13"/>
        <v>75.528999999999996</v>
      </c>
      <c r="V53" s="107">
        <f t="shared" si="13"/>
        <v>65.224999999999994</v>
      </c>
      <c r="W53" s="107">
        <f t="shared" si="13"/>
        <v>77.039000000000001</v>
      </c>
      <c r="X53" s="107">
        <f t="shared" si="13"/>
        <v>90.147999999999996</v>
      </c>
      <c r="Y53" s="107">
        <f t="shared" si="13"/>
        <v>100.73699999999999</v>
      </c>
      <c r="Z53" s="107">
        <f t="shared" si="13"/>
        <v>200.27099999999999</v>
      </c>
      <c r="AA53" s="107">
        <f t="shared" si="13"/>
        <v>175.35599999999999</v>
      </c>
      <c r="AB53" s="107">
        <f t="shared" si="13"/>
        <v>91.390999999999991</v>
      </c>
      <c r="AC53" s="107">
        <f t="shared" si="13"/>
        <v>61.5</v>
      </c>
      <c r="AD53" s="107">
        <f t="shared" si="13"/>
        <v>100.791</v>
      </c>
      <c r="AE53" s="107">
        <f t="shared" si="13"/>
        <v>94.079000000000008</v>
      </c>
      <c r="AF53" s="107">
        <f t="shared" si="13"/>
        <v>94.765999999999991</v>
      </c>
      <c r="AG53" s="107">
        <f t="shared" si="13"/>
        <v>124.63</v>
      </c>
      <c r="AH53" s="107">
        <f t="shared" si="13"/>
        <v>106.88500000000001</v>
      </c>
      <c r="AI53" s="107">
        <f t="shared" si="13"/>
        <v>183.74700000000001</v>
      </c>
      <c r="AJ53" s="107">
        <f t="shared" si="13"/>
        <v>113.72300000000001</v>
      </c>
      <c r="AK53" s="107">
        <f t="shared" si="13"/>
        <v>144.10199999999998</v>
      </c>
      <c r="AL53" s="107">
        <f t="shared" si="13"/>
        <v>67.09</v>
      </c>
      <c r="AM53" s="107">
        <f t="shared" si="13"/>
        <v>54.470999999999997</v>
      </c>
      <c r="AN53" s="107">
        <f t="shared" si="13"/>
        <v>38.983000000000004</v>
      </c>
      <c r="AO53" s="107">
        <f t="shared" si="13"/>
        <v>38.564</v>
      </c>
      <c r="AP53" s="107">
        <f t="shared" si="13"/>
        <v>46.439</v>
      </c>
      <c r="AQ53" s="107">
        <f t="shared" si="13"/>
        <v>40.341000000000001</v>
      </c>
      <c r="AR53" s="107">
        <f t="shared" si="13"/>
        <v>44.908999999999999</v>
      </c>
      <c r="AS53" s="107">
        <f t="shared" si="13"/>
        <v>43.19</v>
      </c>
      <c r="AT53" s="107">
        <f t="shared" si="13"/>
        <v>54.216000000000001</v>
      </c>
      <c r="AU53" s="107">
        <f t="shared" si="13"/>
        <v>53.515000000000001</v>
      </c>
      <c r="AV53" s="107">
        <f t="shared" si="13"/>
        <v>49.317999999999998</v>
      </c>
      <c r="AW53" s="107">
        <f t="shared" si="13"/>
        <v>52.563999999999993</v>
      </c>
      <c r="AX53" s="107">
        <f t="shared" si="13"/>
        <v>63.491</v>
      </c>
      <c r="AY53" s="107">
        <f t="shared" si="13"/>
        <v>54.472000000000008</v>
      </c>
      <c r="AZ53" s="107">
        <f t="shared" si="13"/>
        <v>52.781000000000006</v>
      </c>
      <c r="BA53" s="107">
        <f t="shared" si="13"/>
        <v>64.225999999999999</v>
      </c>
      <c r="BB53" s="107">
        <f t="shared" si="13"/>
        <v>60.757000000000005</v>
      </c>
      <c r="BC53" s="107">
        <f t="shared" si="13"/>
        <v>74.260000000000005</v>
      </c>
      <c r="BD53" s="107">
        <f t="shared" si="13"/>
        <v>76.549000000000007</v>
      </c>
      <c r="BE53" s="107">
        <f t="shared" si="13"/>
        <v>95.698000000000008</v>
      </c>
      <c r="BF53" s="107">
        <f t="shared" si="13"/>
        <v>69.50200000000001</v>
      </c>
      <c r="BG53" s="107">
        <f t="shared" si="13"/>
        <v>75.028000000000006</v>
      </c>
      <c r="BH53" s="107">
        <f t="shared" si="13"/>
        <v>50.668999999999997</v>
      </c>
      <c r="BI53" s="107">
        <f t="shared" si="13"/>
        <v>76.417000000000002</v>
      </c>
      <c r="BJ53" s="107">
        <f t="shared" si="13"/>
        <v>119</v>
      </c>
      <c r="BK53" s="107">
        <f t="shared" si="13"/>
        <v>132.667</v>
      </c>
      <c r="BL53" s="107">
        <f t="shared" si="13"/>
        <v>122.5</v>
      </c>
      <c r="BM53" s="107">
        <f t="shared" si="13"/>
        <v>120.944</v>
      </c>
      <c r="BN53" s="107">
        <f t="shared" si="13"/>
        <v>178.63299999999998</v>
      </c>
      <c r="BO53" s="107">
        <f t="shared" ref="BO53:CX53" si="14">BO17+BO27+BO41</f>
        <v>176.77500000000001</v>
      </c>
      <c r="BP53" s="107">
        <f t="shared" si="14"/>
        <v>174.78100000000001</v>
      </c>
      <c r="BQ53" s="107">
        <f t="shared" si="14"/>
        <v>180.54500000000002</v>
      </c>
      <c r="BR53" s="107">
        <f t="shared" si="14"/>
        <v>30.184000000000001</v>
      </c>
      <c r="BS53" s="107">
        <f t="shared" si="14"/>
        <v>30.869</v>
      </c>
      <c r="BT53" s="107">
        <f t="shared" si="14"/>
        <v>26.521000000000001</v>
      </c>
      <c r="BU53" s="107">
        <f t="shared" si="14"/>
        <v>28.820999999999998</v>
      </c>
      <c r="BV53" s="107">
        <f t="shared" si="14"/>
        <v>106.32300000000001</v>
      </c>
      <c r="BW53" s="107">
        <f t="shared" si="14"/>
        <v>112.79299999999999</v>
      </c>
      <c r="BX53" s="107">
        <f t="shared" si="14"/>
        <v>121.58500000000001</v>
      </c>
      <c r="BY53" s="107">
        <f t="shared" si="14"/>
        <v>110.301</v>
      </c>
      <c r="BZ53" s="107">
        <f t="shared" si="14"/>
        <v>95.111999999999995</v>
      </c>
      <c r="CA53" s="107">
        <f t="shared" si="14"/>
        <v>104.693</v>
      </c>
      <c r="CB53" s="107">
        <f t="shared" si="14"/>
        <v>92.324000000000012</v>
      </c>
      <c r="CC53" s="107">
        <f t="shared" si="14"/>
        <v>105.747</v>
      </c>
      <c r="CD53" s="107">
        <f t="shared" si="14"/>
        <v>277.601</v>
      </c>
      <c r="CE53" s="107">
        <f t="shared" si="14"/>
        <v>272.774</v>
      </c>
      <c r="CF53" s="107">
        <f t="shared" si="14"/>
        <v>250.97800000000001</v>
      </c>
      <c r="CG53" s="107">
        <f t="shared" si="14"/>
        <v>288.66200000000003</v>
      </c>
      <c r="CH53" s="107">
        <f t="shared" si="14"/>
        <v>368.55999999999995</v>
      </c>
      <c r="CI53" s="107">
        <f t="shared" si="14"/>
        <v>354.87</v>
      </c>
      <c r="CJ53" s="107">
        <f t="shared" si="14"/>
        <v>354.95499999999998</v>
      </c>
      <c r="CK53" s="107">
        <f t="shared" si="14"/>
        <v>345.27099999999996</v>
      </c>
      <c r="CL53" s="107">
        <f t="shared" si="14"/>
        <v>88.826999999999998</v>
      </c>
      <c r="CM53" s="107">
        <f t="shared" si="14"/>
        <v>89.665000000000006</v>
      </c>
      <c r="CN53" s="107">
        <f t="shared" si="14"/>
        <v>58.811</v>
      </c>
      <c r="CO53" s="107">
        <f t="shared" si="14"/>
        <v>111.95099999999999</v>
      </c>
      <c r="CP53" s="107">
        <f t="shared" si="14"/>
        <v>51.323999999999998</v>
      </c>
      <c r="CQ53" s="107">
        <f t="shared" si="14"/>
        <v>75.022999999999996</v>
      </c>
      <c r="CR53" s="107">
        <f t="shared" si="14"/>
        <v>24.142000000000003</v>
      </c>
      <c r="CS53" s="107">
        <f t="shared" si="14"/>
        <v>166.14999999999998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2364.7647499999994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31.585000000000001</v>
      </c>
      <c r="C5" s="25">
        <v>32.756999999999998</v>
      </c>
      <c r="D5" s="25">
        <v>34.616</v>
      </c>
      <c r="E5" s="25">
        <v>39.606999999999999</v>
      </c>
      <c r="F5" s="25">
        <v>66.25</v>
      </c>
      <c r="G5" s="25">
        <v>52.646000000000001</v>
      </c>
      <c r="H5" s="25">
        <v>37.811999999999998</v>
      </c>
      <c r="I5" s="25">
        <v>30.977</v>
      </c>
      <c r="J5" s="25">
        <v>26.39</v>
      </c>
      <c r="K5" s="25">
        <v>26.85</v>
      </c>
      <c r="L5" s="25">
        <v>30.219000000000001</v>
      </c>
      <c r="M5" s="25">
        <v>29.853999999999999</v>
      </c>
      <c r="N5" s="25">
        <v>48.744999999999997</v>
      </c>
      <c r="O5" s="25">
        <v>47.234000000000002</v>
      </c>
      <c r="P5" s="25">
        <v>32.500999999999998</v>
      </c>
      <c r="Q5" s="25">
        <v>54.401000000000003</v>
      </c>
      <c r="R5" s="25">
        <v>72.864000000000004</v>
      </c>
      <c r="S5" s="25">
        <v>56.531999999999996</v>
      </c>
      <c r="T5" s="25">
        <v>59.287999999999997</v>
      </c>
      <c r="U5" s="25">
        <v>75.540000000000006</v>
      </c>
      <c r="V5" s="25">
        <v>65.263999999999996</v>
      </c>
      <c r="W5" s="25">
        <v>77.043999999999997</v>
      </c>
      <c r="X5" s="25">
        <v>90.123000000000005</v>
      </c>
      <c r="Y5" s="25">
        <v>100.69</v>
      </c>
      <c r="Z5" s="25">
        <v>200.268</v>
      </c>
      <c r="AA5" s="25">
        <v>175.369</v>
      </c>
      <c r="AB5" s="25">
        <v>91.394999999999996</v>
      </c>
      <c r="AC5" s="25">
        <v>61.517000000000003</v>
      </c>
      <c r="AD5" s="25">
        <v>100.824</v>
      </c>
      <c r="AE5" s="25">
        <v>94.070999999999998</v>
      </c>
      <c r="AF5" s="25">
        <v>94.757000000000005</v>
      </c>
      <c r="AG5" s="25">
        <v>124.661</v>
      </c>
      <c r="AH5" s="25">
        <v>106.848</v>
      </c>
      <c r="AI5" s="25">
        <v>183.74700000000001</v>
      </c>
      <c r="AJ5" s="25">
        <v>113.723</v>
      </c>
      <c r="AK5" s="25">
        <v>144.102</v>
      </c>
      <c r="AL5" s="25">
        <v>67.09</v>
      </c>
      <c r="AM5" s="25">
        <v>54.470999999999997</v>
      </c>
      <c r="AN5" s="25">
        <v>38.982999999999997</v>
      </c>
      <c r="AO5" s="25">
        <v>38.564</v>
      </c>
      <c r="AP5" s="25">
        <v>46.439</v>
      </c>
      <c r="AQ5" s="25">
        <v>40.341000000000001</v>
      </c>
      <c r="AR5" s="25">
        <v>44.908999999999999</v>
      </c>
      <c r="AS5" s="25">
        <v>43.19</v>
      </c>
      <c r="AT5" s="25">
        <v>54.216000000000001</v>
      </c>
      <c r="AU5" s="25">
        <v>53.515000000000001</v>
      </c>
      <c r="AV5" s="25">
        <v>49.317999999999998</v>
      </c>
      <c r="AW5" s="25">
        <v>52.564</v>
      </c>
      <c r="AX5" s="25">
        <v>63.491</v>
      </c>
      <c r="AY5" s="25">
        <v>54.472000000000001</v>
      </c>
      <c r="AZ5" s="25">
        <v>52.780999999999999</v>
      </c>
      <c r="BA5" s="25">
        <v>64.225999999999999</v>
      </c>
      <c r="BB5" s="25">
        <v>60.756999999999998</v>
      </c>
      <c r="BC5" s="25">
        <v>74.260000000000005</v>
      </c>
      <c r="BD5" s="25">
        <v>76.549000000000007</v>
      </c>
      <c r="BE5" s="25">
        <v>95.733000000000004</v>
      </c>
      <c r="BF5" s="25">
        <v>69.501999999999995</v>
      </c>
      <c r="BG5" s="25">
        <v>75.028000000000006</v>
      </c>
      <c r="BH5" s="25">
        <v>50.668999999999997</v>
      </c>
      <c r="BI5" s="25">
        <v>76.403999999999996</v>
      </c>
      <c r="BJ5" s="25">
        <v>119.021</v>
      </c>
      <c r="BK5" s="25">
        <v>132.70599999999999</v>
      </c>
      <c r="BL5" s="25">
        <v>122.539</v>
      </c>
      <c r="BM5" s="25">
        <v>120.983</v>
      </c>
      <c r="BN5" s="25">
        <v>178.64500000000001</v>
      </c>
      <c r="BO5" s="25">
        <v>176.78700000000001</v>
      </c>
      <c r="BP5" s="25">
        <v>174.79300000000001</v>
      </c>
      <c r="BQ5" s="25">
        <v>180.55699999999999</v>
      </c>
      <c r="BR5" s="25">
        <v>30.163</v>
      </c>
      <c r="BS5" s="25">
        <v>30.847999999999999</v>
      </c>
      <c r="BT5" s="25">
        <v>26.5</v>
      </c>
      <c r="BU5" s="25">
        <v>28.8</v>
      </c>
      <c r="BV5" s="25">
        <v>106.343</v>
      </c>
      <c r="BW5" s="25">
        <v>112.813</v>
      </c>
      <c r="BX5" s="25">
        <v>121.60599999999999</v>
      </c>
      <c r="BY5" s="25">
        <v>110.322</v>
      </c>
      <c r="BZ5" s="25">
        <v>95.1</v>
      </c>
      <c r="CA5" s="25">
        <v>104.643</v>
      </c>
      <c r="CB5" s="25">
        <v>92.311999999999998</v>
      </c>
      <c r="CC5" s="25">
        <v>105.69799999999999</v>
      </c>
      <c r="CD5" s="25">
        <v>277.63200000000001</v>
      </c>
      <c r="CE5" s="25">
        <v>272.80500000000001</v>
      </c>
      <c r="CF5" s="25">
        <v>250.95500000000001</v>
      </c>
      <c r="CG5" s="25">
        <v>288.69400000000002</v>
      </c>
      <c r="CH5" s="25">
        <v>368.49099999999999</v>
      </c>
      <c r="CI5" s="25">
        <v>354.87200000000001</v>
      </c>
      <c r="CJ5" s="25">
        <v>354.94299999999998</v>
      </c>
      <c r="CK5" s="25">
        <v>345.26100000000002</v>
      </c>
      <c r="CL5" s="25">
        <v>88.847999999999999</v>
      </c>
      <c r="CM5" s="25">
        <v>89.686000000000007</v>
      </c>
      <c r="CN5" s="25">
        <v>58.8</v>
      </c>
      <c r="CO5" s="25">
        <v>111.965</v>
      </c>
      <c r="CP5" s="25">
        <v>51.323999999999998</v>
      </c>
      <c r="CQ5" s="25">
        <v>75.022999999999996</v>
      </c>
      <c r="CR5" s="25">
        <v>24.141999999999999</v>
      </c>
      <c r="CS5" s="25">
        <v>166.16200000000001</v>
      </c>
      <c r="CT5" s="26"/>
      <c r="CU5" s="26"/>
      <c r="CV5" s="26"/>
      <c r="CW5" s="27"/>
      <c r="CX5" s="28">
        <f t="array" ref="CX5">SUMPRODUCT(B5:CW5*0.25)</f>
        <v>2364.8312499999997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78</v>
      </c>
      <c r="C8" s="37">
        <v>81.16</v>
      </c>
      <c r="D8" s="37">
        <v>83.53</v>
      </c>
      <c r="E8" s="37">
        <v>79.069999999999993</v>
      </c>
      <c r="F8" s="37">
        <v>87.85</v>
      </c>
      <c r="G8" s="37">
        <v>84.12</v>
      </c>
      <c r="H8" s="37">
        <v>82.24</v>
      </c>
      <c r="I8" s="37">
        <v>79</v>
      </c>
      <c r="J8" s="37">
        <v>81.349999999999994</v>
      </c>
      <c r="K8" s="37">
        <v>79.209999999999994</v>
      </c>
      <c r="L8" s="37">
        <v>79.22</v>
      </c>
      <c r="M8" s="37">
        <v>77.81</v>
      </c>
      <c r="N8" s="37">
        <v>79.69</v>
      </c>
      <c r="O8" s="37">
        <v>79.03</v>
      </c>
      <c r="P8" s="37">
        <v>77.900000000000006</v>
      </c>
      <c r="Q8" s="37">
        <v>78.17</v>
      </c>
      <c r="R8" s="37">
        <v>78</v>
      </c>
      <c r="S8" s="37">
        <v>79.400000000000006</v>
      </c>
      <c r="T8" s="37">
        <v>81.41</v>
      </c>
      <c r="U8" s="37">
        <v>81.5</v>
      </c>
      <c r="V8" s="37">
        <v>78</v>
      </c>
      <c r="W8" s="37">
        <v>79.95</v>
      </c>
      <c r="X8" s="37">
        <v>84.45</v>
      </c>
      <c r="Y8" s="37">
        <v>88</v>
      </c>
      <c r="Z8" s="37">
        <v>83.34</v>
      </c>
      <c r="AA8" s="37">
        <v>95.22</v>
      </c>
      <c r="AB8" s="37">
        <v>95.88</v>
      </c>
      <c r="AC8" s="37">
        <v>110.83</v>
      </c>
      <c r="AD8" s="37">
        <v>106.62</v>
      </c>
      <c r="AE8" s="37">
        <v>106.86</v>
      </c>
      <c r="AF8" s="37">
        <v>102.94</v>
      </c>
      <c r="AG8" s="37">
        <v>101.08</v>
      </c>
      <c r="AH8" s="37">
        <v>125.56</v>
      </c>
      <c r="AI8" s="37">
        <v>121.64</v>
      </c>
      <c r="AJ8" s="37">
        <v>109.28</v>
      </c>
      <c r="AK8" s="37">
        <v>94.75</v>
      </c>
      <c r="AL8" s="37">
        <v>80.22</v>
      </c>
      <c r="AM8" s="37">
        <v>73.8</v>
      </c>
      <c r="AN8" s="37">
        <v>76.41</v>
      </c>
      <c r="AO8" s="37">
        <v>72.39</v>
      </c>
      <c r="AP8" s="37">
        <v>74.37</v>
      </c>
      <c r="AQ8" s="37">
        <v>74.05</v>
      </c>
      <c r="AR8" s="37">
        <v>72</v>
      </c>
      <c r="AS8" s="37">
        <v>72.27</v>
      </c>
      <c r="AT8" s="37">
        <v>73.959999999999994</v>
      </c>
      <c r="AU8" s="37">
        <v>74.02</v>
      </c>
      <c r="AV8" s="37">
        <v>74.31</v>
      </c>
      <c r="AW8" s="37">
        <v>75.2</v>
      </c>
      <c r="AX8" s="37">
        <v>75.959999999999994</v>
      </c>
      <c r="AY8" s="37">
        <v>77</v>
      </c>
      <c r="AZ8" s="37">
        <v>77.349999999999994</v>
      </c>
      <c r="BA8" s="37">
        <v>79.86</v>
      </c>
      <c r="BB8" s="37">
        <v>81.47</v>
      </c>
      <c r="BC8" s="37">
        <v>89.86</v>
      </c>
      <c r="BD8" s="37">
        <v>89.82</v>
      </c>
      <c r="BE8" s="37">
        <v>104.2</v>
      </c>
      <c r="BF8" s="37">
        <v>91.59</v>
      </c>
      <c r="BG8" s="37">
        <v>91.06</v>
      </c>
      <c r="BH8" s="37">
        <v>128.16</v>
      </c>
      <c r="BI8" s="37">
        <v>134.35</v>
      </c>
      <c r="BJ8" s="37">
        <v>106.8</v>
      </c>
      <c r="BK8" s="37">
        <v>120.01</v>
      </c>
      <c r="BL8" s="37">
        <v>105.52</v>
      </c>
      <c r="BM8" s="37">
        <v>148.54</v>
      </c>
      <c r="BN8" s="37">
        <v>105.88</v>
      </c>
      <c r="BO8" s="37">
        <v>112.87</v>
      </c>
      <c r="BP8" s="37">
        <v>133.93</v>
      </c>
      <c r="BQ8" s="37">
        <v>161.61000000000001</v>
      </c>
      <c r="BR8" s="37">
        <v>129.5</v>
      </c>
      <c r="BS8" s="37">
        <v>137.84</v>
      </c>
      <c r="BT8" s="37">
        <v>146.74</v>
      </c>
      <c r="BU8" s="37">
        <v>149.57</v>
      </c>
      <c r="BV8" s="37">
        <v>132.59</v>
      </c>
      <c r="BW8" s="37">
        <v>128.31</v>
      </c>
      <c r="BX8" s="37">
        <v>128.11000000000001</v>
      </c>
      <c r="BY8" s="37">
        <v>125.51</v>
      </c>
      <c r="BZ8" s="37">
        <v>140.66999999999999</v>
      </c>
      <c r="CA8" s="37">
        <v>131.38</v>
      </c>
      <c r="CB8" s="37">
        <v>117.28</v>
      </c>
      <c r="CC8" s="37">
        <v>117.4</v>
      </c>
      <c r="CD8" s="37">
        <v>131.04</v>
      </c>
      <c r="CE8" s="37">
        <v>121.5</v>
      </c>
      <c r="CF8" s="37">
        <v>116.46</v>
      </c>
      <c r="CG8" s="37">
        <v>108.3</v>
      </c>
      <c r="CH8" s="37">
        <v>123.02</v>
      </c>
      <c r="CI8" s="37">
        <v>110.87</v>
      </c>
      <c r="CJ8" s="37">
        <v>111.02</v>
      </c>
      <c r="CK8" s="37">
        <v>99.23</v>
      </c>
      <c r="CL8" s="37">
        <v>110.87</v>
      </c>
      <c r="CM8" s="37">
        <v>104.63</v>
      </c>
      <c r="CN8" s="37">
        <v>107.43</v>
      </c>
      <c r="CO8" s="37">
        <v>91.11</v>
      </c>
      <c r="CP8" s="37">
        <v>78.06</v>
      </c>
      <c r="CQ8" s="37">
        <v>80.34</v>
      </c>
      <c r="CR8" s="37">
        <v>79.09</v>
      </c>
      <c r="CS8" s="37">
        <v>78.33</v>
      </c>
      <c r="CT8" s="38"/>
      <c r="CU8" s="38"/>
      <c r="CV8" s="38"/>
      <c r="CW8" s="39"/>
      <c r="CX8" s="40">
        <f>IF(SUM(B8:CW8)&lt;&gt;0,AVERAGEIF(B8:CW8,"&lt;&gt;"""),"")</f>
        <v>98.303125000000023</v>
      </c>
    </row>
    <row r="9" spans="1:102" ht="24.95" customHeight="1" thickBot="1" x14ac:dyDescent="0.25">
      <c r="A9" s="41" t="s">
        <v>6</v>
      </c>
      <c r="B9" s="42">
        <v>80.44</v>
      </c>
      <c r="C9" s="43">
        <v>80.44</v>
      </c>
      <c r="D9" s="43">
        <v>80.44</v>
      </c>
      <c r="E9" s="43">
        <v>80.44</v>
      </c>
      <c r="F9" s="43">
        <v>83.302499999999995</v>
      </c>
      <c r="G9" s="43">
        <v>83.302499999999995</v>
      </c>
      <c r="H9" s="43">
        <v>83.302499999999995</v>
      </c>
      <c r="I9" s="43">
        <v>83.302499999999995</v>
      </c>
      <c r="J9" s="43">
        <v>79.397499999999994</v>
      </c>
      <c r="K9" s="43">
        <v>79.397499999999994</v>
      </c>
      <c r="L9" s="43">
        <v>79.397499999999994</v>
      </c>
      <c r="M9" s="43">
        <v>79.397499999999994</v>
      </c>
      <c r="N9" s="43">
        <v>78.697500000000005</v>
      </c>
      <c r="O9" s="43">
        <v>78.697500000000005</v>
      </c>
      <c r="P9" s="43">
        <v>78.697500000000005</v>
      </c>
      <c r="Q9" s="43">
        <v>78.697500000000005</v>
      </c>
      <c r="R9" s="43">
        <v>80.077500000000001</v>
      </c>
      <c r="S9" s="43">
        <v>80.077500000000001</v>
      </c>
      <c r="T9" s="43">
        <v>80.077500000000001</v>
      </c>
      <c r="U9" s="43">
        <v>80.077500000000001</v>
      </c>
      <c r="V9" s="43">
        <v>82.6</v>
      </c>
      <c r="W9" s="43">
        <v>82.6</v>
      </c>
      <c r="X9" s="43">
        <v>82.6</v>
      </c>
      <c r="Y9" s="43">
        <v>82.6</v>
      </c>
      <c r="Z9" s="43">
        <v>96.317499999999995</v>
      </c>
      <c r="AA9" s="43">
        <v>96.317499999999995</v>
      </c>
      <c r="AB9" s="43">
        <v>96.317499999999995</v>
      </c>
      <c r="AC9" s="43">
        <v>96.317499999999995</v>
      </c>
      <c r="AD9" s="43">
        <v>104.375</v>
      </c>
      <c r="AE9" s="43">
        <v>104.375</v>
      </c>
      <c r="AF9" s="43">
        <v>104.375</v>
      </c>
      <c r="AG9" s="43">
        <v>104.375</v>
      </c>
      <c r="AH9" s="43">
        <v>112.8075</v>
      </c>
      <c r="AI9" s="43">
        <v>112.8075</v>
      </c>
      <c r="AJ9" s="43">
        <v>112.8075</v>
      </c>
      <c r="AK9" s="43">
        <v>112.8075</v>
      </c>
      <c r="AL9" s="43">
        <v>75.704999999999998</v>
      </c>
      <c r="AM9" s="43">
        <v>75.704999999999998</v>
      </c>
      <c r="AN9" s="43">
        <v>75.704999999999998</v>
      </c>
      <c r="AO9" s="43">
        <v>75.704999999999998</v>
      </c>
      <c r="AP9" s="43">
        <v>73.172499999999999</v>
      </c>
      <c r="AQ9" s="43">
        <v>73.172499999999999</v>
      </c>
      <c r="AR9" s="43">
        <v>73.172499999999999</v>
      </c>
      <c r="AS9" s="43">
        <v>73.172499999999999</v>
      </c>
      <c r="AT9" s="43">
        <v>74.372500000000002</v>
      </c>
      <c r="AU9" s="43">
        <v>74.372500000000002</v>
      </c>
      <c r="AV9" s="43">
        <v>74.372500000000002</v>
      </c>
      <c r="AW9" s="43">
        <v>74.372500000000002</v>
      </c>
      <c r="AX9" s="43">
        <v>77.542500000000004</v>
      </c>
      <c r="AY9" s="43">
        <v>77.542500000000004</v>
      </c>
      <c r="AZ9" s="43">
        <v>77.542500000000004</v>
      </c>
      <c r="BA9" s="43">
        <v>77.542500000000004</v>
      </c>
      <c r="BB9" s="43">
        <v>91.337500000000006</v>
      </c>
      <c r="BC9" s="43">
        <v>91.337500000000006</v>
      </c>
      <c r="BD9" s="43">
        <v>91.337500000000006</v>
      </c>
      <c r="BE9" s="43">
        <v>91.337500000000006</v>
      </c>
      <c r="BF9" s="43">
        <v>111.29</v>
      </c>
      <c r="BG9" s="43">
        <v>111.29</v>
      </c>
      <c r="BH9" s="43">
        <v>111.29</v>
      </c>
      <c r="BI9" s="43">
        <v>111.29</v>
      </c>
      <c r="BJ9" s="43">
        <v>120.2175</v>
      </c>
      <c r="BK9" s="43">
        <v>120.2175</v>
      </c>
      <c r="BL9" s="43">
        <v>120.2175</v>
      </c>
      <c r="BM9" s="43">
        <v>120.2175</v>
      </c>
      <c r="BN9" s="43">
        <v>128.57249999999999</v>
      </c>
      <c r="BO9" s="43">
        <v>128.57249999999999</v>
      </c>
      <c r="BP9" s="43">
        <v>128.57249999999999</v>
      </c>
      <c r="BQ9" s="43">
        <v>128.57249999999999</v>
      </c>
      <c r="BR9" s="43">
        <v>140.91249999999999</v>
      </c>
      <c r="BS9" s="43">
        <v>140.91249999999999</v>
      </c>
      <c r="BT9" s="43">
        <v>140.91249999999999</v>
      </c>
      <c r="BU9" s="43">
        <v>140.91249999999999</v>
      </c>
      <c r="BV9" s="43">
        <v>128.63</v>
      </c>
      <c r="BW9" s="43">
        <v>128.63</v>
      </c>
      <c r="BX9" s="43">
        <v>128.63</v>
      </c>
      <c r="BY9" s="43">
        <v>128.63</v>
      </c>
      <c r="BZ9" s="43">
        <v>126.6825</v>
      </c>
      <c r="CA9" s="43">
        <v>126.6825</v>
      </c>
      <c r="CB9" s="43">
        <v>126.6825</v>
      </c>
      <c r="CC9" s="43">
        <v>126.6825</v>
      </c>
      <c r="CD9" s="43">
        <v>119.325</v>
      </c>
      <c r="CE9" s="43">
        <v>119.325</v>
      </c>
      <c r="CF9" s="43">
        <v>119.325</v>
      </c>
      <c r="CG9" s="43">
        <v>119.325</v>
      </c>
      <c r="CH9" s="43">
        <v>111.035</v>
      </c>
      <c r="CI9" s="43">
        <v>111.035</v>
      </c>
      <c r="CJ9" s="43">
        <v>111.035</v>
      </c>
      <c r="CK9" s="43">
        <v>111.035</v>
      </c>
      <c r="CL9" s="43">
        <v>103.51</v>
      </c>
      <c r="CM9" s="43">
        <v>103.51</v>
      </c>
      <c r="CN9" s="43">
        <v>103.51</v>
      </c>
      <c r="CO9" s="43">
        <v>103.51</v>
      </c>
      <c r="CP9" s="43">
        <v>78.954999999999998</v>
      </c>
      <c r="CQ9" s="43">
        <v>78.954999999999998</v>
      </c>
      <c r="CR9" s="43">
        <v>78.954999999999998</v>
      </c>
      <c r="CS9" s="43">
        <v>78.954999999999998</v>
      </c>
      <c r="CT9" s="44"/>
      <c r="CU9" s="44"/>
      <c r="CV9" s="44"/>
      <c r="CW9" s="45"/>
      <c r="CX9" s="46">
        <f>IF(SUM(B9:CW9)&lt;&gt;0,AVERAGEIF(B9:CW9,"&lt;&gt;"""),"")</f>
        <v>98.30312499999998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19.428999999999998</v>
      </c>
      <c r="C15" s="71">
        <v>20.600999999999999</v>
      </c>
      <c r="D15" s="71">
        <v>22.818999999999999</v>
      </c>
      <c r="E15" s="71">
        <v>24.587</v>
      </c>
      <c r="F15" s="71">
        <v>24.381</v>
      </c>
      <c r="G15" s="71">
        <v>22.846</v>
      </c>
      <c r="H15" s="71">
        <v>21.312000000000001</v>
      </c>
      <c r="I15" s="71">
        <v>19.777000000000001</v>
      </c>
      <c r="J15" s="71">
        <v>20.190000000000001</v>
      </c>
      <c r="K15" s="71">
        <v>22.55</v>
      </c>
      <c r="L15" s="71">
        <v>24.919</v>
      </c>
      <c r="M15" s="71">
        <v>29.776</v>
      </c>
      <c r="N15" s="71">
        <v>29.245000000000001</v>
      </c>
      <c r="O15" s="71">
        <v>30.834</v>
      </c>
      <c r="P15" s="71">
        <v>32.500999999999998</v>
      </c>
      <c r="Q15" s="71">
        <v>34.000999999999998</v>
      </c>
      <c r="R15" s="71">
        <v>34.963999999999999</v>
      </c>
      <c r="S15" s="71">
        <v>35.332000000000001</v>
      </c>
      <c r="T15" s="71">
        <v>35.787999999999997</v>
      </c>
      <c r="U15" s="71">
        <v>43.44</v>
      </c>
      <c r="V15" s="71">
        <v>38.463999999999999</v>
      </c>
      <c r="W15" s="71">
        <v>41.244</v>
      </c>
      <c r="X15" s="71">
        <v>38.423000000000002</v>
      </c>
      <c r="Y15" s="71">
        <v>35.090000000000003</v>
      </c>
      <c r="Z15" s="71">
        <v>49.368000000000002</v>
      </c>
      <c r="AA15" s="71">
        <v>37.869</v>
      </c>
      <c r="AB15" s="71">
        <v>52.494999999999997</v>
      </c>
      <c r="AC15" s="71">
        <v>52.317</v>
      </c>
      <c r="AD15" s="71">
        <v>37.923999999999999</v>
      </c>
      <c r="AE15" s="71">
        <v>52.670999999999999</v>
      </c>
      <c r="AF15" s="71">
        <v>39.856999999999999</v>
      </c>
      <c r="AG15" s="71">
        <v>24.161000000000001</v>
      </c>
      <c r="AH15" s="71">
        <v>42.048000000000002</v>
      </c>
      <c r="AI15" s="71">
        <v>34.747</v>
      </c>
      <c r="AJ15" s="71">
        <v>58.423000000000002</v>
      </c>
      <c r="AK15" s="71">
        <v>54.201999999999998</v>
      </c>
      <c r="AL15" s="71">
        <v>50.49</v>
      </c>
      <c r="AM15" s="71">
        <v>46.670999999999999</v>
      </c>
      <c r="AN15" s="71">
        <v>38.982999999999997</v>
      </c>
      <c r="AO15" s="71">
        <v>38.564</v>
      </c>
      <c r="AP15" s="71">
        <v>46.439</v>
      </c>
      <c r="AQ15" s="71">
        <v>39.811</v>
      </c>
      <c r="AR15" s="71">
        <v>43.899000000000001</v>
      </c>
      <c r="AS15" s="71">
        <v>42.62</v>
      </c>
      <c r="AT15" s="71">
        <v>47.286000000000001</v>
      </c>
      <c r="AU15" s="71">
        <v>47.865000000000002</v>
      </c>
      <c r="AV15" s="71">
        <v>40.868000000000002</v>
      </c>
      <c r="AW15" s="71">
        <v>38.834000000000003</v>
      </c>
      <c r="AX15" s="71">
        <v>37.118000000000002</v>
      </c>
      <c r="AY15" s="71">
        <v>31.922000000000001</v>
      </c>
      <c r="AZ15" s="71">
        <v>30.271000000000001</v>
      </c>
      <c r="BA15" s="71">
        <v>35.485999999999997</v>
      </c>
      <c r="BB15" s="71">
        <v>31.567</v>
      </c>
      <c r="BC15" s="71">
        <v>31.992000000000001</v>
      </c>
      <c r="BD15" s="71">
        <v>30.64</v>
      </c>
      <c r="BE15" s="71">
        <v>39.433</v>
      </c>
      <c r="BF15" s="71">
        <v>31.202000000000002</v>
      </c>
      <c r="BG15" s="71">
        <v>45.527999999999999</v>
      </c>
      <c r="BH15" s="71">
        <v>20.369</v>
      </c>
      <c r="BI15" s="71">
        <v>21.98</v>
      </c>
      <c r="BJ15" s="71">
        <v>21.221</v>
      </c>
      <c r="BK15" s="71">
        <v>7.532</v>
      </c>
      <c r="BL15" s="71">
        <v>24.739000000000001</v>
      </c>
      <c r="BM15" s="71">
        <v>1.7829999999999999</v>
      </c>
      <c r="BN15" s="71">
        <v>7.5449999999999999</v>
      </c>
      <c r="BO15" s="71">
        <v>10.686999999999999</v>
      </c>
      <c r="BP15" s="71">
        <v>8.6929999999999996</v>
      </c>
      <c r="BQ15" s="71">
        <v>5.7000000000000002E-2</v>
      </c>
      <c r="BR15" s="71">
        <v>14.641</v>
      </c>
      <c r="BS15" s="71">
        <v>11.958</v>
      </c>
      <c r="BT15" s="71">
        <v>7.7</v>
      </c>
      <c r="BU15" s="71">
        <v>5.8</v>
      </c>
      <c r="BV15" s="71">
        <v>4.7629999999999999</v>
      </c>
      <c r="BW15" s="71">
        <v>11.233000000000001</v>
      </c>
      <c r="BX15" s="71">
        <v>11.558999999999999</v>
      </c>
      <c r="BY15" s="71">
        <v>8.9220000000000006</v>
      </c>
      <c r="BZ15" s="71"/>
      <c r="CA15" s="71">
        <v>2.2629999999999999</v>
      </c>
      <c r="CB15" s="71">
        <v>12.231999999999999</v>
      </c>
      <c r="CC15" s="71">
        <v>12.818</v>
      </c>
      <c r="CD15" s="71">
        <v>10.372999999999999</v>
      </c>
      <c r="CE15" s="71">
        <v>12.105</v>
      </c>
      <c r="CF15" s="71">
        <v>4.0549999999999997</v>
      </c>
      <c r="CG15" s="71">
        <v>4.0940000000000003</v>
      </c>
      <c r="CH15" s="71">
        <v>3.1379999999999999</v>
      </c>
      <c r="CI15" s="71">
        <v>7.5720000000000001</v>
      </c>
      <c r="CJ15" s="71">
        <v>1.6</v>
      </c>
      <c r="CK15" s="71">
        <v>8.9610000000000003</v>
      </c>
      <c r="CL15" s="71">
        <v>9.3219999999999992</v>
      </c>
      <c r="CM15" s="71">
        <v>10.659000000000001</v>
      </c>
      <c r="CN15" s="71"/>
      <c r="CO15" s="71">
        <v>0.26500000000000001</v>
      </c>
      <c r="CP15" s="71">
        <v>29.282</v>
      </c>
      <c r="CQ15" s="71">
        <v>11.823</v>
      </c>
      <c r="CR15" s="71">
        <v>10.448</v>
      </c>
      <c r="CS15" s="71">
        <v>2.262</v>
      </c>
      <c r="CT15" s="72"/>
      <c r="CU15" s="72"/>
      <c r="CV15" s="72"/>
      <c r="CW15" s="73"/>
      <c r="CX15" s="74">
        <f t="array" ref="CX15">SUMPRODUCT(B15:CW15*0.25)</f>
        <v>615.13450000000023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19.428999999999998</v>
      </c>
      <c r="C17" s="77">
        <f t="shared" ref="C17:BN17" si="0">SUM(C11:C16)</f>
        <v>20.600999999999999</v>
      </c>
      <c r="D17" s="77">
        <f t="shared" si="0"/>
        <v>22.818999999999999</v>
      </c>
      <c r="E17" s="77">
        <f t="shared" si="0"/>
        <v>24.587</v>
      </c>
      <c r="F17" s="77">
        <f t="shared" si="0"/>
        <v>24.381</v>
      </c>
      <c r="G17" s="77">
        <f t="shared" si="0"/>
        <v>22.846</v>
      </c>
      <c r="H17" s="77">
        <f t="shared" si="0"/>
        <v>21.312000000000001</v>
      </c>
      <c r="I17" s="77">
        <f t="shared" si="0"/>
        <v>19.777000000000001</v>
      </c>
      <c r="J17" s="77">
        <f t="shared" si="0"/>
        <v>20.190000000000001</v>
      </c>
      <c r="K17" s="77">
        <f t="shared" si="0"/>
        <v>22.55</v>
      </c>
      <c r="L17" s="77">
        <f t="shared" si="0"/>
        <v>24.919</v>
      </c>
      <c r="M17" s="77">
        <f t="shared" si="0"/>
        <v>29.776</v>
      </c>
      <c r="N17" s="77">
        <f t="shared" si="0"/>
        <v>29.245000000000001</v>
      </c>
      <c r="O17" s="77">
        <f t="shared" si="0"/>
        <v>30.834</v>
      </c>
      <c r="P17" s="77">
        <f t="shared" si="0"/>
        <v>32.500999999999998</v>
      </c>
      <c r="Q17" s="77">
        <f t="shared" si="0"/>
        <v>34.000999999999998</v>
      </c>
      <c r="R17" s="77">
        <f t="shared" si="0"/>
        <v>34.963999999999999</v>
      </c>
      <c r="S17" s="77">
        <f t="shared" si="0"/>
        <v>35.332000000000001</v>
      </c>
      <c r="T17" s="77">
        <f t="shared" si="0"/>
        <v>35.787999999999997</v>
      </c>
      <c r="U17" s="77">
        <f t="shared" si="0"/>
        <v>43.44</v>
      </c>
      <c r="V17" s="77">
        <f t="shared" si="0"/>
        <v>38.463999999999999</v>
      </c>
      <c r="W17" s="77">
        <f t="shared" si="0"/>
        <v>41.244</v>
      </c>
      <c r="X17" s="77">
        <f t="shared" si="0"/>
        <v>38.423000000000002</v>
      </c>
      <c r="Y17" s="77">
        <f t="shared" si="0"/>
        <v>35.090000000000003</v>
      </c>
      <c r="Z17" s="77">
        <f t="shared" si="0"/>
        <v>49.368000000000002</v>
      </c>
      <c r="AA17" s="77">
        <f t="shared" si="0"/>
        <v>37.869</v>
      </c>
      <c r="AB17" s="77">
        <f t="shared" si="0"/>
        <v>52.494999999999997</v>
      </c>
      <c r="AC17" s="77">
        <f t="shared" si="0"/>
        <v>52.317</v>
      </c>
      <c r="AD17" s="77">
        <f t="shared" si="0"/>
        <v>37.923999999999999</v>
      </c>
      <c r="AE17" s="77">
        <f t="shared" si="0"/>
        <v>52.670999999999999</v>
      </c>
      <c r="AF17" s="77">
        <f t="shared" si="0"/>
        <v>39.856999999999999</v>
      </c>
      <c r="AG17" s="77">
        <f t="shared" si="0"/>
        <v>24.161000000000001</v>
      </c>
      <c r="AH17" s="77">
        <f t="shared" si="0"/>
        <v>42.048000000000002</v>
      </c>
      <c r="AI17" s="77">
        <f t="shared" si="0"/>
        <v>34.747</v>
      </c>
      <c r="AJ17" s="77">
        <f t="shared" si="0"/>
        <v>58.423000000000002</v>
      </c>
      <c r="AK17" s="77">
        <f t="shared" si="0"/>
        <v>54.201999999999998</v>
      </c>
      <c r="AL17" s="77">
        <f t="shared" si="0"/>
        <v>50.49</v>
      </c>
      <c r="AM17" s="77">
        <f t="shared" si="0"/>
        <v>46.670999999999999</v>
      </c>
      <c r="AN17" s="77">
        <f t="shared" si="0"/>
        <v>38.982999999999997</v>
      </c>
      <c r="AO17" s="77">
        <f t="shared" si="0"/>
        <v>38.564</v>
      </c>
      <c r="AP17" s="77">
        <f t="shared" si="0"/>
        <v>46.439</v>
      </c>
      <c r="AQ17" s="77">
        <f t="shared" si="0"/>
        <v>39.811</v>
      </c>
      <c r="AR17" s="77">
        <f t="shared" si="0"/>
        <v>43.899000000000001</v>
      </c>
      <c r="AS17" s="77">
        <f t="shared" si="0"/>
        <v>42.62</v>
      </c>
      <c r="AT17" s="77">
        <f t="shared" si="0"/>
        <v>47.286000000000001</v>
      </c>
      <c r="AU17" s="77">
        <f t="shared" si="0"/>
        <v>47.865000000000002</v>
      </c>
      <c r="AV17" s="77">
        <f t="shared" si="0"/>
        <v>40.868000000000002</v>
      </c>
      <c r="AW17" s="77">
        <f t="shared" si="0"/>
        <v>38.834000000000003</v>
      </c>
      <c r="AX17" s="77">
        <f t="shared" si="0"/>
        <v>37.118000000000002</v>
      </c>
      <c r="AY17" s="77">
        <f t="shared" si="0"/>
        <v>31.922000000000001</v>
      </c>
      <c r="AZ17" s="77">
        <f t="shared" si="0"/>
        <v>30.271000000000001</v>
      </c>
      <c r="BA17" s="77">
        <f t="shared" si="0"/>
        <v>35.485999999999997</v>
      </c>
      <c r="BB17" s="77">
        <f t="shared" si="0"/>
        <v>31.567</v>
      </c>
      <c r="BC17" s="77">
        <f t="shared" si="0"/>
        <v>31.992000000000001</v>
      </c>
      <c r="BD17" s="77">
        <f t="shared" si="0"/>
        <v>30.64</v>
      </c>
      <c r="BE17" s="77">
        <f t="shared" si="0"/>
        <v>39.433</v>
      </c>
      <c r="BF17" s="77">
        <f t="shared" si="0"/>
        <v>31.202000000000002</v>
      </c>
      <c r="BG17" s="77">
        <f t="shared" si="0"/>
        <v>45.527999999999999</v>
      </c>
      <c r="BH17" s="77">
        <f t="shared" si="0"/>
        <v>20.369</v>
      </c>
      <c r="BI17" s="77">
        <f t="shared" si="0"/>
        <v>21.98</v>
      </c>
      <c r="BJ17" s="77">
        <f t="shared" si="0"/>
        <v>21.221</v>
      </c>
      <c r="BK17" s="77">
        <f t="shared" si="0"/>
        <v>7.532</v>
      </c>
      <c r="BL17" s="77">
        <f t="shared" si="0"/>
        <v>24.739000000000001</v>
      </c>
      <c r="BM17" s="77">
        <f t="shared" si="0"/>
        <v>1.7829999999999999</v>
      </c>
      <c r="BN17" s="77">
        <f t="shared" si="0"/>
        <v>7.5449999999999999</v>
      </c>
      <c r="BO17" s="77">
        <f t="shared" ref="BO17:CW17" si="1">SUM(BO11:BO16)</f>
        <v>10.686999999999999</v>
      </c>
      <c r="BP17" s="77">
        <f t="shared" si="1"/>
        <v>8.6929999999999996</v>
      </c>
      <c r="BQ17" s="77">
        <f t="shared" si="1"/>
        <v>5.7000000000000002E-2</v>
      </c>
      <c r="BR17" s="77">
        <f t="shared" si="1"/>
        <v>14.641</v>
      </c>
      <c r="BS17" s="77">
        <f t="shared" si="1"/>
        <v>11.958</v>
      </c>
      <c r="BT17" s="77">
        <f t="shared" si="1"/>
        <v>7.7</v>
      </c>
      <c r="BU17" s="77">
        <f t="shared" si="1"/>
        <v>5.8</v>
      </c>
      <c r="BV17" s="77">
        <f t="shared" si="1"/>
        <v>4.7629999999999999</v>
      </c>
      <c r="BW17" s="77">
        <f t="shared" si="1"/>
        <v>11.233000000000001</v>
      </c>
      <c r="BX17" s="77">
        <f t="shared" si="1"/>
        <v>11.558999999999999</v>
      </c>
      <c r="BY17" s="77">
        <f t="shared" si="1"/>
        <v>8.9220000000000006</v>
      </c>
      <c r="BZ17" s="77">
        <f t="shared" si="1"/>
        <v>0</v>
      </c>
      <c r="CA17" s="77">
        <f t="shared" si="1"/>
        <v>2.2629999999999999</v>
      </c>
      <c r="CB17" s="77">
        <f t="shared" si="1"/>
        <v>12.231999999999999</v>
      </c>
      <c r="CC17" s="77">
        <f t="shared" si="1"/>
        <v>12.818</v>
      </c>
      <c r="CD17" s="77">
        <f t="shared" si="1"/>
        <v>10.372999999999999</v>
      </c>
      <c r="CE17" s="77">
        <f t="shared" si="1"/>
        <v>12.105</v>
      </c>
      <c r="CF17" s="77">
        <f t="shared" si="1"/>
        <v>4.0549999999999997</v>
      </c>
      <c r="CG17" s="77">
        <f t="shared" si="1"/>
        <v>4.0940000000000003</v>
      </c>
      <c r="CH17" s="77">
        <f t="shared" si="1"/>
        <v>3.1379999999999999</v>
      </c>
      <c r="CI17" s="77">
        <f t="shared" si="1"/>
        <v>7.5720000000000001</v>
      </c>
      <c r="CJ17" s="77">
        <f t="shared" si="1"/>
        <v>1.6</v>
      </c>
      <c r="CK17" s="77">
        <f t="shared" si="1"/>
        <v>8.9610000000000003</v>
      </c>
      <c r="CL17" s="77">
        <f t="shared" si="1"/>
        <v>9.3219999999999992</v>
      </c>
      <c r="CM17" s="77">
        <f t="shared" si="1"/>
        <v>10.659000000000001</v>
      </c>
      <c r="CN17" s="77">
        <f t="shared" si="1"/>
        <v>0</v>
      </c>
      <c r="CO17" s="77">
        <f t="shared" si="1"/>
        <v>0.26500000000000001</v>
      </c>
      <c r="CP17" s="77">
        <f t="shared" si="1"/>
        <v>29.282</v>
      </c>
      <c r="CQ17" s="77">
        <f t="shared" si="1"/>
        <v>11.823</v>
      </c>
      <c r="CR17" s="77">
        <f t="shared" si="1"/>
        <v>10.448</v>
      </c>
      <c r="CS17" s="77">
        <f t="shared" si="1"/>
        <v>2.262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615.13450000000023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4.4000000000000004</v>
      </c>
      <c r="C21" s="94">
        <v>4.4000000000000004</v>
      </c>
      <c r="D21" s="94">
        <v>4.4000000000000004</v>
      </c>
      <c r="E21" s="94">
        <v>4.4000000000000004</v>
      </c>
      <c r="F21" s="94"/>
      <c r="G21" s="94"/>
      <c r="H21" s="94"/>
      <c r="I21" s="94">
        <v>4.4000000000000004</v>
      </c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>
        <v>4.8</v>
      </c>
      <c r="V21" s="94"/>
      <c r="W21" s="94">
        <v>4.8</v>
      </c>
      <c r="X21" s="94">
        <v>5.2</v>
      </c>
      <c r="Y21" s="94">
        <v>5.2</v>
      </c>
      <c r="Z21" s="94"/>
      <c r="AA21" s="94"/>
      <c r="AB21" s="94"/>
      <c r="AC21" s="94">
        <v>4</v>
      </c>
      <c r="AD21" s="94"/>
      <c r="AE21" s="94"/>
      <c r="AF21" s="94"/>
      <c r="AG21" s="94"/>
      <c r="AH21" s="94"/>
      <c r="AI21" s="94"/>
      <c r="AJ21" s="94"/>
      <c r="AK21" s="94"/>
      <c r="AL21" s="94">
        <v>11</v>
      </c>
      <c r="AM21" s="94">
        <v>5</v>
      </c>
      <c r="AN21" s="94"/>
      <c r="AO21" s="94"/>
      <c r="AP21" s="94"/>
      <c r="AQ21" s="94">
        <v>0.05</v>
      </c>
      <c r="AR21" s="94">
        <v>0.05</v>
      </c>
      <c r="AS21" s="94">
        <v>0.05</v>
      </c>
      <c r="AT21" s="94">
        <v>0.05</v>
      </c>
      <c r="AU21" s="94">
        <v>0.05</v>
      </c>
      <c r="AV21" s="94">
        <v>3.25</v>
      </c>
      <c r="AW21" s="94">
        <v>8.0500000000000007</v>
      </c>
      <c r="AX21" s="94">
        <v>11.452999999999999</v>
      </c>
      <c r="AY21" s="94">
        <v>7.63</v>
      </c>
      <c r="AZ21" s="94">
        <v>7.63</v>
      </c>
      <c r="BA21" s="94">
        <v>7.6</v>
      </c>
      <c r="BB21" s="94">
        <v>8.0299999999999994</v>
      </c>
      <c r="BC21" s="94"/>
      <c r="BD21" s="94">
        <v>0.66100000000000003</v>
      </c>
      <c r="BE21" s="94"/>
      <c r="BF21" s="94">
        <v>12.6</v>
      </c>
      <c r="BG21" s="94">
        <v>12.6</v>
      </c>
      <c r="BH21" s="94"/>
      <c r="BI21" s="94"/>
      <c r="BJ21" s="94">
        <v>12.6</v>
      </c>
      <c r="BK21" s="94">
        <v>3.6739999999999999</v>
      </c>
      <c r="BL21" s="94">
        <v>12.6</v>
      </c>
      <c r="BM21" s="94"/>
      <c r="BN21" s="94">
        <v>5</v>
      </c>
      <c r="BO21" s="94"/>
      <c r="BP21" s="94"/>
      <c r="BQ21" s="94"/>
      <c r="BR21" s="94">
        <v>7.6</v>
      </c>
      <c r="BS21" s="94">
        <v>2.1869999999999998</v>
      </c>
      <c r="BT21" s="94"/>
      <c r="BU21" s="94"/>
      <c r="BV21" s="94">
        <v>7.6</v>
      </c>
      <c r="BW21" s="94">
        <v>7.6</v>
      </c>
      <c r="BX21" s="94">
        <v>10.347</v>
      </c>
      <c r="BY21" s="94">
        <v>7.2</v>
      </c>
      <c r="BZ21" s="94"/>
      <c r="CA21" s="94">
        <v>7.2</v>
      </c>
      <c r="CB21" s="94">
        <v>12.2</v>
      </c>
      <c r="CC21" s="94">
        <v>12.2</v>
      </c>
      <c r="CD21" s="94">
        <v>6.8</v>
      </c>
      <c r="CE21" s="94">
        <v>6.8</v>
      </c>
      <c r="CF21" s="94"/>
      <c r="CG21" s="94"/>
      <c r="CH21" s="94"/>
      <c r="CI21" s="94">
        <v>4.8</v>
      </c>
      <c r="CJ21" s="94"/>
      <c r="CK21" s="94">
        <v>4.4000000000000004</v>
      </c>
      <c r="CL21" s="94">
        <v>4.4000000000000004</v>
      </c>
      <c r="CM21" s="94">
        <v>4.4000000000000004</v>
      </c>
      <c r="CN21" s="94"/>
      <c r="CO21" s="94"/>
      <c r="CP21" s="94">
        <v>7.8</v>
      </c>
      <c r="CQ21" s="94">
        <v>2.8</v>
      </c>
      <c r="CR21" s="94"/>
      <c r="CS21" s="94"/>
      <c r="CT21" s="95"/>
      <c r="CU21" s="95"/>
      <c r="CV21" s="95"/>
      <c r="CW21" s="96"/>
      <c r="CX21" s="97">
        <f t="array" ref="CX21">SUMPRODUCT(B21:CW21*0.25)</f>
        <v>72.990499999999983</v>
      </c>
    </row>
    <row r="22" spans="1:102" ht="24.95" customHeight="1" x14ac:dyDescent="0.2">
      <c r="A22" s="92" t="s">
        <v>18</v>
      </c>
      <c r="B22" s="98">
        <v>7.7560000000000002</v>
      </c>
      <c r="C22" s="99">
        <v>7.7560000000000002</v>
      </c>
      <c r="D22" s="99">
        <v>7.3970000000000002</v>
      </c>
      <c r="E22" s="99">
        <v>10.620000000000001</v>
      </c>
      <c r="F22" s="99">
        <v>0.46899999999999997</v>
      </c>
      <c r="G22" s="99"/>
      <c r="H22" s="99"/>
      <c r="I22" s="99">
        <v>5.6</v>
      </c>
      <c r="J22" s="99"/>
      <c r="K22" s="99"/>
      <c r="L22" s="99"/>
      <c r="M22" s="99">
        <v>7.8E-2</v>
      </c>
      <c r="N22" s="99"/>
      <c r="O22" s="99"/>
      <c r="P22" s="99"/>
      <c r="Q22" s="99"/>
      <c r="R22" s="99"/>
      <c r="S22" s="99"/>
      <c r="T22" s="99"/>
      <c r="U22" s="99">
        <v>5.2</v>
      </c>
      <c r="V22" s="99"/>
      <c r="W22" s="99">
        <v>6</v>
      </c>
      <c r="X22" s="99">
        <v>6.4</v>
      </c>
      <c r="Y22" s="99">
        <v>6.4</v>
      </c>
      <c r="Z22" s="99"/>
      <c r="AA22" s="99"/>
      <c r="AB22" s="99"/>
      <c r="AC22" s="99">
        <v>5.2</v>
      </c>
      <c r="AD22" s="99"/>
      <c r="AE22" s="99"/>
      <c r="AF22" s="99"/>
      <c r="AG22" s="99"/>
      <c r="AH22" s="99"/>
      <c r="AI22" s="99"/>
      <c r="AJ22" s="99"/>
      <c r="AK22" s="99">
        <v>2</v>
      </c>
      <c r="AL22" s="99">
        <v>5.6</v>
      </c>
      <c r="AM22" s="99">
        <v>2.8</v>
      </c>
      <c r="AN22" s="99"/>
      <c r="AO22" s="99"/>
      <c r="AP22" s="99"/>
      <c r="AQ22" s="99">
        <v>0.48</v>
      </c>
      <c r="AR22" s="99">
        <v>0.96</v>
      </c>
      <c r="AS22" s="99">
        <v>0.52</v>
      </c>
      <c r="AT22" s="99">
        <v>6.8800000000000008</v>
      </c>
      <c r="AU22" s="99">
        <v>5.6</v>
      </c>
      <c r="AV22" s="99">
        <v>5.2</v>
      </c>
      <c r="AW22" s="99">
        <v>5.68</v>
      </c>
      <c r="AX22" s="99">
        <v>14.92</v>
      </c>
      <c r="AY22" s="99">
        <v>14.92</v>
      </c>
      <c r="AZ22" s="99">
        <v>14.88</v>
      </c>
      <c r="BA22" s="99">
        <v>21.14</v>
      </c>
      <c r="BB22" s="99">
        <v>21.16</v>
      </c>
      <c r="BC22" s="99">
        <v>42.268000000000001</v>
      </c>
      <c r="BD22" s="99">
        <v>45.247999999999998</v>
      </c>
      <c r="BE22" s="99">
        <v>56.3</v>
      </c>
      <c r="BF22" s="99">
        <v>5.4</v>
      </c>
      <c r="BG22" s="99">
        <v>10.4</v>
      </c>
      <c r="BH22" s="99">
        <v>25.6</v>
      </c>
      <c r="BI22" s="99">
        <v>28.923999999999999</v>
      </c>
      <c r="BJ22" s="99">
        <v>9.6</v>
      </c>
      <c r="BK22" s="99">
        <v>4.5</v>
      </c>
      <c r="BL22" s="99">
        <v>9.6</v>
      </c>
      <c r="BM22" s="99"/>
      <c r="BN22" s="99"/>
      <c r="BO22" s="99"/>
      <c r="BP22" s="99"/>
      <c r="BQ22" s="99"/>
      <c r="BR22" s="99">
        <v>7.9219999999999997</v>
      </c>
      <c r="BS22" s="99">
        <v>16.702999999999999</v>
      </c>
      <c r="BT22" s="99">
        <v>18.8</v>
      </c>
      <c r="BU22" s="99">
        <v>23</v>
      </c>
      <c r="BV22" s="99">
        <v>4.68</v>
      </c>
      <c r="BW22" s="99">
        <v>4.68</v>
      </c>
      <c r="BX22" s="99">
        <v>10.4</v>
      </c>
      <c r="BY22" s="99">
        <v>4.5</v>
      </c>
      <c r="BZ22" s="99">
        <v>2</v>
      </c>
      <c r="CA22" s="99">
        <v>4.68</v>
      </c>
      <c r="CB22" s="99">
        <v>4.68</v>
      </c>
      <c r="CC22" s="99">
        <v>70.97999999999999</v>
      </c>
      <c r="CD22" s="99">
        <v>83.859000000000009</v>
      </c>
      <c r="CE22" s="99">
        <v>83</v>
      </c>
      <c r="CF22" s="99">
        <v>62.1</v>
      </c>
      <c r="CG22" s="99">
        <v>44.7</v>
      </c>
      <c r="CH22" s="99">
        <v>83.152999999999992</v>
      </c>
      <c r="CI22" s="99">
        <v>74.2</v>
      </c>
      <c r="CJ22" s="99">
        <v>78.643000000000001</v>
      </c>
      <c r="CK22" s="99">
        <v>70.7</v>
      </c>
      <c r="CL22" s="99">
        <v>75.125999999999991</v>
      </c>
      <c r="CM22" s="99">
        <v>74.626999999999995</v>
      </c>
      <c r="CN22" s="99">
        <v>58.8</v>
      </c>
      <c r="CO22" s="99">
        <v>2</v>
      </c>
      <c r="CP22" s="99">
        <v>10.241999999999999</v>
      </c>
      <c r="CQ22" s="99">
        <v>3.2</v>
      </c>
      <c r="CR22" s="99">
        <v>3.9939999999999998</v>
      </c>
      <c r="CS22" s="99"/>
      <c r="CT22" s="100"/>
      <c r="CU22" s="100"/>
      <c r="CV22" s="100"/>
      <c r="CW22" s="96"/>
      <c r="CX22" s="97">
        <f t="array" ref="CX22">SUMPRODUCT(B22:CW22*0.25)</f>
        <v>352.70624999999995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12.156000000000001</v>
      </c>
      <c r="C27" s="107">
        <f t="shared" ref="C27:BN27" si="2">SUM(C20:C26)</f>
        <v>12.156000000000001</v>
      </c>
      <c r="D27" s="107">
        <f t="shared" si="2"/>
        <v>11.797000000000001</v>
      </c>
      <c r="E27" s="107">
        <f t="shared" si="2"/>
        <v>15.020000000000001</v>
      </c>
      <c r="F27" s="107">
        <f t="shared" si="2"/>
        <v>0.46899999999999997</v>
      </c>
      <c r="G27" s="107">
        <f t="shared" si="2"/>
        <v>0</v>
      </c>
      <c r="H27" s="107">
        <f t="shared" si="2"/>
        <v>0</v>
      </c>
      <c r="I27" s="107">
        <f t="shared" si="2"/>
        <v>10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7.8E-2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10</v>
      </c>
      <c r="V27" s="107">
        <f t="shared" si="2"/>
        <v>0</v>
      </c>
      <c r="W27" s="107">
        <f t="shared" si="2"/>
        <v>10.8</v>
      </c>
      <c r="X27" s="107">
        <f t="shared" si="2"/>
        <v>11.600000000000001</v>
      </c>
      <c r="Y27" s="107">
        <f t="shared" si="2"/>
        <v>11.600000000000001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9.1999999999999993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2</v>
      </c>
      <c r="AL27" s="107">
        <f t="shared" si="2"/>
        <v>16.600000000000001</v>
      </c>
      <c r="AM27" s="107">
        <f t="shared" si="2"/>
        <v>7.8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0.53</v>
      </c>
      <c r="AR27" s="107">
        <f t="shared" si="2"/>
        <v>1.01</v>
      </c>
      <c r="AS27" s="107">
        <f t="shared" si="2"/>
        <v>0.57000000000000006</v>
      </c>
      <c r="AT27" s="107">
        <f t="shared" si="2"/>
        <v>6.9300000000000006</v>
      </c>
      <c r="AU27" s="107">
        <f t="shared" si="2"/>
        <v>5.6499999999999995</v>
      </c>
      <c r="AV27" s="107">
        <f t="shared" si="2"/>
        <v>8.4499999999999993</v>
      </c>
      <c r="AW27" s="107">
        <f t="shared" si="2"/>
        <v>13.73</v>
      </c>
      <c r="AX27" s="107">
        <f t="shared" si="2"/>
        <v>26.372999999999998</v>
      </c>
      <c r="AY27" s="107">
        <f t="shared" si="2"/>
        <v>22.55</v>
      </c>
      <c r="AZ27" s="107">
        <f t="shared" si="2"/>
        <v>22.51</v>
      </c>
      <c r="BA27" s="107">
        <f t="shared" si="2"/>
        <v>28.740000000000002</v>
      </c>
      <c r="BB27" s="107">
        <f t="shared" si="2"/>
        <v>29.189999999999998</v>
      </c>
      <c r="BC27" s="107">
        <f t="shared" si="2"/>
        <v>42.268000000000001</v>
      </c>
      <c r="BD27" s="107">
        <f t="shared" si="2"/>
        <v>45.908999999999999</v>
      </c>
      <c r="BE27" s="107">
        <f t="shared" si="2"/>
        <v>56.3</v>
      </c>
      <c r="BF27" s="107">
        <f t="shared" si="2"/>
        <v>18</v>
      </c>
      <c r="BG27" s="107">
        <f t="shared" si="2"/>
        <v>23</v>
      </c>
      <c r="BH27" s="107">
        <f t="shared" si="2"/>
        <v>25.6</v>
      </c>
      <c r="BI27" s="107">
        <f t="shared" si="2"/>
        <v>28.923999999999999</v>
      </c>
      <c r="BJ27" s="107">
        <f t="shared" si="2"/>
        <v>22.2</v>
      </c>
      <c r="BK27" s="107">
        <f t="shared" si="2"/>
        <v>8.1739999999999995</v>
      </c>
      <c r="BL27" s="107">
        <f t="shared" si="2"/>
        <v>22.2</v>
      </c>
      <c r="BM27" s="107">
        <f t="shared" si="2"/>
        <v>0</v>
      </c>
      <c r="BN27" s="107">
        <f t="shared" si="2"/>
        <v>5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15.521999999999998</v>
      </c>
      <c r="BS27" s="107">
        <f t="shared" si="3"/>
        <v>18.89</v>
      </c>
      <c r="BT27" s="107">
        <f t="shared" si="3"/>
        <v>18.8</v>
      </c>
      <c r="BU27" s="107">
        <f t="shared" si="3"/>
        <v>23</v>
      </c>
      <c r="BV27" s="107">
        <f t="shared" si="3"/>
        <v>12.28</v>
      </c>
      <c r="BW27" s="107">
        <f t="shared" si="3"/>
        <v>12.28</v>
      </c>
      <c r="BX27" s="107">
        <f t="shared" si="3"/>
        <v>20.747</v>
      </c>
      <c r="BY27" s="107">
        <f t="shared" si="3"/>
        <v>11.7</v>
      </c>
      <c r="BZ27" s="107">
        <f t="shared" si="3"/>
        <v>2</v>
      </c>
      <c r="CA27" s="107">
        <f t="shared" si="3"/>
        <v>11.879999999999999</v>
      </c>
      <c r="CB27" s="107">
        <f t="shared" si="3"/>
        <v>16.88</v>
      </c>
      <c r="CC27" s="107">
        <f t="shared" si="3"/>
        <v>83.179999999999993</v>
      </c>
      <c r="CD27" s="107">
        <f t="shared" si="3"/>
        <v>90.659000000000006</v>
      </c>
      <c r="CE27" s="107">
        <f t="shared" si="3"/>
        <v>89.8</v>
      </c>
      <c r="CF27" s="107">
        <f t="shared" si="3"/>
        <v>62.1</v>
      </c>
      <c r="CG27" s="107">
        <f t="shared" si="3"/>
        <v>44.7</v>
      </c>
      <c r="CH27" s="107">
        <f t="shared" si="3"/>
        <v>83.152999999999992</v>
      </c>
      <c r="CI27" s="107">
        <f t="shared" si="3"/>
        <v>79</v>
      </c>
      <c r="CJ27" s="107">
        <f t="shared" si="3"/>
        <v>78.643000000000001</v>
      </c>
      <c r="CK27" s="107">
        <f t="shared" si="3"/>
        <v>75.100000000000009</v>
      </c>
      <c r="CL27" s="107">
        <f t="shared" si="3"/>
        <v>79.525999999999996</v>
      </c>
      <c r="CM27" s="107">
        <f t="shared" si="3"/>
        <v>79.027000000000001</v>
      </c>
      <c r="CN27" s="107">
        <f t="shared" si="3"/>
        <v>58.8</v>
      </c>
      <c r="CO27" s="107">
        <f t="shared" si="3"/>
        <v>2</v>
      </c>
      <c r="CP27" s="107">
        <f t="shared" si="3"/>
        <v>18.041999999999998</v>
      </c>
      <c r="CQ27" s="107">
        <f t="shared" si="3"/>
        <v>6</v>
      </c>
      <c r="CR27" s="107">
        <f t="shared" si="3"/>
        <v>3.9939999999999998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425.69674999999995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31.585000000000001</v>
      </c>
      <c r="C31" s="94">
        <v>32.756999999999998</v>
      </c>
      <c r="D31" s="94">
        <v>34.616</v>
      </c>
      <c r="E31" s="94">
        <v>39.606999999999999</v>
      </c>
      <c r="F31" s="94">
        <v>24.85</v>
      </c>
      <c r="G31" s="94">
        <v>22.846</v>
      </c>
      <c r="H31" s="94">
        <v>21.312000000000001</v>
      </c>
      <c r="I31" s="94">
        <v>29.777000000000001</v>
      </c>
      <c r="J31" s="94">
        <v>20.190000000000001</v>
      </c>
      <c r="K31" s="94">
        <v>22.55</v>
      </c>
      <c r="L31" s="94">
        <v>24.919</v>
      </c>
      <c r="M31" s="94">
        <v>29.853999999999999</v>
      </c>
      <c r="N31" s="94">
        <v>29.245000000000001</v>
      </c>
      <c r="O31" s="94">
        <v>30.834</v>
      </c>
      <c r="P31" s="94">
        <v>32.500999999999998</v>
      </c>
      <c r="Q31" s="94">
        <v>34.000999999999998</v>
      </c>
      <c r="R31" s="94">
        <v>34.963999999999999</v>
      </c>
      <c r="S31" s="94">
        <v>35.332000000000001</v>
      </c>
      <c r="T31" s="94">
        <v>35.787999999999997</v>
      </c>
      <c r="U31" s="94">
        <v>53.44</v>
      </c>
      <c r="V31" s="94">
        <v>38.463999999999999</v>
      </c>
      <c r="W31" s="94">
        <v>52.043999999999997</v>
      </c>
      <c r="X31" s="94">
        <v>50.023000000000003</v>
      </c>
      <c r="Y31" s="94">
        <v>46.69</v>
      </c>
      <c r="Z31" s="94">
        <v>49.368000000000002</v>
      </c>
      <c r="AA31" s="94">
        <v>37.869</v>
      </c>
      <c r="AB31" s="94">
        <v>52.494999999999997</v>
      </c>
      <c r="AC31" s="94">
        <v>61.517000000000003</v>
      </c>
      <c r="AD31" s="94">
        <v>37.923999999999999</v>
      </c>
      <c r="AE31" s="94">
        <v>52.670999999999999</v>
      </c>
      <c r="AF31" s="94">
        <v>39.856999999999999</v>
      </c>
      <c r="AG31" s="94">
        <v>24.161000000000001</v>
      </c>
      <c r="AH31" s="94">
        <v>42.048000000000002</v>
      </c>
      <c r="AI31" s="94">
        <v>34.747</v>
      </c>
      <c r="AJ31" s="94">
        <v>58.423000000000002</v>
      </c>
      <c r="AK31" s="94">
        <v>56.201999999999998</v>
      </c>
      <c r="AL31" s="94">
        <v>67.09</v>
      </c>
      <c r="AM31" s="94">
        <v>54.470999999999997</v>
      </c>
      <c r="AN31" s="94">
        <v>38.982999999999997</v>
      </c>
      <c r="AO31" s="94">
        <v>38.564</v>
      </c>
      <c r="AP31" s="94">
        <v>46.439</v>
      </c>
      <c r="AQ31" s="94">
        <v>40.341000000000001</v>
      </c>
      <c r="AR31" s="94">
        <v>44.908999999999999</v>
      </c>
      <c r="AS31" s="94">
        <v>43.19</v>
      </c>
      <c r="AT31" s="94">
        <v>54.216000000000001</v>
      </c>
      <c r="AU31" s="94">
        <v>53.515000000000001</v>
      </c>
      <c r="AV31" s="94">
        <v>49.317999999999998</v>
      </c>
      <c r="AW31" s="94">
        <v>52.564</v>
      </c>
      <c r="AX31" s="94">
        <v>63.491</v>
      </c>
      <c r="AY31" s="94">
        <v>54.472000000000001</v>
      </c>
      <c r="AZ31" s="94">
        <v>52.780999999999999</v>
      </c>
      <c r="BA31" s="94">
        <v>64.225999999999999</v>
      </c>
      <c r="BB31" s="94">
        <v>60.756999999999998</v>
      </c>
      <c r="BC31" s="94">
        <v>74.260000000000005</v>
      </c>
      <c r="BD31" s="94">
        <v>76.549000000000007</v>
      </c>
      <c r="BE31" s="94">
        <v>95.733000000000004</v>
      </c>
      <c r="BF31" s="94">
        <v>49.201999999999998</v>
      </c>
      <c r="BG31" s="94">
        <v>68.528000000000006</v>
      </c>
      <c r="BH31" s="94">
        <v>45.969000000000001</v>
      </c>
      <c r="BI31" s="94">
        <v>50.904000000000003</v>
      </c>
      <c r="BJ31" s="94">
        <v>43.420999999999999</v>
      </c>
      <c r="BK31" s="94">
        <v>15.706</v>
      </c>
      <c r="BL31" s="94">
        <v>46.939</v>
      </c>
      <c r="BM31" s="94">
        <v>1.7829999999999999</v>
      </c>
      <c r="BN31" s="94">
        <v>12.545</v>
      </c>
      <c r="BO31" s="94">
        <v>10.686999999999999</v>
      </c>
      <c r="BP31" s="94">
        <v>8.6929999999999996</v>
      </c>
      <c r="BQ31" s="94">
        <v>5.7000000000000002E-2</v>
      </c>
      <c r="BR31" s="94">
        <v>30.163</v>
      </c>
      <c r="BS31" s="94">
        <v>30.847999999999999</v>
      </c>
      <c r="BT31" s="94">
        <v>26.5</v>
      </c>
      <c r="BU31" s="94">
        <v>28.8</v>
      </c>
      <c r="BV31" s="94">
        <v>17.042999999999999</v>
      </c>
      <c r="BW31" s="94">
        <v>23.513000000000002</v>
      </c>
      <c r="BX31" s="94">
        <v>32.305999999999997</v>
      </c>
      <c r="BY31" s="94">
        <v>20.622</v>
      </c>
      <c r="BZ31" s="94">
        <v>2</v>
      </c>
      <c r="CA31" s="94">
        <v>14.143000000000001</v>
      </c>
      <c r="CB31" s="94">
        <v>29.111999999999998</v>
      </c>
      <c r="CC31" s="94">
        <v>95.998000000000005</v>
      </c>
      <c r="CD31" s="94">
        <v>101.032</v>
      </c>
      <c r="CE31" s="94">
        <v>101.905</v>
      </c>
      <c r="CF31" s="94">
        <v>66.155000000000001</v>
      </c>
      <c r="CG31" s="94">
        <v>48.793999999999997</v>
      </c>
      <c r="CH31" s="94">
        <v>86.290999999999997</v>
      </c>
      <c r="CI31" s="94">
        <v>86.572000000000003</v>
      </c>
      <c r="CJ31" s="94">
        <v>80.242999999999995</v>
      </c>
      <c r="CK31" s="94">
        <v>84.061000000000007</v>
      </c>
      <c r="CL31" s="94">
        <v>88.847999999999999</v>
      </c>
      <c r="CM31" s="94">
        <v>89.686000000000007</v>
      </c>
      <c r="CN31" s="94">
        <v>58.8</v>
      </c>
      <c r="CO31" s="94">
        <v>2.2650000000000001</v>
      </c>
      <c r="CP31" s="94">
        <v>47.323999999999998</v>
      </c>
      <c r="CQ31" s="94">
        <v>17.823</v>
      </c>
      <c r="CR31" s="94">
        <v>14.442</v>
      </c>
      <c r="CS31" s="94">
        <v>2.262</v>
      </c>
      <c r="CT31" s="95"/>
      <c r="CU31" s="95"/>
      <c r="CV31" s="95"/>
      <c r="CW31" s="96"/>
      <c r="CX31" s="97">
        <f t="array" ref="CX31">SUMPRODUCT(B31:CW31*0.25)</f>
        <v>1040.8312500000004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31.585000000000001</v>
      </c>
      <c r="C33" s="77">
        <f t="shared" ref="C33:BN33" si="4">SUM(C30:C32)</f>
        <v>32.756999999999998</v>
      </c>
      <c r="D33" s="77">
        <f t="shared" si="4"/>
        <v>34.616</v>
      </c>
      <c r="E33" s="77">
        <f t="shared" si="4"/>
        <v>39.606999999999999</v>
      </c>
      <c r="F33" s="77">
        <f t="shared" si="4"/>
        <v>24.85</v>
      </c>
      <c r="G33" s="77">
        <f t="shared" si="4"/>
        <v>22.846</v>
      </c>
      <c r="H33" s="77">
        <f t="shared" si="4"/>
        <v>21.312000000000001</v>
      </c>
      <c r="I33" s="77">
        <f t="shared" si="4"/>
        <v>29.777000000000001</v>
      </c>
      <c r="J33" s="77">
        <f t="shared" si="4"/>
        <v>20.190000000000001</v>
      </c>
      <c r="K33" s="77">
        <f t="shared" si="4"/>
        <v>22.55</v>
      </c>
      <c r="L33" s="77">
        <f t="shared" si="4"/>
        <v>24.919</v>
      </c>
      <c r="M33" s="77">
        <f t="shared" si="4"/>
        <v>29.853999999999999</v>
      </c>
      <c r="N33" s="77">
        <f t="shared" si="4"/>
        <v>29.245000000000001</v>
      </c>
      <c r="O33" s="77">
        <f t="shared" si="4"/>
        <v>30.834</v>
      </c>
      <c r="P33" s="77">
        <f t="shared" si="4"/>
        <v>32.500999999999998</v>
      </c>
      <c r="Q33" s="77">
        <f t="shared" si="4"/>
        <v>34.000999999999998</v>
      </c>
      <c r="R33" s="77">
        <f t="shared" si="4"/>
        <v>34.963999999999999</v>
      </c>
      <c r="S33" s="77">
        <f t="shared" si="4"/>
        <v>35.332000000000001</v>
      </c>
      <c r="T33" s="77">
        <f t="shared" si="4"/>
        <v>35.787999999999997</v>
      </c>
      <c r="U33" s="77">
        <f t="shared" si="4"/>
        <v>53.44</v>
      </c>
      <c r="V33" s="77">
        <f t="shared" si="4"/>
        <v>38.463999999999999</v>
      </c>
      <c r="W33" s="77">
        <f t="shared" si="4"/>
        <v>52.043999999999997</v>
      </c>
      <c r="X33" s="77">
        <f t="shared" si="4"/>
        <v>50.023000000000003</v>
      </c>
      <c r="Y33" s="77">
        <f t="shared" si="4"/>
        <v>46.69</v>
      </c>
      <c r="Z33" s="77">
        <f t="shared" si="4"/>
        <v>49.368000000000002</v>
      </c>
      <c r="AA33" s="77">
        <f t="shared" si="4"/>
        <v>37.869</v>
      </c>
      <c r="AB33" s="77">
        <f t="shared" si="4"/>
        <v>52.494999999999997</v>
      </c>
      <c r="AC33" s="77">
        <f t="shared" si="4"/>
        <v>61.517000000000003</v>
      </c>
      <c r="AD33" s="77">
        <f t="shared" si="4"/>
        <v>37.923999999999999</v>
      </c>
      <c r="AE33" s="77">
        <f t="shared" si="4"/>
        <v>52.670999999999999</v>
      </c>
      <c r="AF33" s="77">
        <f t="shared" si="4"/>
        <v>39.856999999999999</v>
      </c>
      <c r="AG33" s="77">
        <f t="shared" si="4"/>
        <v>24.161000000000001</v>
      </c>
      <c r="AH33" s="77">
        <f t="shared" si="4"/>
        <v>42.048000000000002</v>
      </c>
      <c r="AI33" s="77">
        <f t="shared" si="4"/>
        <v>34.747</v>
      </c>
      <c r="AJ33" s="77">
        <f t="shared" si="4"/>
        <v>58.423000000000002</v>
      </c>
      <c r="AK33" s="77">
        <f t="shared" si="4"/>
        <v>56.201999999999998</v>
      </c>
      <c r="AL33" s="77">
        <f t="shared" si="4"/>
        <v>67.09</v>
      </c>
      <c r="AM33" s="77">
        <f t="shared" si="4"/>
        <v>54.470999999999997</v>
      </c>
      <c r="AN33" s="77">
        <f t="shared" si="4"/>
        <v>38.982999999999997</v>
      </c>
      <c r="AO33" s="77">
        <f t="shared" si="4"/>
        <v>38.564</v>
      </c>
      <c r="AP33" s="77">
        <f t="shared" si="4"/>
        <v>46.439</v>
      </c>
      <c r="AQ33" s="77">
        <f t="shared" si="4"/>
        <v>40.341000000000001</v>
      </c>
      <c r="AR33" s="77">
        <f t="shared" si="4"/>
        <v>44.908999999999999</v>
      </c>
      <c r="AS33" s="77">
        <f t="shared" si="4"/>
        <v>43.19</v>
      </c>
      <c r="AT33" s="77">
        <f t="shared" si="4"/>
        <v>54.216000000000001</v>
      </c>
      <c r="AU33" s="77">
        <f t="shared" si="4"/>
        <v>53.515000000000001</v>
      </c>
      <c r="AV33" s="77">
        <f t="shared" si="4"/>
        <v>49.317999999999998</v>
      </c>
      <c r="AW33" s="77">
        <f t="shared" si="4"/>
        <v>52.564</v>
      </c>
      <c r="AX33" s="77">
        <f t="shared" si="4"/>
        <v>63.491</v>
      </c>
      <c r="AY33" s="77">
        <f t="shared" si="4"/>
        <v>54.472000000000001</v>
      </c>
      <c r="AZ33" s="77">
        <f t="shared" si="4"/>
        <v>52.780999999999999</v>
      </c>
      <c r="BA33" s="77">
        <f t="shared" si="4"/>
        <v>64.225999999999999</v>
      </c>
      <c r="BB33" s="77">
        <f t="shared" si="4"/>
        <v>60.756999999999998</v>
      </c>
      <c r="BC33" s="77">
        <f t="shared" si="4"/>
        <v>74.260000000000005</v>
      </c>
      <c r="BD33" s="77">
        <f t="shared" si="4"/>
        <v>76.549000000000007</v>
      </c>
      <c r="BE33" s="77">
        <f t="shared" si="4"/>
        <v>95.733000000000004</v>
      </c>
      <c r="BF33" s="77">
        <f t="shared" si="4"/>
        <v>49.201999999999998</v>
      </c>
      <c r="BG33" s="77">
        <f t="shared" si="4"/>
        <v>68.528000000000006</v>
      </c>
      <c r="BH33" s="77">
        <f t="shared" si="4"/>
        <v>45.969000000000001</v>
      </c>
      <c r="BI33" s="77">
        <f t="shared" si="4"/>
        <v>50.904000000000003</v>
      </c>
      <c r="BJ33" s="77">
        <f t="shared" si="4"/>
        <v>43.420999999999999</v>
      </c>
      <c r="BK33" s="77">
        <f t="shared" si="4"/>
        <v>15.706</v>
      </c>
      <c r="BL33" s="77">
        <f t="shared" si="4"/>
        <v>46.939</v>
      </c>
      <c r="BM33" s="77">
        <f t="shared" si="4"/>
        <v>1.7829999999999999</v>
      </c>
      <c r="BN33" s="77">
        <f t="shared" si="4"/>
        <v>12.545</v>
      </c>
      <c r="BO33" s="77">
        <f t="shared" ref="BO33:CW33" si="5">SUM(BO30:BO32)</f>
        <v>10.686999999999999</v>
      </c>
      <c r="BP33" s="77">
        <f t="shared" si="5"/>
        <v>8.6929999999999996</v>
      </c>
      <c r="BQ33" s="77">
        <f t="shared" si="5"/>
        <v>5.7000000000000002E-2</v>
      </c>
      <c r="BR33" s="77">
        <f t="shared" si="5"/>
        <v>30.163</v>
      </c>
      <c r="BS33" s="77">
        <f t="shared" si="5"/>
        <v>30.847999999999999</v>
      </c>
      <c r="BT33" s="77">
        <f t="shared" si="5"/>
        <v>26.5</v>
      </c>
      <c r="BU33" s="77">
        <f t="shared" si="5"/>
        <v>28.8</v>
      </c>
      <c r="BV33" s="77">
        <f t="shared" si="5"/>
        <v>17.042999999999999</v>
      </c>
      <c r="BW33" s="77">
        <f t="shared" si="5"/>
        <v>23.513000000000002</v>
      </c>
      <c r="BX33" s="77">
        <f t="shared" si="5"/>
        <v>32.305999999999997</v>
      </c>
      <c r="BY33" s="77">
        <f t="shared" si="5"/>
        <v>20.622</v>
      </c>
      <c r="BZ33" s="77">
        <f t="shared" si="5"/>
        <v>2</v>
      </c>
      <c r="CA33" s="77">
        <f t="shared" si="5"/>
        <v>14.143000000000001</v>
      </c>
      <c r="CB33" s="77">
        <f t="shared" si="5"/>
        <v>29.111999999999998</v>
      </c>
      <c r="CC33" s="77">
        <f t="shared" si="5"/>
        <v>95.998000000000005</v>
      </c>
      <c r="CD33" s="77">
        <f t="shared" si="5"/>
        <v>101.032</v>
      </c>
      <c r="CE33" s="77">
        <f t="shared" si="5"/>
        <v>101.905</v>
      </c>
      <c r="CF33" s="77">
        <f t="shared" si="5"/>
        <v>66.155000000000001</v>
      </c>
      <c r="CG33" s="77">
        <f t="shared" si="5"/>
        <v>48.793999999999997</v>
      </c>
      <c r="CH33" s="77">
        <f t="shared" si="5"/>
        <v>86.290999999999997</v>
      </c>
      <c r="CI33" s="77">
        <f t="shared" si="5"/>
        <v>86.572000000000003</v>
      </c>
      <c r="CJ33" s="77">
        <f t="shared" si="5"/>
        <v>80.242999999999995</v>
      </c>
      <c r="CK33" s="77">
        <f t="shared" si="5"/>
        <v>84.061000000000007</v>
      </c>
      <c r="CL33" s="77">
        <f t="shared" si="5"/>
        <v>88.847999999999999</v>
      </c>
      <c r="CM33" s="77">
        <f t="shared" si="5"/>
        <v>89.686000000000007</v>
      </c>
      <c r="CN33" s="77">
        <f t="shared" si="5"/>
        <v>58.8</v>
      </c>
      <c r="CO33" s="77">
        <f t="shared" si="5"/>
        <v>2.2650000000000001</v>
      </c>
      <c r="CP33" s="77">
        <f t="shared" si="5"/>
        <v>47.323999999999998</v>
      </c>
      <c r="CQ33" s="77">
        <f t="shared" si="5"/>
        <v>17.823</v>
      </c>
      <c r="CR33" s="77">
        <f t="shared" si="5"/>
        <v>14.442</v>
      </c>
      <c r="CS33" s="77">
        <f t="shared" si="5"/>
        <v>2.262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1040.8312500000004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41.4</v>
      </c>
      <c r="G38" s="120">
        <v>29.8</v>
      </c>
      <c r="H38" s="120">
        <v>16.5</v>
      </c>
      <c r="I38" s="120">
        <v>1.2</v>
      </c>
      <c r="J38" s="120">
        <v>6.2</v>
      </c>
      <c r="K38" s="120">
        <v>4.3</v>
      </c>
      <c r="L38" s="120">
        <v>5.3</v>
      </c>
      <c r="M38" s="120"/>
      <c r="N38" s="120">
        <v>19.5</v>
      </c>
      <c r="O38" s="120">
        <v>16.399999999999999</v>
      </c>
      <c r="P38" s="120"/>
      <c r="Q38" s="120">
        <v>20.399999999999999</v>
      </c>
      <c r="R38" s="120">
        <v>37.9</v>
      </c>
      <c r="S38" s="120">
        <v>21.2</v>
      </c>
      <c r="T38" s="120">
        <v>23.5</v>
      </c>
      <c r="U38" s="120">
        <v>22.1</v>
      </c>
      <c r="V38" s="120">
        <v>26.8</v>
      </c>
      <c r="W38" s="120">
        <v>25</v>
      </c>
      <c r="X38" s="120">
        <v>40.1</v>
      </c>
      <c r="Y38" s="120">
        <v>54</v>
      </c>
      <c r="Z38" s="120">
        <v>150.9</v>
      </c>
      <c r="AA38" s="120">
        <v>137.5</v>
      </c>
      <c r="AB38" s="120">
        <v>38.9</v>
      </c>
      <c r="AC38" s="120"/>
      <c r="AD38" s="120">
        <v>62.9</v>
      </c>
      <c r="AE38" s="120">
        <v>41.4</v>
      </c>
      <c r="AF38" s="120">
        <v>54.9</v>
      </c>
      <c r="AG38" s="120">
        <v>100.5</v>
      </c>
      <c r="AH38" s="120">
        <v>64.8</v>
      </c>
      <c r="AI38" s="120">
        <v>149</v>
      </c>
      <c r="AJ38" s="120">
        <v>55.3</v>
      </c>
      <c r="AK38" s="120">
        <v>87.9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15.6</v>
      </c>
      <c r="BG38" s="120">
        <v>1.8</v>
      </c>
      <c r="BH38" s="120"/>
      <c r="BI38" s="120">
        <v>20.8</v>
      </c>
      <c r="BJ38" s="120"/>
      <c r="BK38" s="120">
        <v>41.4</v>
      </c>
      <c r="BL38" s="120"/>
      <c r="BM38" s="120">
        <v>43.6</v>
      </c>
      <c r="BN38" s="120"/>
      <c r="BO38" s="120"/>
      <c r="BP38" s="120"/>
      <c r="BQ38" s="120">
        <v>14.4</v>
      </c>
      <c r="BR38" s="120"/>
      <c r="BS38" s="120"/>
      <c r="BT38" s="120"/>
      <c r="BU38" s="120"/>
      <c r="BV38" s="120"/>
      <c r="BW38" s="120"/>
      <c r="BX38" s="120"/>
      <c r="BY38" s="120">
        <v>0.4</v>
      </c>
      <c r="BZ38" s="120">
        <v>83.4</v>
      </c>
      <c r="CA38" s="120">
        <v>80.8</v>
      </c>
      <c r="CB38" s="120">
        <v>53.5</v>
      </c>
      <c r="CC38" s="120"/>
      <c r="CD38" s="120">
        <v>176.6</v>
      </c>
      <c r="CE38" s="120">
        <v>170.9</v>
      </c>
      <c r="CF38" s="120">
        <v>184.8</v>
      </c>
      <c r="CG38" s="120">
        <v>239.9</v>
      </c>
      <c r="CH38" s="120">
        <v>282.2</v>
      </c>
      <c r="CI38" s="120">
        <v>268.3</v>
      </c>
      <c r="CJ38" s="120">
        <v>274.7</v>
      </c>
      <c r="CK38" s="120">
        <v>261.2</v>
      </c>
      <c r="CL38" s="120"/>
      <c r="CM38" s="120"/>
      <c r="CN38" s="120"/>
      <c r="CO38" s="120">
        <v>109.7</v>
      </c>
      <c r="CP38" s="120">
        <v>4</v>
      </c>
      <c r="CQ38" s="120">
        <v>57.2</v>
      </c>
      <c r="CR38" s="120">
        <v>9.6999999999999993</v>
      </c>
      <c r="CS38" s="120">
        <v>163.9</v>
      </c>
      <c r="CT38" s="122"/>
      <c r="CU38" s="122"/>
      <c r="CV38" s="122"/>
      <c r="CW38" s="121"/>
      <c r="CX38" s="97">
        <f t="array" ref="CX38">SUMPRODUCT(B38:CW38*0.25)</f>
        <v>978.5999999999998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4.7</v>
      </c>
      <c r="BG40" s="120">
        <v>4.7</v>
      </c>
      <c r="BH40" s="120">
        <v>4.7</v>
      </c>
      <c r="BI40" s="120">
        <v>4.7</v>
      </c>
      <c r="BJ40" s="120">
        <v>75.599999999999994</v>
      </c>
      <c r="BK40" s="120">
        <v>75.599999999999994</v>
      </c>
      <c r="BL40" s="120">
        <v>75.599999999999994</v>
      </c>
      <c r="BM40" s="120">
        <v>75.599999999999994</v>
      </c>
      <c r="BN40" s="120">
        <v>166.1</v>
      </c>
      <c r="BO40" s="120">
        <v>166.1</v>
      </c>
      <c r="BP40" s="120">
        <v>166.1</v>
      </c>
      <c r="BQ40" s="120">
        <v>166.1</v>
      </c>
      <c r="BR40" s="120"/>
      <c r="BS40" s="120"/>
      <c r="BT40" s="120"/>
      <c r="BU40" s="120"/>
      <c r="BV40" s="120">
        <v>89.3</v>
      </c>
      <c r="BW40" s="120">
        <v>89.3</v>
      </c>
      <c r="BX40" s="120">
        <v>89.3</v>
      </c>
      <c r="BY40" s="120">
        <v>89.3</v>
      </c>
      <c r="BZ40" s="120">
        <v>9.6999999999999993</v>
      </c>
      <c r="CA40" s="120">
        <v>9.6999999999999993</v>
      </c>
      <c r="CB40" s="120">
        <v>9.6999999999999993</v>
      </c>
      <c r="CC40" s="120">
        <v>9.6999999999999993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345.40000000000003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41.4</v>
      </c>
      <c r="G41" s="107">
        <f t="shared" si="6"/>
        <v>29.8</v>
      </c>
      <c r="H41" s="107">
        <f t="shared" si="6"/>
        <v>16.5</v>
      </c>
      <c r="I41" s="107">
        <f t="shared" si="6"/>
        <v>1.2</v>
      </c>
      <c r="J41" s="107">
        <f t="shared" si="6"/>
        <v>6.2</v>
      </c>
      <c r="K41" s="107">
        <f t="shared" si="6"/>
        <v>4.3</v>
      </c>
      <c r="L41" s="107">
        <f t="shared" si="6"/>
        <v>5.3</v>
      </c>
      <c r="M41" s="107">
        <f t="shared" si="6"/>
        <v>0</v>
      </c>
      <c r="N41" s="107">
        <f t="shared" si="6"/>
        <v>19.5</v>
      </c>
      <c r="O41" s="107">
        <f t="shared" si="6"/>
        <v>16.399999999999999</v>
      </c>
      <c r="P41" s="107">
        <f t="shared" si="6"/>
        <v>0</v>
      </c>
      <c r="Q41" s="107">
        <f t="shared" si="6"/>
        <v>20.399999999999999</v>
      </c>
      <c r="R41" s="107">
        <f t="shared" si="6"/>
        <v>37.9</v>
      </c>
      <c r="S41" s="107">
        <f t="shared" si="6"/>
        <v>21.2</v>
      </c>
      <c r="T41" s="107">
        <f t="shared" si="6"/>
        <v>23.5</v>
      </c>
      <c r="U41" s="107">
        <f t="shared" si="6"/>
        <v>22.1</v>
      </c>
      <c r="V41" s="107">
        <f t="shared" si="6"/>
        <v>26.8</v>
      </c>
      <c r="W41" s="107">
        <f t="shared" si="6"/>
        <v>25</v>
      </c>
      <c r="X41" s="107">
        <f t="shared" si="6"/>
        <v>40.1</v>
      </c>
      <c r="Y41" s="107">
        <f t="shared" si="6"/>
        <v>54</v>
      </c>
      <c r="Z41" s="107">
        <f t="shared" si="6"/>
        <v>150.9</v>
      </c>
      <c r="AA41" s="107">
        <f t="shared" si="6"/>
        <v>137.5</v>
      </c>
      <c r="AB41" s="107">
        <f t="shared" si="6"/>
        <v>38.9</v>
      </c>
      <c r="AC41" s="107">
        <f t="shared" si="6"/>
        <v>0</v>
      </c>
      <c r="AD41" s="107">
        <f t="shared" si="6"/>
        <v>62.9</v>
      </c>
      <c r="AE41" s="107">
        <f t="shared" si="6"/>
        <v>41.4</v>
      </c>
      <c r="AF41" s="107">
        <f t="shared" si="6"/>
        <v>54.9</v>
      </c>
      <c r="AG41" s="107">
        <f t="shared" si="6"/>
        <v>100.5</v>
      </c>
      <c r="AH41" s="107">
        <f t="shared" si="6"/>
        <v>64.8</v>
      </c>
      <c r="AI41" s="107">
        <f t="shared" si="6"/>
        <v>149</v>
      </c>
      <c r="AJ41" s="107">
        <f t="shared" si="6"/>
        <v>55.3</v>
      </c>
      <c r="AK41" s="107">
        <f t="shared" si="6"/>
        <v>87.9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20.3</v>
      </c>
      <c r="BG41" s="107">
        <f t="shared" si="6"/>
        <v>6.5</v>
      </c>
      <c r="BH41" s="107">
        <f t="shared" si="6"/>
        <v>4.7</v>
      </c>
      <c r="BI41" s="107">
        <f t="shared" si="6"/>
        <v>25.5</v>
      </c>
      <c r="BJ41" s="107">
        <f t="shared" si="6"/>
        <v>75.599999999999994</v>
      </c>
      <c r="BK41" s="107">
        <f t="shared" si="6"/>
        <v>117</v>
      </c>
      <c r="BL41" s="107">
        <f t="shared" si="6"/>
        <v>75.599999999999994</v>
      </c>
      <c r="BM41" s="107">
        <f t="shared" si="6"/>
        <v>119.19999999999999</v>
      </c>
      <c r="BN41" s="107">
        <f t="shared" si="6"/>
        <v>166.1</v>
      </c>
      <c r="BO41" s="107">
        <f t="shared" ref="BO41:CW41" si="7">SUM(BO36:BO40)</f>
        <v>166.1</v>
      </c>
      <c r="BP41" s="107">
        <f t="shared" si="7"/>
        <v>166.1</v>
      </c>
      <c r="BQ41" s="107">
        <f t="shared" si="7"/>
        <v>180.5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89.3</v>
      </c>
      <c r="BW41" s="107">
        <f t="shared" si="7"/>
        <v>89.3</v>
      </c>
      <c r="BX41" s="107">
        <f t="shared" si="7"/>
        <v>89.3</v>
      </c>
      <c r="BY41" s="107">
        <f t="shared" si="7"/>
        <v>89.7</v>
      </c>
      <c r="BZ41" s="107">
        <f t="shared" si="7"/>
        <v>93.100000000000009</v>
      </c>
      <c r="CA41" s="107">
        <f t="shared" si="7"/>
        <v>90.5</v>
      </c>
      <c r="CB41" s="107">
        <f t="shared" si="7"/>
        <v>63.2</v>
      </c>
      <c r="CC41" s="107">
        <f t="shared" si="7"/>
        <v>9.6999999999999993</v>
      </c>
      <c r="CD41" s="107">
        <f t="shared" si="7"/>
        <v>176.6</v>
      </c>
      <c r="CE41" s="107">
        <f t="shared" si="7"/>
        <v>170.9</v>
      </c>
      <c r="CF41" s="107">
        <f t="shared" si="7"/>
        <v>184.8</v>
      </c>
      <c r="CG41" s="107">
        <f t="shared" si="7"/>
        <v>239.9</v>
      </c>
      <c r="CH41" s="107">
        <f t="shared" si="7"/>
        <v>282.2</v>
      </c>
      <c r="CI41" s="107">
        <f t="shared" si="7"/>
        <v>268.3</v>
      </c>
      <c r="CJ41" s="107">
        <f t="shared" si="7"/>
        <v>274.7</v>
      </c>
      <c r="CK41" s="107">
        <f t="shared" si="7"/>
        <v>261.2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109.7</v>
      </c>
      <c r="CP41" s="107">
        <f t="shared" si="7"/>
        <v>4</v>
      </c>
      <c r="CQ41" s="107">
        <f t="shared" si="7"/>
        <v>57.2</v>
      </c>
      <c r="CR41" s="107">
        <f t="shared" si="7"/>
        <v>9.6999999999999993</v>
      </c>
      <c r="CS41" s="107">
        <f t="shared" si="7"/>
        <v>163.9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1323.9999999999998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41.4</v>
      </c>
      <c r="G46" s="120">
        <v>29.8</v>
      </c>
      <c r="H46" s="120">
        <v>16.5</v>
      </c>
      <c r="I46" s="120">
        <v>1.2</v>
      </c>
      <c r="J46" s="120">
        <v>6.2</v>
      </c>
      <c r="K46" s="120">
        <v>4.3</v>
      </c>
      <c r="L46" s="120">
        <v>5.3</v>
      </c>
      <c r="M46" s="120"/>
      <c r="N46" s="120">
        <v>19.5</v>
      </c>
      <c r="O46" s="120">
        <v>16.399999999999999</v>
      </c>
      <c r="P46" s="120"/>
      <c r="Q46" s="120">
        <v>20.399999999999999</v>
      </c>
      <c r="R46" s="120">
        <v>37.9</v>
      </c>
      <c r="S46" s="120">
        <v>21.2</v>
      </c>
      <c r="T46" s="120">
        <v>23.5</v>
      </c>
      <c r="U46" s="120">
        <v>22.1</v>
      </c>
      <c r="V46" s="120">
        <v>26.8</v>
      </c>
      <c r="W46" s="120">
        <v>25</v>
      </c>
      <c r="X46" s="120">
        <v>40.1</v>
      </c>
      <c r="Y46" s="120">
        <v>54</v>
      </c>
      <c r="Z46" s="120">
        <v>150.9</v>
      </c>
      <c r="AA46" s="120">
        <v>137.5</v>
      </c>
      <c r="AB46" s="120">
        <v>38.9</v>
      </c>
      <c r="AC46" s="120"/>
      <c r="AD46" s="120">
        <v>62.9</v>
      </c>
      <c r="AE46" s="120">
        <v>41.4</v>
      </c>
      <c r="AF46" s="120">
        <v>54.9</v>
      </c>
      <c r="AG46" s="120">
        <v>100.5</v>
      </c>
      <c r="AH46" s="120">
        <v>64.8</v>
      </c>
      <c r="AI46" s="120">
        <v>149</v>
      </c>
      <c r="AJ46" s="120">
        <v>55.3</v>
      </c>
      <c r="AK46" s="120">
        <v>87.9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15.6</v>
      </c>
      <c r="BG46" s="120">
        <v>1.8</v>
      </c>
      <c r="BH46" s="120"/>
      <c r="BI46" s="120">
        <v>20.8</v>
      </c>
      <c r="BJ46" s="120"/>
      <c r="BK46" s="120">
        <v>41.4</v>
      </c>
      <c r="BL46" s="120"/>
      <c r="BM46" s="120">
        <v>43.6</v>
      </c>
      <c r="BN46" s="120"/>
      <c r="BO46" s="120"/>
      <c r="BP46" s="120"/>
      <c r="BQ46" s="120">
        <v>14.4</v>
      </c>
      <c r="BR46" s="120"/>
      <c r="BS46" s="120"/>
      <c r="BT46" s="120"/>
      <c r="BU46" s="120"/>
      <c r="BV46" s="120"/>
      <c r="BW46" s="120"/>
      <c r="BX46" s="120"/>
      <c r="BY46" s="120">
        <v>0.4</v>
      </c>
      <c r="BZ46" s="120">
        <v>83.4</v>
      </c>
      <c r="CA46" s="120">
        <v>80.8</v>
      </c>
      <c r="CB46" s="120">
        <v>53.5</v>
      </c>
      <c r="CC46" s="120"/>
      <c r="CD46" s="120">
        <v>176.6</v>
      </c>
      <c r="CE46" s="120">
        <v>170.9</v>
      </c>
      <c r="CF46" s="120">
        <v>184.8</v>
      </c>
      <c r="CG46" s="120">
        <v>239.9</v>
      </c>
      <c r="CH46" s="120">
        <v>282.2</v>
      </c>
      <c r="CI46" s="120">
        <v>268.3</v>
      </c>
      <c r="CJ46" s="120">
        <v>274.7</v>
      </c>
      <c r="CK46" s="120">
        <v>261.2</v>
      </c>
      <c r="CL46" s="120"/>
      <c r="CM46" s="120"/>
      <c r="CN46" s="120"/>
      <c r="CO46" s="120">
        <v>109.7</v>
      </c>
      <c r="CP46" s="120">
        <v>4</v>
      </c>
      <c r="CQ46" s="120">
        <v>57.2</v>
      </c>
      <c r="CR46" s="120">
        <v>9.6999999999999993</v>
      </c>
      <c r="CS46" s="120">
        <v>163.9</v>
      </c>
      <c r="CT46" s="122"/>
      <c r="CU46" s="122"/>
      <c r="CV46" s="122"/>
      <c r="CW46" s="121"/>
      <c r="CX46" s="97">
        <f t="array" ref="CX46">SUMPRODUCT(B46:CW46*0.25)</f>
        <v>978.5999999999998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4.7</v>
      </c>
      <c r="BG48" s="120">
        <v>4.7</v>
      </c>
      <c r="BH48" s="120">
        <v>4.7</v>
      </c>
      <c r="BI48" s="120">
        <v>4.7</v>
      </c>
      <c r="BJ48" s="120">
        <v>75.599999999999994</v>
      </c>
      <c r="BK48" s="120">
        <v>75.599999999999994</v>
      </c>
      <c r="BL48" s="120">
        <v>75.599999999999994</v>
      </c>
      <c r="BM48" s="120">
        <v>75.599999999999994</v>
      </c>
      <c r="BN48" s="120">
        <v>166.1</v>
      </c>
      <c r="BO48" s="120">
        <v>166.1</v>
      </c>
      <c r="BP48" s="120">
        <v>166.1</v>
      </c>
      <c r="BQ48" s="120">
        <v>166.1</v>
      </c>
      <c r="BR48" s="120"/>
      <c r="BS48" s="120"/>
      <c r="BT48" s="120"/>
      <c r="BU48" s="120"/>
      <c r="BV48" s="120">
        <v>89.3</v>
      </c>
      <c r="BW48" s="120">
        <v>89.3</v>
      </c>
      <c r="BX48" s="120">
        <v>89.3</v>
      </c>
      <c r="BY48" s="120">
        <v>89.3</v>
      </c>
      <c r="BZ48" s="120">
        <v>9.6999999999999993</v>
      </c>
      <c r="CA48" s="120">
        <v>9.6999999999999993</v>
      </c>
      <c r="CB48" s="120">
        <v>9.6999999999999993</v>
      </c>
      <c r="CC48" s="120">
        <v>9.6999999999999993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345.40000000000003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41.4</v>
      </c>
      <c r="G50" s="107">
        <f t="shared" si="8"/>
        <v>29.8</v>
      </c>
      <c r="H50" s="107">
        <f t="shared" si="8"/>
        <v>16.5</v>
      </c>
      <c r="I50" s="107">
        <f t="shared" si="8"/>
        <v>1.2</v>
      </c>
      <c r="J50" s="107">
        <f t="shared" si="8"/>
        <v>6.2</v>
      </c>
      <c r="K50" s="107">
        <f t="shared" si="8"/>
        <v>4.3</v>
      </c>
      <c r="L50" s="107">
        <f t="shared" si="8"/>
        <v>5.3</v>
      </c>
      <c r="M50" s="107">
        <f t="shared" si="8"/>
        <v>0</v>
      </c>
      <c r="N50" s="107">
        <f t="shared" si="8"/>
        <v>19.5</v>
      </c>
      <c r="O50" s="107">
        <f t="shared" si="8"/>
        <v>16.399999999999999</v>
      </c>
      <c r="P50" s="107">
        <f t="shared" si="8"/>
        <v>0</v>
      </c>
      <c r="Q50" s="107">
        <f t="shared" si="8"/>
        <v>20.399999999999999</v>
      </c>
      <c r="R50" s="107">
        <f t="shared" si="8"/>
        <v>37.9</v>
      </c>
      <c r="S50" s="107">
        <f t="shared" si="8"/>
        <v>21.2</v>
      </c>
      <c r="T50" s="107">
        <f t="shared" si="8"/>
        <v>23.5</v>
      </c>
      <c r="U50" s="107">
        <f t="shared" si="8"/>
        <v>22.1</v>
      </c>
      <c r="V50" s="107">
        <f t="shared" si="8"/>
        <v>26.8</v>
      </c>
      <c r="W50" s="107">
        <f t="shared" si="8"/>
        <v>25</v>
      </c>
      <c r="X50" s="107">
        <f t="shared" si="8"/>
        <v>40.1</v>
      </c>
      <c r="Y50" s="107">
        <f t="shared" si="8"/>
        <v>54</v>
      </c>
      <c r="Z50" s="107">
        <f t="shared" si="8"/>
        <v>150.9</v>
      </c>
      <c r="AA50" s="107">
        <f t="shared" si="8"/>
        <v>137.5</v>
      </c>
      <c r="AB50" s="107">
        <f t="shared" si="8"/>
        <v>38.9</v>
      </c>
      <c r="AC50" s="107">
        <f t="shared" si="8"/>
        <v>0</v>
      </c>
      <c r="AD50" s="107">
        <f t="shared" si="8"/>
        <v>62.9</v>
      </c>
      <c r="AE50" s="107">
        <f t="shared" si="8"/>
        <v>41.4</v>
      </c>
      <c r="AF50" s="107">
        <f t="shared" si="8"/>
        <v>54.9</v>
      </c>
      <c r="AG50" s="107">
        <f t="shared" si="8"/>
        <v>100.5</v>
      </c>
      <c r="AH50" s="107">
        <f t="shared" si="8"/>
        <v>64.8</v>
      </c>
      <c r="AI50" s="107">
        <f t="shared" si="8"/>
        <v>149</v>
      </c>
      <c r="AJ50" s="107">
        <f t="shared" si="8"/>
        <v>55.3</v>
      </c>
      <c r="AK50" s="107">
        <f t="shared" si="8"/>
        <v>87.9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20.3</v>
      </c>
      <c r="BG50" s="107">
        <f t="shared" si="8"/>
        <v>6.5</v>
      </c>
      <c r="BH50" s="107">
        <f t="shared" si="8"/>
        <v>4.7</v>
      </c>
      <c r="BI50" s="107">
        <f t="shared" si="8"/>
        <v>25.5</v>
      </c>
      <c r="BJ50" s="107">
        <f t="shared" si="8"/>
        <v>75.599999999999994</v>
      </c>
      <c r="BK50" s="107">
        <f t="shared" si="8"/>
        <v>117</v>
      </c>
      <c r="BL50" s="107">
        <f t="shared" si="8"/>
        <v>75.599999999999994</v>
      </c>
      <c r="BM50" s="107">
        <f t="shared" si="8"/>
        <v>119.19999999999999</v>
      </c>
      <c r="BN50" s="107">
        <f t="shared" si="8"/>
        <v>166.1</v>
      </c>
      <c r="BO50" s="107">
        <f t="shared" ref="BO50:CW50" si="9">SUM(BO44:BO49)</f>
        <v>166.1</v>
      </c>
      <c r="BP50" s="107">
        <f t="shared" si="9"/>
        <v>166.1</v>
      </c>
      <c r="BQ50" s="107">
        <f t="shared" si="9"/>
        <v>180.5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89.3</v>
      </c>
      <c r="BW50" s="107">
        <f t="shared" si="9"/>
        <v>89.3</v>
      </c>
      <c r="BX50" s="107">
        <f t="shared" si="9"/>
        <v>89.3</v>
      </c>
      <c r="BY50" s="107">
        <f t="shared" si="9"/>
        <v>89.7</v>
      </c>
      <c r="BZ50" s="107">
        <f t="shared" si="9"/>
        <v>93.100000000000009</v>
      </c>
      <c r="CA50" s="107">
        <f t="shared" si="9"/>
        <v>90.5</v>
      </c>
      <c r="CB50" s="107">
        <f t="shared" si="9"/>
        <v>63.2</v>
      </c>
      <c r="CC50" s="107">
        <f t="shared" si="9"/>
        <v>9.6999999999999993</v>
      </c>
      <c r="CD50" s="107">
        <f t="shared" si="9"/>
        <v>176.6</v>
      </c>
      <c r="CE50" s="107">
        <f t="shared" si="9"/>
        <v>170.9</v>
      </c>
      <c r="CF50" s="107">
        <f t="shared" si="9"/>
        <v>184.8</v>
      </c>
      <c r="CG50" s="107">
        <f t="shared" si="9"/>
        <v>239.9</v>
      </c>
      <c r="CH50" s="107">
        <f t="shared" si="9"/>
        <v>282.2</v>
      </c>
      <c r="CI50" s="107">
        <f t="shared" si="9"/>
        <v>268.3</v>
      </c>
      <c r="CJ50" s="107">
        <f t="shared" si="9"/>
        <v>274.7</v>
      </c>
      <c r="CK50" s="107">
        <f t="shared" si="9"/>
        <v>261.2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109.7</v>
      </c>
      <c r="CP50" s="107">
        <f t="shared" si="9"/>
        <v>4</v>
      </c>
      <c r="CQ50" s="107">
        <f t="shared" si="9"/>
        <v>57.2</v>
      </c>
      <c r="CR50" s="107">
        <f t="shared" si="9"/>
        <v>9.6999999999999993</v>
      </c>
      <c r="CS50" s="107">
        <f t="shared" si="9"/>
        <v>163.9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1323.9999999999998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31.585000000000001</v>
      </c>
      <c r="C53" s="107">
        <f t="shared" ref="C53:BN53" si="12">C17+C27+C41</f>
        <v>32.756999999999998</v>
      </c>
      <c r="D53" s="107">
        <f t="shared" si="12"/>
        <v>34.616</v>
      </c>
      <c r="E53" s="107">
        <f t="shared" si="12"/>
        <v>39.606999999999999</v>
      </c>
      <c r="F53" s="107">
        <f t="shared" si="12"/>
        <v>66.25</v>
      </c>
      <c r="G53" s="107">
        <f t="shared" si="12"/>
        <v>52.646000000000001</v>
      </c>
      <c r="H53" s="107">
        <f t="shared" si="12"/>
        <v>37.811999999999998</v>
      </c>
      <c r="I53" s="107">
        <f t="shared" si="12"/>
        <v>30.977</v>
      </c>
      <c r="J53" s="107">
        <f t="shared" si="12"/>
        <v>26.39</v>
      </c>
      <c r="K53" s="107">
        <f t="shared" si="12"/>
        <v>26.85</v>
      </c>
      <c r="L53" s="107">
        <f t="shared" si="12"/>
        <v>30.219000000000001</v>
      </c>
      <c r="M53" s="107">
        <f t="shared" si="12"/>
        <v>29.853999999999999</v>
      </c>
      <c r="N53" s="107">
        <f t="shared" si="12"/>
        <v>48.745000000000005</v>
      </c>
      <c r="O53" s="107">
        <f t="shared" si="12"/>
        <v>47.233999999999995</v>
      </c>
      <c r="P53" s="107">
        <f t="shared" si="12"/>
        <v>32.500999999999998</v>
      </c>
      <c r="Q53" s="107">
        <f t="shared" si="12"/>
        <v>54.400999999999996</v>
      </c>
      <c r="R53" s="107">
        <f t="shared" si="12"/>
        <v>72.864000000000004</v>
      </c>
      <c r="S53" s="107">
        <f t="shared" si="12"/>
        <v>56.531999999999996</v>
      </c>
      <c r="T53" s="107">
        <f t="shared" si="12"/>
        <v>59.287999999999997</v>
      </c>
      <c r="U53" s="107">
        <f t="shared" si="12"/>
        <v>75.539999999999992</v>
      </c>
      <c r="V53" s="107">
        <f t="shared" si="12"/>
        <v>65.263999999999996</v>
      </c>
      <c r="W53" s="107">
        <f t="shared" si="12"/>
        <v>77.043999999999997</v>
      </c>
      <c r="X53" s="107">
        <f t="shared" si="12"/>
        <v>90.123000000000005</v>
      </c>
      <c r="Y53" s="107">
        <f t="shared" si="12"/>
        <v>100.69</v>
      </c>
      <c r="Z53" s="107">
        <f t="shared" si="12"/>
        <v>200.268</v>
      </c>
      <c r="AA53" s="107">
        <f t="shared" si="12"/>
        <v>175.369</v>
      </c>
      <c r="AB53" s="107">
        <f t="shared" si="12"/>
        <v>91.394999999999996</v>
      </c>
      <c r="AC53" s="107">
        <f t="shared" si="12"/>
        <v>61.516999999999996</v>
      </c>
      <c r="AD53" s="107">
        <f t="shared" si="12"/>
        <v>100.824</v>
      </c>
      <c r="AE53" s="107">
        <f t="shared" si="12"/>
        <v>94.070999999999998</v>
      </c>
      <c r="AF53" s="107">
        <f t="shared" si="12"/>
        <v>94.757000000000005</v>
      </c>
      <c r="AG53" s="107">
        <f t="shared" si="12"/>
        <v>124.661</v>
      </c>
      <c r="AH53" s="107">
        <f t="shared" si="12"/>
        <v>106.848</v>
      </c>
      <c r="AI53" s="107">
        <f t="shared" si="12"/>
        <v>183.74700000000001</v>
      </c>
      <c r="AJ53" s="107">
        <f t="shared" si="12"/>
        <v>113.723</v>
      </c>
      <c r="AK53" s="107">
        <f t="shared" si="12"/>
        <v>144.102</v>
      </c>
      <c r="AL53" s="107">
        <f t="shared" si="12"/>
        <v>67.09</v>
      </c>
      <c r="AM53" s="107">
        <f t="shared" si="12"/>
        <v>54.470999999999997</v>
      </c>
      <c r="AN53" s="107">
        <f t="shared" si="12"/>
        <v>38.982999999999997</v>
      </c>
      <c r="AO53" s="107">
        <f t="shared" si="12"/>
        <v>38.564</v>
      </c>
      <c r="AP53" s="107">
        <f t="shared" si="12"/>
        <v>46.439</v>
      </c>
      <c r="AQ53" s="107">
        <f t="shared" si="12"/>
        <v>40.341000000000001</v>
      </c>
      <c r="AR53" s="107">
        <f t="shared" si="12"/>
        <v>44.908999999999999</v>
      </c>
      <c r="AS53" s="107">
        <f t="shared" si="12"/>
        <v>43.19</v>
      </c>
      <c r="AT53" s="107">
        <f t="shared" si="12"/>
        <v>54.216000000000001</v>
      </c>
      <c r="AU53" s="107">
        <f t="shared" si="12"/>
        <v>53.515000000000001</v>
      </c>
      <c r="AV53" s="107">
        <f t="shared" si="12"/>
        <v>49.317999999999998</v>
      </c>
      <c r="AW53" s="107">
        <f t="shared" si="12"/>
        <v>52.564000000000007</v>
      </c>
      <c r="AX53" s="107">
        <f t="shared" si="12"/>
        <v>63.491</v>
      </c>
      <c r="AY53" s="107">
        <f t="shared" si="12"/>
        <v>54.472000000000001</v>
      </c>
      <c r="AZ53" s="107">
        <f t="shared" si="12"/>
        <v>52.781000000000006</v>
      </c>
      <c r="BA53" s="107">
        <f t="shared" si="12"/>
        <v>64.225999999999999</v>
      </c>
      <c r="BB53" s="107">
        <f t="shared" si="12"/>
        <v>60.756999999999998</v>
      </c>
      <c r="BC53" s="107">
        <f t="shared" si="12"/>
        <v>74.260000000000005</v>
      </c>
      <c r="BD53" s="107">
        <f t="shared" si="12"/>
        <v>76.549000000000007</v>
      </c>
      <c r="BE53" s="107">
        <f t="shared" si="12"/>
        <v>95.733000000000004</v>
      </c>
      <c r="BF53" s="107">
        <f t="shared" si="12"/>
        <v>69.501999999999995</v>
      </c>
      <c r="BG53" s="107">
        <f t="shared" si="12"/>
        <v>75.027999999999992</v>
      </c>
      <c r="BH53" s="107">
        <f t="shared" si="12"/>
        <v>50.669000000000004</v>
      </c>
      <c r="BI53" s="107">
        <f t="shared" si="12"/>
        <v>76.403999999999996</v>
      </c>
      <c r="BJ53" s="107">
        <f t="shared" si="12"/>
        <v>119.02099999999999</v>
      </c>
      <c r="BK53" s="107">
        <f t="shared" si="12"/>
        <v>132.70599999999999</v>
      </c>
      <c r="BL53" s="107">
        <f t="shared" si="12"/>
        <v>122.53899999999999</v>
      </c>
      <c r="BM53" s="107">
        <f t="shared" si="12"/>
        <v>120.98299999999999</v>
      </c>
      <c r="BN53" s="107">
        <f t="shared" si="12"/>
        <v>178.64499999999998</v>
      </c>
      <c r="BO53" s="107">
        <f t="shared" ref="BO53:CX53" si="13">BO17+BO27+BO41</f>
        <v>176.78700000000001</v>
      </c>
      <c r="BP53" s="107">
        <f t="shared" si="13"/>
        <v>174.79300000000001</v>
      </c>
      <c r="BQ53" s="107">
        <f t="shared" si="13"/>
        <v>180.55699999999999</v>
      </c>
      <c r="BR53" s="107">
        <f t="shared" si="13"/>
        <v>30.162999999999997</v>
      </c>
      <c r="BS53" s="107">
        <f t="shared" si="13"/>
        <v>30.847999999999999</v>
      </c>
      <c r="BT53" s="107">
        <f t="shared" si="13"/>
        <v>26.5</v>
      </c>
      <c r="BU53" s="107">
        <f t="shared" si="13"/>
        <v>28.8</v>
      </c>
      <c r="BV53" s="107">
        <f t="shared" si="13"/>
        <v>106.34299999999999</v>
      </c>
      <c r="BW53" s="107">
        <f t="shared" si="13"/>
        <v>112.81299999999999</v>
      </c>
      <c r="BX53" s="107">
        <f t="shared" si="13"/>
        <v>121.60599999999999</v>
      </c>
      <c r="BY53" s="107">
        <f t="shared" si="13"/>
        <v>110.322</v>
      </c>
      <c r="BZ53" s="107">
        <f t="shared" si="13"/>
        <v>95.100000000000009</v>
      </c>
      <c r="CA53" s="107">
        <f t="shared" si="13"/>
        <v>104.643</v>
      </c>
      <c r="CB53" s="107">
        <f t="shared" si="13"/>
        <v>92.311999999999998</v>
      </c>
      <c r="CC53" s="107">
        <f t="shared" si="13"/>
        <v>105.69799999999999</v>
      </c>
      <c r="CD53" s="107">
        <f t="shared" si="13"/>
        <v>277.63200000000001</v>
      </c>
      <c r="CE53" s="107">
        <f t="shared" si="13"/>
        <v>272.80500000000001</v>
      </c>
      <c r="CF53" s="107">
        <f t="shared" si="13"/>
        <v>250.95500000000001</v>
      </c>
      <c r="CG53" s="107">
        <f t="shared" si="13"/>
        <v>288.69400000000002</v>
      </c>
      <c r="CH53" s="107">
        <f t="shared" si="13"/>
        <v>368.49099999999999</v>
      </c>
      <c r="CI53" s="107">
        <f t="shared" si="13"/>
        <v>354.87200000000001</v>
      </c>
      <c r="CJ53" s="107">
        <f t="shared" si="13"/>
        <v>354.94299999999998</v>
      </c>
      <c r="CK53" s="107">
        <f t="shared" si="13"/>
        <v>345.26099999999997</v>
      </c>
      <c r="CL53" s="107">
        <f t="shared" si="13"/>
        <v>88.847999999999999</v>
      </c>
      <c r="CM53" s="107">
        <f t="shared" si="13"/>
        <v>89.686000000000007</v>
      </c>
      <c r="CN53" s="107">
        <f t="shared" si="13"/>
        <v>58.8</v>
      </c>
      <c r="CO53" s="107">
        <f t="shared" si="13"/>
        <v>111.965</v>
      </c>
      <c r="CP53" s="107">
        <f t="shared" si="13"/>
        <v>51.323999999999998</v>
      </c>
      <c r="CQ53" s="107">
        <f t="shared" si="13"/>
        <v>75.022999999999996</v>
      </c>
      <c r="CR53" s="107">
        <f t="shared" si="13"/>
        <v>24.141999999999999</v>
      </c>
      <c r="CS53" s="107">
        <f t="shared" si="13"/>
        <v>166.16200000000001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2364.8312500000002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-14.2</v>
      </c>
      <c r="E5" s="25">
        <v>-22.1</v>
      </c>
      <c r="F5" s="25">
        <v>41.4</v>
      </c>
      <c r="G5" s="25">
        <v>29.8</v>
      </c>
      <c r="H5" s="25">
        <v>16.5</v>
      </c>
      <c r="I5" s="25">
        <v>1.2</v>
      </c>
      <c r="J5" s="25">
        <v>6.2</v>
      </c>
      <c r="K5" s="25">
        <v>4.3</v>
      </c>
      <c r="L5" s="25">
        <v>5.3</v>
      </c>
      <c r="M5" s="25">
        <v>-16.399999999999999</v>
      </c>
      <c r="N5" s="25">
        <v>19.5</v>
      </c>
      <c r="O5" s="25">
        <v>16.399999999999999</v>
      </c>
      <c r="P5" s="25">
        <v>-2.2000000000000002</v>
      </c>
      <c r="Q5" s="25">
        <v>20.399999999999999</v>
      </c>
      <c r="R5" s="25">
        <v>37.9</v>
      </c>
      <c r="S5" s="25">
        <v>21.2</v>
      </c>
      <c r="T5" s="25">
        <v>23.5</v>
      </c>
      <c r="U5" s="25">
        <v>22.1</v>
      </c>
      <c r="V5" s="25">
        <v>26.8</v>
      </c>
      <c r="W5" s="25">
        <v>25</v>
      </c>
      <c r="X5" s="25">
        <v>40.1</v>
      </c>
      <c r="Y5" s="25">
        <v>54</v>
      </c>
      <c r="Z5" s="25">
        <v>150.9</v>
      </c>
      <c r="AA5" s="25">
        <v>137.5</v>
      </c>
      <c r="AB5" s="25">
        <v>38.9</v>
      </c>
      <c r="AC5" s="25">
        <v>-2.7</v>
      </c>
      <c r="AD5" s="25">
        <v>62.9</v>
      </c>
      <c r="AE5" s="25">
        <v>41.4</v>
      </c>
      <c r="AF5" s="25">
        <v>54.9</v>
      </c>
      <c r="AG5" s="25">
        <v>100.5</v>
      </c>
      <c r="AH5" s="25">
        <v>64.8</v>
      </c>
      <c r="AI5" s="25">
        <v>149</v>
      </c>
      <c r="AJ5" s="25">
        <v>55.3</v>
      </c>
      <c r="AK5" s="25">
        <v>87.9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>
        <v>-15.5</v>
      </c>
      <c r="BF5" s="25">
        <v>20.3</v>
      </c>
      <c r="BG5" s="25">
        <v>6.5</v>
      </c>
      <c r="BH5" s="25">
        <v>4.7</v>
      </c>
      <c r="BI5" s="25">
        <v>25.5</v>
      </c>
      <c r="BJ5" s="25">
        <v>68.099999999999994</v>
      </c>
      <c r="BK5" s="25">
        <v>117</v>
      </c>
      <c r="BL5" s="25">
        <v>75.599999999999994</v>
      </c>
      <c r="BM5" s="25">
        <v>119.19999999999999</v>
      </c>
      <c r="BN5" s="25">
        <v>166.1</v>
      </c>
      <c r="BO5" s="25">
        <v>166.1</v>
      </c>
      <c r="BP5" s="25">
        <v>166.1</v>
      </c>
      <c r="BQ5" s="25">
        <v>180.5</v>
      </c>
      <c r="BR5" s="25">
        <v>-5.8</v>
      </c>
      <c r="BS5" s="25">
        <v>-8.1</v>
      </c>
      <c r="BT5" s="25">
        <v>-5.8</v>
      </c>
      <c r="BU5" s="25">
        <v>-9</v>
      </c>
      <c r="BV5" s="25">
        <v>89.3</v>
      </c>
      <c r="BW5" s="25">
        <v>84.3</v>
      </c>
      <c r="BX5" s="25">
        <v>84.3</v>
      </c>
      <c r="BY5" s="25">
        <v>89.7</v>
      </c>
      <c r="BZ5" s="25">
        <v>93.100000000000009</v>
      </c>
      <c r="CA5" s="25">
        <v>90.5</v>
      </c>
      <c r="CB5" s="25">
        <v>63.2</v>
      </c>
      <c r="CC5" s="25">
        <v>-78.599999999999994</v>
      </c>
      <c r="CD5" s="25">
        <v>-40.800000000000011</v>
      </c>
      <c r="CE5" s="25">
        <v>-46.5</v>
      </c>
      <c r="CF5" s="25">
        <v>-32.599999999999994</v>
      </c>
      <c r="CG5" s="25">
        <v>22.5</v>
      </c>
      <c r="CH5" s="25">
        <v>-43.699999999999989</v>
      </c>
      <c r="CI5" s="25">
        <v>-57.599999999999966</v>
      </c>
      <c r="CJ5" s="25">
        <v>-51.199999999999989</v>
      </c>
      <c r="CK5" s="25">
        <v>-64.699999999999989</v>
      </c>
      <c r="CL5" s="25">
        <v>-76</v>
      </c>
      <c r="CM5" s="25">
        <v>-73.7</v>
      </c>
      <c r="CN5" s="25">
        <v>-2.5</v>
      </c>
      <c r="CO5" s="25">
        <v>109.7</v>
      </c>
      <c r="CP5" s="25">
        <v>4</v>
      </c>
      <c r="CQ5" s="25">
        <v>57.2</v>
      </c>
      <c r="CR5" s="25">
        <v>9.6999999999999993</v>
      </c>
      <c r="CS5" s="25">
        <v>163.9</v>
      </c>
      <c r="CT5" s="26"/>
      <c r="CU5" s="26"/>
      <c r="CV5" s="26"/>
      <c r="CW5" s="27"/>
      <c r="CX5" s="132">
        <f t="array" ref="CX5">SUMPRODUCT(B5:CW5*0.25)</f>
        <v>690.74999999999989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78</v>
      </c>
      <c r="C8" s="138">
        <v>81.16</v>
      </c>
      <c r="D8" s="138">
        <v>83.53</v>
      </c>
      <c r="E8" s="138">
        <v>79.069999999999993</v>
      </c>
      <c r="F8" s="138">
        <v>87.85</v>
      </c>
      <c r="G8" s="138">
        <v>84.12</v>
      </c>
      <c r="H8" s="138">
        <v>82.24</v>
      </c>
      <c r="I8" s="138">
        <v>79</v>
      </c>
      <c r="J8" s="138">
        <v>81.349999999999994</v>
      </c>
      <c r="K8" s="138">
        <v>79.209999999999994</v>
      </c>
      <c r="L8" s="138">
        <v>79.22</v>
      </c>
      <c r="M8" s="138">
        <v>77.81</v>
      </c>
      <c r="N8" s="138">
        <v>79.69</v>
      </c>
      <c r="O8" s="138">
        <v>79.03</v>
      </c>
      <c r="P8" s="138">
        <v>77.900000000000006</v>
      </c>
      <c r="Q8" s="138">
        <v>78.17</v>
      </c>
      <c r="R8" s="138">
        <v>78</v>
      </c>
      <c r="S8" s="138">
        <v>79.400000000000006</v>
      </c>
      <c r="T8" s="138">
        <v>81.41</v>
      </c>
      <c r="U8" s="138">
        <v>81.5</v>
      </c>
      <c r="V8" s="138">
        <v>78</v>
      </c>
      <c r="W8" s="138">
        <v>79.95</v>
      </c>
      <c r="X8" s="138">
        <v>84.45</v>
      </c>
      <c r="Y8" s="138">
        <v>88</v>
      </c>
      <c r="Z8" s="138">
        <v>83.34</v>
      </c>
      <c r="AA8" s="138">
        <v>95.22</v>
      </c>
      <c r="AB8" s="138">
        <v>95.88</v>
      </c>
      <c r="AC8" s="138">
        <v>110.83</v>
      </c>
      <c r="AD8" s="138">
        <v>106.62</v>
      </c>
      <c r="AE8" s="138">
        <v>106.86</v>
      </c>
      <c r="AF8" s="138">
        <v>102.94</v>
      </c>
      <c r="AG8" s="138">
        <v>101.08</v>
      </c>
      <c r="AH8" s="138">
        <v>125.56</v>
      </c>
      <c r="AI8" s="138">
        <v>121.64</v>
      </c>
      <c r="AJ8" s="138">
        <v>109.28</v>
      </c>
      <c r="AK8" s="138">
        <v>94.75</v>
      </c>
      <c r="AL8" s="138">
        <v>80.22</v>
      </c>
      <c r="AM8" s="138">
        <v>73.8</v>
      </c>
      <c r="AN8" s="138">
        <v>76.41</v>
      </c>
      <c r="AO8" s="138">
        <v>72.39</v>
      </c>
      <c r="AP8" s="138">
        <v>74.37</v>
      </c>
      <c r="AQ8" s="138">
        <v>74.05</v>
      </c>
      <c r="AR8" s="138">
        <v>72</v>
      </c>
      <c r="AS8" s="138">
        <v>72.27</v>
      </c>
      <c r="AT8" s="138">
        <v>73.959999999999994</v>
      </c>
      <c r="AU8" s="138">
        <v>74.02</v>
      </c>
      <c r="AV8" s="138">
        <v>74.31</v>
      </c>
      <c r="AW8" s="138">
        <v>75.2</v>
      </c>
      <c r="AX8" s="138">
        <v>75.959999999999994</v>
      </c>
      <c r="AY8" s="138">
        <v>77</v>
      </c>
      <c r="AZ8" s="138">
        <v>77.349999999999994</v>
      </c>
      <c r="BA8" s="138">
        <v>79.86</v>
      </c>
      <c r="BB8" s="138">
        <v>81.47</v>
      </c>
      <c r="BC8" s="138">
        <v>89.86</v>
      </c>
      <c r="BD8" s="138">
        <v>89.82</v>
      </c>
      <c r="BE8" s="138">
        <v>104.2</v>
      </c>
      <c r="BF8" s="138">
        <v>91.59</v>
      </c>
      <c r="BG8" s="138">
        <v>91.06</v>
      </c>
      <c r="BH8" s="138">
        <v>128.16</v>
      </c>
      <c r="BI8" s="138">
        <v>134.35</v>
      </c>
      <c r="BJ8" s="138">
        <v>106.8</v>
      </c>
      <c r="BK8" s="138">
        <v>120.01</v>
      </c>
      <c r="BL8" s="138">
        <v>105.52</v>
      </c>
      <c r="BM8" s="138">
        <v>148.54</v>
      </c>
      <c r="BN8" s="138">
        <v>105.88</v>
      </c>
      <c r="BO8" s="138">
        <v>112.87</v>
      </c>
      <c r="BP8" s="138">
        <v>133.93</v>
      </c>
      <c r="BQ8" s="138">
        <v>161.61000000000001</v>
      </c>
      <c r="BR8" s="138">
        <v>129.5</v>
      </c>
      <c r="BS8" s="138">
        <v>137.84</v>
      </c>
      <c r="BT8" s="138">
        <v>146.74</v>
      </c>
      <c r="BU8" s="138">
        <v>149.57</v>
      </c>
      <c r="BV8" s="138">
        <v>132.59</v>
      </c>
      <c r="BW8" s="138">
        <v>128.31</v>
      </c>
      <c r="BX8" s="138">
        <v>128.11000000000001</v>
      </c>
      <c r="BY8" s="138">
        <v>125.51</v>
      </c>
      <c r="BZ8" s="138">
        <v>140.66999999999999</v>
      </c>
      <c r="CA8" s="138">
        <v>131.38</v>
      </c>
      <c r="CB8" s="138">
        <v>117.28</v>
      </c>
      <c r="CC8" s="138">
        <v>117.4</v>
      </c>
      <c r="CD8" s="138">
        <v>131.04</v>
      </c>
      <c r="CE8" s="138">
        <v>121.5</v>
      </c>
      <c r="CF8" s="138">
        <v>116.46</v>
      </c>
      <c r="CG8" s="138">
        <v>108.3</v>
      </c>
      <c r="CH8" s="138">
        <v>123.02</v>
      </c>
      <c r="CI8" s="138">
        <v>110.87</v>
      </c>
      <c r="CJ8" s="138">
        <v>111.02</v>
      </c>
      <c r="CK8" s="138">
        <v>99.23</v>
      </c>
      <c r="CL8" s="138">
        <v>110.87</v>
      </c>
      <c r="CM8" s="138">
        <v>104.63</v>
      </c>
      <c r="CN8" s="138">
        <v>107.43</v>
      </c>
      <c r="CO8" s="138">
        <v>91.11</v>
      </c>
      <c r="CP8" s="138">
        <v>78.06</v>
      </c>
      <c r="CQ8" s="138">
        <v>80.34</v>
      </c>
      <c r="CR8" s="138">
        <v>79.09</v>
      </c>
      <c r="CS8" s="138">
        <v>78.33</v>
      </c>
      <c r="CT8" s="139"/>
      <c r="CU8" s="139"/>
      <c r="CV8" s="139"/>
      <c r="CW8" s="140"/>
      <c r="CX8" s="141">
        <f>IF(SUM(B8:CW8)&lt;&gt;0,AVERAGEIF(B8:CW8,"&lt;&gt;"""),"")</f>
        <v>98.303125000000023</v>
      </c>
    </row>
    <row r="9" spans="1:102" ht="24.95" customHeight="1" thickBot="1" x14ac:dyDescent="0.25">
      <c r="A9" s="133" t="s">
        <v>6</v>
      </c>
      <c r="B9" s="42">
        <v>80.44</v>
      </c>
      <c r="C9" s="43">
        <v>80.44</v>
      </c>
      <c r="D9" s="43">
        <v>80.44</v>
      </c>
      <c r="E9" s="43">
        <v>80.44</v>
      </c>
      <c r="F9" s="43">
        <v>83.302499999999995</v>
      </c>
      <c r="G9" s="43">
        <v>83.302499999999995</v>
      </c>
      <c r="H9" s="43">
        <v>83.302499999999995</v>
      </c>
      <c r="I9" s="43">
        <v>83.302499999999995</v>
      </c>
      <c r="J9" s="43">
        <v>79.397499999999994</v>
      </c>
      <c r="K9" s="43">
        <v>79.397499999999994</v>
      </c>
      <c r="L9" s="43">
        <v>79.397499999999994</v>
      </c>
      <c r="M9" s="43">
        <v>79.397499999999994</v>
      </c>
      <c r="N9" s="43">
        <v>78.697500000000005</v>
      </c>
      <c r="O9" s="43">
        <v>78.697500000000005</v>
      </c>
      <c r="P9" s="43">
        <v>78.697500000000005</v>
      </c>
      <c r="Q9" s="43">
        <v>78.697500000000005</v>
      </c>
      <c r="R9" s="43">
        <v>80.077500000000001</v>
      </c>
      <c r="S9" s="43">
        <v>80.077500000000001</v>
      </c>
      <c r="T9" s="43">
        <v>80.077500000000001</v>
      </c>
      <c r="U9" s="43">
        <v>80.077500000000001</v>
      </c>
      <c r="V9" s="43">
        <v>82.6</v>
      </c>
      <c r="W9" s="43">
        <v>82.6</v>
      </c>
      <c r="X9" s="43">
        <v>82.6</v>
      </c>
      <c r="Y9" s="43">
        <v>82.6</v>
      </c>
      <c r="Z9" s="43">
        <v>96.317499999999995</v>
      </c>
      <c r="AA9" s="43">
        <v>96.317499999999995</v>
      </c>
      <c r="AB9" s="43">
        <v>96.317499999999995</v>
      </c>
      <c r="AC9" s="43">
        <v>96.317499999999995</v>
      </c>
      <c r="AD9" s="43">
        <v>104.375</v>
      </c>
      <c r="AE9" s="43">
        <v>104.375</v>
      </c>
      <c r="AF9" s="43">
        <v>104.375</v>
      </c>
      <c r="AG9" s="43">
        <v>104.375</v>
      </c>
      <c r="AH9" s="43">
        <v>112.8075</v>
      </c>
      <c r="AI9" s="43">
        <v>112.8075</v>
      </c>
      <c r="AJ9" s="43">
        <v>112.8075</v>
      </c>
      <c r="AK9" s="43">
        <v>112.8075</v>
      </c>
      <c r="AL9" s="43">
        <v>75.704999999999998</v>
      </c>
      <c r="AM9" s="43">
        <v>75.704999999999998</v>
      </c>
      <c r="AN9" s="43">
        <v>75.704999999999998</v>
      </c>
      <c r="AO9" s="43">
        <v>75.704999999999998</v>
      </c>
      <c r="AP9" s="43">
        <v>73.172499999999999</v>
      </c>
      <c r="AQ9" s="43">
        <v>73.172499999999999</v>
      </c>
      <c r="AR9" s="43">
        <v>73.172499999999999</v>
      </c>
      <c r="AS9" s="43">
        <v>73.172499999999999</v>
      </c>
      <c r="AT9" s="43">
        <v>74.372500000000002</v>
      </c>
      <c r="AU9" s="43">
        <v>74.372500000000002</v>
      </c>
      <c r="AV9" s="43">
        <v>74.372500000000002</v>
      </c>
      <c r="AW9" s="43">
        <v>74.372500000000002</v>
      </c>
      <c r="AX9" s="43">
        <v>77.542500000000004</v>
      </c>
      <c r="AY9" s="43">
        <v>77.542500000000004</v>
      </c>
      <c r="AZ9" s="43">
        <v>77.542500000000004</v>
      </c>
      <c r="BA9" s="43">
        <v>77.542500000000004</v>
      </c>
      <c r="BB9" s="43">
        <v>91.337500000000006</v>
      </c>
      <c r="BC9" s="43">
        <v>91.337500000000006</v>
      </c>
      <c r="BD9" s="43">
        <v>91.337500000000006</v>
      </c>
      <c r="BE9" s="43">
        <v>91.337500000000006</v>
      </c>
      <c r="BF9" s="43">
        <v>111.29</v>
      </c>
      <c r="BG9" s="43">
        <v>111.29</v>
      </c>
      <c r="BH9" s="43">
        <v>111.29</v>
      </c>
      <c r="BI9" s="43">
        <v>111.29</v>
      </c>
      <c r="BJ9" s="43">
        <v>120.2175</v>
      </c>
      <c r="BK9" s="43">
        <v>120.2175</v>
      </c>
      <c r="BL9" s="43">
        <v>120.2175</v>
      </c>
      <c r="BM9" s="43">
        <v>120.2175</v>
      </c>
      <c r="BN9" s="43">
        <v>128.57249999999999</v>
      </c>
      <c r="BO9" s="43">
        <v>128.57249999999999</v>
      </c>
      <c r="BP9" s="43">
        <v>128.57249999999999</v>
      </c>
      <c r="BQ9" s="43">
        <v>128.57249999999999</v>
      </c>
      <c r="BR9" s="43">
        <v>140.91249999999999</v>
      </c>
      <c r="BS9" s="43">
        <v>140.91249999999999</v>
      </c>
      <c r="BT9" s="43">
        <v>140.91249999999999</v>
      </c>
      <c r="BU9" s="43">
        <v>140.91249999999999</v>
      </c>
      <c r="BV9" s="43">
        <v>128.63</v>
      </c>
      <c r="BW9" s="43">
        <v>128.63</v>
      </c>
      <c r="BX9" s="43">
        <v>128.63</v>
      </c>
      <c r="BY9" s="43">
        <v>128.63</v>
      </c>
      <c r="BZ9" s="43">
        <v>126.6825</v>
      </c>
      <c r="CA9" s="43">
        <v>126.6825</v>
      </c>
      <c r="CB9" s="43">
        <v>126.6825</v>
      </c>
      <c r="CC9" s="43">
        <v>126.6825</v>
      </c>
      <c r="CD9" s="43">
        <v>119.325</v>
      </c>
      <c r="CE9" s="43">
        <v>119.325</v>
      </c>
      <c r="CF9" s="43">
        <v>119.325</v>
      </c>
      <c r="CG9" s="43">
        <v>119.325</v>
      </c>
      <c r="CH9" s="43">
        <v>111.035</v>
      </c>
      <c r="CI9" s="43">
        <v>111.035</v>
      </c>
      <c r="CJ9" s="43">
        <v>111.035</v>
      </c>
      <c r="CK9" s="43">
        <v>111.035</v>
      </c>
      <c r="CL9" s="43">
        <v>103.51</v>
      </c>
      <c r="CM9" s="43">
        <v>103.51</v>
      </c>
      <c r="CN9" s="43">
        <v>103.51</v>
      </c>
      <c r="CO9" s="43">
        <v>103.51</v>
      </c>
      <c r="CP9" s="43">
        <v>78.954999999999998</v>
      </c>
      <c r="CQ9" s="43">
        <v>78.954999999999998</v>
      </c>
      <c r="CR9" s="43">
        <v>78.954999999999998</v>
      </c>
      <c r="CS9" s="43">
        <v>78.954999999999998</v>
      </c>
      <c r="CT9" s="44"/>
      <c r="CU9" s="44"/>
      <c r="CV9" s="44"/>
      <c r="CW9" s="45"/>
      <c r="CX9" s="142">
        <f>IF(SUM(B9:CW9)&lt;&gt;0,AVERAGEIF(B9:CW9,"&lt;&gt;"""),"")</f>
        <v>98.30312499999998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14.2</v>
      </c>
      <c r="E14" s="149">
        <v>22.1</v>
      </c>
      <c r="F14" s="149"/>
      <c r="G14" s="149"/>
      <c r="H14" s="149"/>
      <c r="I14" s="149"/>
      <c r="J14" s="149"/>
      <c r="K14" s="149"/>
      <c r="L14" s="149"/>
      <c r="M14" s="149">
        <v>16.399999999999999</v>
      </c>
      <c r="N14" s="149"/>
      <c r="O14" s="149"/>
      <c r="P14" s="149">
        <v>2.2000000000000002</v>
      </c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>
        <v>2.7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>
        <v>15.5</v>
      </c>
      <c r="BF14" s="149"/>
      <c r="BG14" s="149"/>
      <c r="BH14" s="149"/>
      <c r="BI14" s="149"/>
      <c r="BJ14" s="149">
        <v>7.5</v>
      </c>
      <c r="BK14" s="149"/>
      <c r="BL14" s="149"/>
      <c r="BM14" s="149"/>
      <c r="BN14" s="149"/>
      <c r="BO14" s="149"/>
      <c r="BP14" s="149"/>
      <c r="BQ14" s="149"/>
      <c r="BR14" s="149"/>
      <c r="BS14" s="149">
        <v>2.2999999999999998</v>
      </c>
      <c r="BT14" s="149"/>
      <c r="BU14" s="149">
        <v>3.2</v>
      </c>
      <c r="BV14" s="149"/>
      <c r="BW14" s="149">
        <v>5</v>
      </c>
      <c r="BX14" s="149">
        <v>5</v>
      </c>
      <c r="BY14" s="149"/>
      <c r="BZ14" s="149"/>
      <c r="CA14" s="149"/>
      <c r="CB14" s="149"/>
      <c r="CC14" s="149">
        <v>88.3</v>
      </c>
      <c r="CD14" s="149"/>
      <c r="CE14" s="149"/>
      <c r="CF14" s="149"/>
      <c r="CG14" s="149"/>
      <c r="CH14" s="149"/>
      <c r="CI14" s="149"/>
      <c r="CJ14" s="149"/>
      <c r="CK14" s="149"/>
      <c r="CL14" s="149">
        <v>76</v>
      </c>
      <c r="CM14" s="149">
        <v>73.7</v>
      </c>
      <c r="CN14" s="149">
        <v>2.5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84.149999999999991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5.8</v>
      </c>
      <c r="BS16" s="155">
        <v>5.8</v>
      </c>
      <c r="BT16" s="155">
        <v>5.8</v>
      </c>
      <c r="BU16" s="155">
        <v>5.8</v>
      </c>
      <c r="BV16" s="155"/>
      <c r="BW16" s="155"/>
      <c r="BX16" s="155"/>
      <c r="BY16" s="155"/>
      <c r="BZ16" s="155"/>
      <c r="CA16" s="155"/>
      <c r="CB16" s="155"/>
      <c r="CC16" s="155"/>
      <c r="CD16" s="155">
        <v>217.4</v>
      </c>
      <c r="CE16" s="155">
        <v>217.4</v>
      </c>
      <c r="CF16" s="155">
        <v>217.4</v>
      </c>
      <c r="CG16" s="155">
        <v>217.4</v>
      </c>
      <c r="CH16" s="155">
        <v>325.89999999999998</v>
      </c>
      <c r="CI16" s="155">
        <v>325.89999999999998</v>
      </c>
      <c r="CJ16" s="155">
        <v>325.89999999999998</v>
      </c>
      <c r="CK16" s="155">
        <v>325.89999999999998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549.1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14.2</v>
      </c>
      <c r="E17" s="160">
        <f t="shared" si="0"/>
        <v>22.1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16.399999999999999</v>
      </c>
      <c r="N17" s="160">
        <f t="shared" si="0"/>
        <v>0</v>
      </c>
      <c r="O17" s="160">
        <f t="shared" si="0"/>
        <v>0</v>
      </c>
      <c r="P17" s="160">
        <f t="shared" si="0"/>
        <v>2.2000000000000002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2.7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15.5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7.5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5.8</v>
      </c>
      <c r="BS17" s="160">
        <f t="shared" si="1"/>
        <v>8.1</v>
      </c>
      <c r="BT17" s="160">
        <f t="shared" si="1"/>
        <v>5.8</v>
      </c>
      <c r="BU17" s="160">
        <f t="shared" si="1"/>
        <v>9</v>
      </c>
      <c r="BV17" s="160">
        <f t="shared" si="1"/>
        <v>0</v>
      </c>
      <c r="BW17" s="160">
        <f t="shared" si="1"/>
        <v>5</v>
      </c>
      <c r="BX17" s="160">
        <f t="shared" si="1"/>
        <v>5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88.3</v>
      </c>
      <c r="CD17" s="160">
        <f t="shared" si="1"/>
        <v>217.4</v>
      </c>
      <c r="CE17" s="160">
        <f t="shared" si="1"/>
        <v>217.4</v>
      </c>
      <c r="CF17" s="160">
        <f t="shared" si="1"/>
        <v>217.4</v>
      </c>
      <c r="CG17" s="160">
        <f t="shared" si="1"/>
        <v>217.4</v>
      </c>
      <c r="CH17" s="160">
        <f t="shared" si="1"/>
        <v>325.89999999999998</v>
      </c>
      <c r="CI17" s="160">
        <f t="shared" si="1"/>
        <v>325.89999999999998</v>
      </c>
      <c r="CJ17" s="160">
        <f t="shared" si="1"/>
        <v>325.89999999999998</v>
      </c>
      <c r="CK17" s="160">
        <f t="shared" si="1"/>
        <v>325.89999999999998</v>
      </c>
      <c r="CL17" s="160">
        <f t="shared" si="1"/>
        <v>76</v>
      </c>
      <c r="CM17" s="160">
        <f t="shared" si="1"/>
        <v>73.7</v>
      </c>
      <c r="CN17" s="160">
        <f t="shared" si="1"/>
        <v>2.5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633.25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41.4</v>
      </c>
      <c r="G22" s="149">
        <v>29.8</v>
      </c>
      <c r="H22" s="149">
        <v>16.5</v>
      </c>
      <c r="I22" s="149">
        <v>1.2</v>
      </c>
      <c r="J22" s="149">
        <v>6.2</v>
      </c>
      <c r="K22" s="149">
        <v>4.3</v>
      </c>
      <c r="L22" s="149">
        <v>5.3</v>
      </c>
      <c r="M22" s="149"/>
      <c r="N22" s="149">
        <v>19.5</v>
      </c>
      <c r="O22" s="149">
        <v>16.399999999999999</v>
      </c>
      <c r="P22" s="149"/>
      <c r="Q22" s="149">
        <v>20.399999999999999</v>
      </c>
      <c r="R22" s="149">
        <v>37.9</v>
      </c>
      <c r="S22" s="149">
        <v>21.2</v>
      </c>
      <c r="T22" s="149">
        <v>23.5</v>
      </c>
      <c r="U22" s="149">
        <v>22.1</v>
      </c>
      <c r="V22" s="149">
        <v>26.8</v>
      </c>
      <c r="W22" s="149">
        <v>25</v>
      </c>
      <c r="X22" s="149">
        <v>40.1</v>
      </c>
      <c r="Y22" s="149">
        <v>54</v>
      </c>
      <c r="Z22" s="149">
        <v>150.9</v>
      </c>
      <c r="AA22" s="149">
        <v>137.5</v>
      </c>
      <c r="AB22" s="149">
        <v>38.9</v>
      </c>
      <c r="AC22" s="149"/>
      <c r="AD22" s="149">
        <v>62.9</v>
      </c>
      <c r="AE22" s="149">
        <v>41.4</v>
      </c>
      <c r="AF22" s="149">
        <v>54.9</v>
      </c>
      <c r="AG22" s="149">
        <v>100.5</v>
      </c>
      <c r="AH22" s="149">
        <v>64.8</v>
      </c>
      <c r="AI22" s="149">
        <v>149</v>
      </c>
      <c r="AJ22" s="149">
        <v>55.3</v>
      </c>
      <c r="AK22" s="149">
        <v>87.9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15.6</v>
      </c>
      <c r="BG22" s="149">
        <v>1.8</v>
      </c>
      <c r="BH22" s="149"/>
      <c r="BI22" s="149">
        <v>20.8</v>
      </c>
      <c r="BJ22" s="149"/>
      <c r="BK22" s="149">
        <v>41.4</v>
      </c>
      <c r="BL22" s="149"/>
      <c r="BM22" s="149">
        <v>43.6</v>
      </c>
      <c r="BN22" s="149"/>
      <c r="BO22" s="149"/>
      <c r="BP22" s="149"/>
      <c r="BQ22" s="149">
        <v>14.4</v>
      </c>
      <c r="BR22" s="149"/>
      <c r="BS22" s="149"/>
      <c r="BT22" s="149"/>
      <c r="BU22" s="149"/>
      <c r="BV22" s="149"/>
      <c r="BW22" s="149"/>
      <c r="BX22" s="149"/>
      <c r="BY22" s="149">
        <v>0.4</v>
      </c>
      <c r="BZ22" s="149">
        <v>83.4</v>
      </c>
      <c r="CA22" s="149">
        <v>80.8</v>
      </c>
      <c r="CB22" s="149">
        <v>53.5</v>
      </c>
      <c r="CC22" s="149"/>
      <c r="CD22" s="149">
        <v>176.6</v>
      </c>
      <c r="CE22" s="149">
        <v>170.9</v>
      </c>
      <c r="CF22" s="149">
        <v>184.8</v>
      </c>
      <c r="CG22" s="149">
        <v>239.9</v>
      </c>
      <c r="CH22" s="149">
        <v>282.2</v>
      </c>
      <c r="CI22" s="149">
        <v>268.3</v>
      </c>
      <c r="CJ22" s="149">
        <v>274.7</v>
      </c>
      <c r="CK22" s="149">
        <v>261.2</v>
      </c>
      <c r="CL22" s="149"/>
      <c r="CM22" s="149"/>
      <c r="CN22" s="149"/>
      <c r="CO22" s="149">
        <v>109.7</v>
      </c>
      <c r="CP22" s="149">
        <v>4</v>
      </c>
      <c r="CQ22" s="149">
        <v>57.2</v>
      </c>
      <c r="CR22" s="149">
        <v>9.6999999999999993</v>
      </c>
      <c r="CS22" s="149">
        <v>163.9</v>
      </c>
      <c r="CT22" s="150"/>
      <c r="CU22" s="150"/>
      <c r="CV22" s="150"/>
      <c r="CW22" s="151"/>
      <c r="CX22" s="152">
        <f t="array" ref="CX22">SUMPRODUCT(B22:CW22*0.25)</f>
        <v>978.5999999999998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4.7</v>
      </c>
      <c r="BG24" s="155">
        <v>4.7</v>
      </c>
      <c r="BH24" s="155">
        <v>4.7</v>
      </c>
      <c r="BI24" s="155">
        <v>4.7</v>
      </c>
      <c r="BJ24" s="155">
        <v>75.599999999999994</v>
      </c>
      <c r="BK24" s="155">
        <v>75.599999999999994</v>
      </c>
      <c r="BL24" s="155">
        <v>75.599999999999994</v>
      </c>
      <c r="BM24" s="155">
        <v>75.599999999999994</v>
      </c>
      <c r="BN24" s="155">
        <v>166.1</v>
      </c>
      <c r="BO24" s="155">
        <v>166.1</v>
      </c>
      <c r="BP24" s="155">
        <v>166.1</v>
      </c>
      <c r="BQ24" s="155">
        <v>166.1</v>
      </c>
      <c r="BR24" s="155"/>
      <c r="BS24" s="155"/>
      <c r="BT24" s="155"/>
      <c r="BU24" s="155"/>
      <c r="BV24" s="155">
        <v>89.3</v>
      </c>
      <c r="BW24" s="155">
        <v>89.3</v>
      </c>
      <c r="BX24" s="155">
        <v>89.3</v>
      </c>
      <c r="BY24" s="155">
        <v>89.3</v>
      </c>
      <c r="BZ24" s="155">
        <v>9.6999999999999993</v>
      </c>
      <c r="CA24" s="155">
        <v>9.6999999999999993</v>
      </c>
      <c r="CB24" s="155">
        <v>9.6999999999999993</v>
      </c>
      <c r="CC24" s="155">
        <v>9.6999999999999993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345.40000000000003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41.4</v>
      </c>
      <c r="G25" s="160">
        <f t="shared" si="2"/>
        <v>29.8</v>
      </c>
      <c r="H25" s="160">
        <f t="shared" si="2"/>
        <v>16.5</v>
      </c>
      <c r="I25" s="160">
        <f t="shared" si="2"/>
        <v>1.2</v>
      </c>
      <c r="J25" s="160">
        <f t="shared" si="2"/>
        <v>6.2</v>
      </c>
      <c r="K25" s="160">
        <f t="shared" si="2"/>
        <v>4.3</v>
      </c>
      <c r="L25" s="160">
        <f t="shared" si="2"/>
        <v>5.3</v>
      </c>
      <c r="M25" s="160">
        <f t="shared" si="2"/>
        <v>0</v>
      </c>
      <c r="N25" s="160">
        <f t="shared" si="2"/>
        <v>19.5</v>
      </c>
      <c r="O25" s="160">
        <f t="shared" si="2"/>
        <v>16.399999999999999</v>
      </c>
      <c r="P25" s="160">
        <f t="shared" si="2"/>
        <v>0</v>
      </c>
      <c r="Q25" s="160">
        <f t="shared" si="2"/>
        <v>20.399999999999999</v>
      </c>
      <c r="R25" s="160">
        <f t="shared" si="2"/>
        <v>37.9</v>
      </c>
      <c r="S25" s="160">
        <f t="shared" si="2"/>
        <v>21.2</v>
      </c>
      <c r="T25" s="160">
        <f t="shared" si="2"/>
        <v>23.5</v>
      </c>
      <c r="U25" s="160">
        <f t="shared" si="2"/>
        <v>22.1</v>
      </c>
      <c r="V25" s="160">
        <f t="shared" si="2"/>
        <v>26.8</v>
      </c>
      <c r="W25" s="160">
        <f t="shared" si="2"/>
        <v>25</v>
      </c>
      <c r="X25" s="160">
        <f t="shared" si="2"/>
        <v>40.1</v>
      </c>
      <c r="Y25" s="160">
        <f t="shared" si="2"/>
        <v>54</v>
      </c>
      <c r="Z25" s="160">
        <f t="shared" si="2"/>
        <v>150.9</v>
      </c>
      <c r="AA25" s="160">
        <f t="shared" si="2"/>
        <v>137.5</v>
      </c>
      <c r="AB25" s="160">
        <f t="shared" si="2"/>
        <v>38.9</v>
      </c>
      <c r="AC25" s="160">
        <f t="shared" si="2"/>
        <v>0</v>
      </c>
      <c r="AD25" s="160">
        <f t="shared" si="2"/>
        <v>62.9</v>
      </c>
      <c r="AE25" s="160">
        <f t="shared" si="2"/>
        <v>41.4</v>
      </c>
      <c r="AF25" s="160">
        <f t="shared" si="2"/>
        <v>54.9</v>
      </c>
      <c r="AG25" s="160">
        <f t="shared" si="2"/>
        <v>100.5</v>
      </c>
      <c r="AH25" s="160">
        <f t="shared" si="2"/>
        <v>64.8</v>
      </c>
      <c r="AI25" s="160">
        <f t="shared" si="2"/>
        <v>149</v>
      </c>
      <c r="AJ25" s="160">
        <f t="shared" si="2"/>
        <v>55.3</v>
      </c>
      <c r="AK25" s="160">
        <f t="shared" si="2"/>
        <v>87.9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20.3</v>
      </c>
      <c r="BG25" s="160">
        <f t="shared" si="2"/>
        <v>6.5</v>
      </c>
      <c r="BH25" s="160">
        <f t="shared" si="2"/>
        <v>4.7</v>
      </c>
      <c r="BI25" s="160">
        <f t="shared" si="2"/>
        <v>25.5</v>
      </c>
      <c r="BJ25" s="160">
        <f t="shared" si="2"/>
        <v>75.599999999999994</v>
      </c>
      <c r="BK25" s="160">
        <f t="shared" si="2"/>
        <v>117</v>
      </c>
      <c r="BL25" s="160">
        <f t="shared" si="2"/>
        <v>75.599999999999994</v>
      </c>
      <c r="BM25" s="160">
        <f t="shared" si="2"/>
        <v>119.19999999999999</v>
      </c>
      <c r="BN25" s="160">
        <f t="shared" si="2"/>
        <v>166.1</v>
      </c>
      <c r="BO25" s="160">
        <f t="shared" ref="BO25:CW25" si="3">SUM(BO20:BO24)</f>
        <v>166.1</v>
      </c>
      <c r="BP25" s="160">
        <f t="shared" si="3"/>
        <v>166.1</v>
      </c>
      <c r="BQ25" s="160">
        <f t="shared" si="3"/>
        <v>180.5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89.3</v>
      </c>
      <c r="BW25" s="160">
        <f t="shared" si="3"/>
        <v>89.3</v>
      </c>
      <c r="BX25" s="160">
        <f t="shared" si="3"/>
        <v>89.3</v>
      </c>
      <c r="BY25" s="160">
        <f t="shared" si="3"/>
        <v>89.7</v>
      </c>
      <c r="BZ25" s="160">
        <f t="shared" si="3"/>
        <v>93.100000000000009</v>
      </c>
      <c r="CA25" s="160">
        <f t="shared" si="3"/>
        <v>90.5</v>
      </c>
      <c r="CB25" s="160">
        <f t="shared" si="3"/>
        <v>63.2</v>
      </c>
      <c r="CC25" s="160">
        <f t="shared" si="3"/>
        <v>9.6999999999999993</v>
      </c>
      <c r="CD25" s="160">
        <f t="shared" si="3"/>
        <v>176.6</v>
      </c>
      <c r="CE25" s="160">
        <f t="shared" si="3"/>
        <v>170.9</v>
      </c>
      <c r="CF25" s="160">
        <f t="shared" si="3"/>
        <v>184.8</v>
      </c>
      <c r="CG25" s="160">
        <f t="shared" si="3"/>
        <v>239.9</v>
      </c>
      <c r="CH25" s="160">
        <f t="shared" si="3"/>
        <v>282.2</v>
      </c>
      <c r="CI25" s="160">
        <f t="shared" si="3"/>
        <v>268.3</v>
      </c>
      <c r="CJ25" s="160">
        <f t="shared" si="3"/>
        <v>274.7</v>
      </c>
      <c r="CK25" s="160">
        <f t="shared" si="3"/>
        <v>261.2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109.7</v>
      </c>
      <c r="CP25" s="160">
        <f t="shared" si="3"/>
        <v>4</v>
      </c>
      <c r="CQ25" s="160">
        <f t="shared" si="3"/>
        <v>57.2</v>
      </c>
      <c r="CR25" s="160">
        <f t="shared" si="3"/>
        <v>9.6999999999999993</v>
      </c>
      <c r="CS25" s="160">
        <f t="shared" si="3"/>
        <v>163.9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1323.9999999999998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2025-11-17T21:31:28Z</dcterms:created>
  <dcterms:modified xsi:type="dcterms:W3CDTF">2025-11-17T21:31:30Z</dcterms:modified>
</cp:coreProperties>
</file>