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<sst xmlns="http://schemas.openxmlformats.org/spreadsheetml/2006/main" count="124" uniqueCount="57">
  <si>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29/03/2026 16:31:14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</si>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</sst>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593-4993-996D-F47766E76D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70</c:v>
                </c:pt>
                <c:pt idx="29">
                  <c:v>70</c:v>
                </c:pt>
                <c:pt idx="30">
                  <c:v>70</c:v>
                </c:pt>
                <c:pt idx="31">
                  <c:v>70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93-4993-996D-F47766E76D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593-4993-996D-F47766E76D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23.5</c:v>
                </c:pt>
                <c:pt idx="1">
                  <c:v>8.9209999999999994</c:v>
                </c:pt>
                <c:pt idx="2">
                  <c:v>17.8</c:v>
                </c:pt>
                <c:pt idx="3">
                  <c:v>5.5730000000000004</c:v>
                </c:pt>
                <c:pt idx="4">
                  <c:v>3.4</c:v>
                </c:pt>
                <c:pt idx="5">
                  <c:v>20.709</c:v>
                </c:pt>
                <c:pt idx="6">
                  <c:v>16.5</c:v>
                </c:pt>
                <c:pt idx="7">
                  <c:v>16.568999999999999</c:v>
                </c:pt>
                <c:pt idx="8">
                  <c:v>12.46</c:v>
                </c:pt>
                <c:pt idx="9">
                  <c:v>2.6</c:v>
                </c:pt>
                <c:pt idx="10">
                  <c:v>5.5149999999999997</c:v>
                </c:pt>
                <c:pt idx="11">
                  <c:v>7.0650000000000004</c:v>
                </c:pt>
                <c:pt idx="12">
                  <c:v>12.065</c:v>
                </c:pt>
                <c:pt idx="13">
                  <c:v>12.340999999999999</c:v>
                </c:pt>
                <c:pt idx="14">
                  <c:v>28.305</c:v>
                </c:pt>
                <c:pt idx="15">
                  <c:v>10.6</c:v>
                </c:pt>
                <c:pt idx="16">
                  <c:v>11.4</c:v>
                </c:pt>
                <c:pt idx="17">
                  <c:v>13.670999999999999</c:v>
                </c:pt>
                <c:pt idx="18">
                  <c:v>15.7</c:v>
                </c:pt>
                <c:pt idx="19">
                  <c:v>6.4660000000000002</c:v>
                </c:pt>
                <c:pt idx="24">
                  <c:v>1.8</c:v>
                </c:pt>
                <c:pt idx="27">
                  <c:v>2.8</c:v>
                </c:pt>
                <c:pt idx="30">
                  <c:v>1.1000000000000001</c:v>
                </c:pt>
                <c:pt idx="31">
                  <c:v>7.2690000000000001</c:v>
                </c:pt>
                <c:pt idx="36">
                  <c:v>2.7</c:v>
                </c:pt>
                <c:pt idx="39">
                  <c:v>0.54400000000000004</c:v>
                </c:pt>
                <c:pt idx="41">
                  <c:v>15.967000000000001</c:v>
                </c:pt>
                <c:pt idx="42">
                  <c:v>21.565000000000001</c:v>
                </c:pt>
                <c:pt idx="43">
                  <c:v>20.372</c:v>
                </c:pt>
                <c:pt idx="44">
                  <c:v>25.074000000000002</c:v>
                </c:pt>
                <c:pt idx="45">
                  <c:v>6.8860000000000001</c:v>
                </c:pt>
                <c:pt idx="46">
                  <c:v>14.144</c:v>
                </c:pt>
                <c:pt idx="47">
                  <c:v>12.833</c:v>
                </c:pt>
                <c:pt idx="48">
                  <c:v>17.722000000000001</c:v>
                </c:pt>
                <c:pt idx="49">
                  <c:v>16.263000000000002</c:v>
                </c:pt>
                <c:pt idx="50">
                  <c:v>16.451000000000001</c:v>
                </c:pt>
                <c:pt idx="51">
                  <c:v>17.827000000000002</c:v>
                </c:pt>
                <c:pt idx="52">
                  <c:v>10.67</c:v>
                </c:pt>
                <c:pt idx="53">
                  <c:v>18.451000000000001</c:v>
                </c:pt>
                <c:pt idx="54">
                  <c:v>15.340999999999999</c:v>
                </c:pt>
                <c:pt idx="55">
                  <c:v>4.3129999999999997</c:v>
                </c:pt>
                <c:pt idx="56">
                  <c:v>12.113</c:v>
                </c:pt>
                <c:pt idx="75">
                  <c:v>1.7</c:v>
                </c:pt>
                <c:pt idx="82">
                  <c:v>0.67200000000000004</c:v>
                </c:pt>
                <c:pt idx="83">
                  <c:v>19.22</c:v>
                </c:pt>
                <c:pt idx="84">
                  <c:v>3.1</c:v>
                </c:pt>
                <c:pt idx="85">
                  <c:v>3.3</c:v>
                </c:pt>
                <c:pt idx="87">
                  <c:v>3.5</c:v>
                </c:pt>
                <c:pt idx="88">
                  <c:v>12.887</c:v>
                </c:pt>
                <c:pt idx="90">
                  <c:v>4.2569999999999997</c:v>
                </c:pt>
                <c:pt idx="91">
                  <c:v>3.2010000000000001</c:v>
                </c:pt>
                <c:pt idx="92">
                  <c:v>6.726</c:v>
                </c:pt>
                <c:pt idx="93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93-4993-996D-F47766E76D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593-4993-996D-F47766E76D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593-4993-996D-F47766E76D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593-4993-996D-F47766E76D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593-4993-996D-F47766E76D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593-4993-996D-F47766E76D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6.5149999999999997</c:v>
                </c:pt>
                <c:pt idx="4">
                  <c:v>19.477</c:v>
                </c:pt>
                <c:pt idx="5">
                  <c:v>7.1989999999999998</c:v>
                </c:pt>
                <c:pt idx="7">
                  <c:v>11.228999999999999</c:v>
                </c:pt>
                <c:pt idx="8">
                  <c:v>15.37</c:v>
                </c:pt>
                <c:pt idx="9">
                  <c:v>29.038</c:v>
                </c:pt>
                <c:pt idx="20">
                  <c:v>21.706</c:v>
                </c:pt>
                <c:pt idx="21">
                  <c:v>17.533000000000001</c:v>
                </c:pt>
                <c:pt idx="22">
                  <c:v>12.993</c:v>
                </c:pt>
                <c:pt idx="24">
                  <c:v>40.54</c:v>
                </c:pt>
                <c:pt idx="25">
                  <c:v>54.457000000000001</c:v>
                </c:pt>
                <c:pt idx="26">
                  <c:v>81.046000000000006</c:v>
                </c:pt>
                <c:pt idx="27">
                  <c:v>90</c:v>
                </c:pt>
                <c:pt idx="28">
                  <c:v>121.401</c:v>
                </c:pt>
                <c:pt idx="29">
                  <c:v>129.44999999999999</c:v>
                </c:pt>
                <c:pt idx="30">
                  <c:v>126.123</c:v>
                </c:pt>
                <c:pt idx="31">
                  <c:v>127.627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84.2</c:v>
                </c:pt>
                <c:pt idx="36">
                  <c:v>163.18299999999999</c:v>
                </c:pt>
                <c:pt idx="37">
                  <c:v>116.92</c:v>
                </c:pt>
                <c:pt idx="38">
                  <c:v>105.26300000000001</c:v>
                </c:pt>
                <c:pt idx="60">
                  <c:v>96.488</c:v>
                </c:pt>
                <c:pt idx="61">
                  <c:v>156.21799999999999</c:v>
                </c:pt>
                <c:pt idx="62">
                  <c:v>227.44</c:v>
                </c:pt>
                <c:pt idx="63">
                  <c:v>221.464</c:v>
                </c:pt>
                <c:pt idx="64">
                  <c:v>53.271999999999998</c:v>
                </c:pt>
                <c:pt idx="65">
                  <c:v>13.045999999999999</c:v>
                </c:pt>
                <c:pt idx="66">
                  <c:v>13</c:v>
                </c:pt>
                <c:pt idx="67">
                  <c:v>10.69</c:v>
                </c:pt>
                <c:pt idx="68">
                  <c:v>84.603999999999999</c:v>
                </c:pt>
                <c:pt idx="69">
                  <c:v>17</c:v>
                </c:pt>
                <c:pt idx="70">
                  <c:v>14.916</c:v>
                </c:pt>
                <c:pt idx="71">
                  <c:v>13.552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8.3330000000000002</c:v>
                </c:pt>
                <c:pt idx="77">
                  <c:v>8</c:v>
                </c:pt>
                <c:pt idx="78">
                  <c:v>7</c:v>
                </c:pt>
                <c:pt idx="79">
                  <c:v>8.3330000000000002</c:v>
                </c:pt>
                <c:pt idx="80">
                  <c:v>12</c:v>
                </c:pt>
                <c:pt idx="81">
                  <c:v>11.89</c:v>
                </c:pt>
                <c:pt idx="82">
                  <c:v>12.515000000000001</c:v>
                </c:pt>
                <c:pt idx="83">
                  <c:v>28.960999999999999</c:v>
                </c:pt>
                <c:pt idx="84">
                  <c:v>5.7629999999999999</c:v>
                </c:pt>
                <c:pt idx="85">
                  <c:v>1</c:v>
                </c:pt>
                <c:pt idx="86">
                  <c:v>5.6079999999999997</c:v>
                </c:pt>
                <c:pt idx="87">
                  <c:v>1</c:v>
                </c:pt>
                <c:pt idx="88">
                  <c:v>10.898</c:v>
                </c:pt>
                <c:pt idx="89">
                  <c:v>69.251000000000005</c:v>
                </c:pt>
                <c:pt idx="90">
                  <c:v>30.143000000000001</c:v>
                </c:pt>
                <c:pt idx="91">
                  <c:v>16.051000000000002</c:v>
                </c:pt>
                <c:pt idx="92">
                  <c:v>44.068000000000005</c:v>
                </c:pt>
                <c:pt idx="93">
                  <c:v>82.039999999999992</c:v>
                </c:pt>
                <c:pt idx="94">
                  <c:v>61.21</c:v>
                </c:pt>
                <c:pt idx="95">
                  <c:v>18.356000000000002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93-4993-996D-F47766E76DB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4.0999999999999996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11.6</c:v>
                </c:pt>
                <c:pt idx="11">
                  <c:v>9.1999999999999993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28.2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50.7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15.9</c:v>
                </c:pt>
                <c:pt idx="28">
                  <c:v>14.1</c:v>
                </c:pt>
                <c:pt idx="29">
                  <c:v>17.899999999999999</c:v>
                </c:pt>
                <c:pt idx="30">
                  <c:v>19.600000000000001</c:v>
                </c:pt>
                <c:pt idx="31">
                  <c:v>22.5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18.100000000000001</c:v>
                </c:pt>
                <c:pt idx="58">
                  <c:v>5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16.399999999999999</c:v>
                </c:pt>
                <c:pt idx="65">
                  <c:v>31</c:v>
                </c:pt>
                <c:pt idx="66">
                  <c:v>16.399999999999999</c:v>
                </c:pt>
                <c:pt idx="67">
                  <c:v>19.399999999999999</c:v>
                </c:pt>
                <c:pt idx="68">
                  <c:v>0</c:v>
                </c:pt>
                <c:pt idx="69">
                  <c:v>29.5</c:v>
                </c:pt>
                <c:pt idx="70">
                  <c:v>15.6</c:v>
                </c:pt>
                <c:pt idx="71">
                  <c:v>20.5</c:v>
                </c:pt>
                <c:pt idx="72">
                  <c:v>72.3</c:v>
                </c:pt>
                <c:pt idx="73">
                  <c:v>78.399999999999991</c:v>
                </c:pt>
                <c:pt idx="74">
                  <c:v>72.3</c:v>
                </c:pt>
                <c:pt idx="75">
                  <c:v>72.3</c:v>
                </c:pt>
                <c:pt idx="76">
                  <c:v>54.1</c:v>
                </c:pt>
                <c:pt idx="77">
                  <c:v>54.3</c:v>
                </c:pt>
                <c:pt idx="78">
                  <c:v>54.8</c:v>
                </c:pt>
                <c:pt idx="79">
                  <c:v>54.1</c:v>
                </c:pt>
                <c:pt idx="80">
                  <c:v>0</c:v>
                </c:pt>
                <c:pt idx="81">
                  <c:v>9.3000000000000007</c:v>
                </c:pt>
                <c:pt idx="82">
                  <c:v>7.5</c:v>
                </c:pt>
                <c:pt idx="83">
                  <c:v>1.8</c:v>
                </c:pt>
                <c:pt idx="84">
                  <c:v>113.6</c:v>
                </c:pt>
                <c:pt idx="85">
                  <c:v>113.6</c:v>
                </c:pt>
                <c:pt idx="86">
                  <c:v>113.6</c:v>
                </c:pt>
                <c:pt idx="87">
                  <c:v>113.6</c:v>
                </c:pt>
                <c:pt idx="88">
                  <c:v>3.1</c:v>
                </c:pt>
                <c:pt idx="89">
                  <c:v>0</c:v>
                </c:pt>
                <c:pt idx="90">
                  <c:v>14.8</c:v>
                </c:pt>
                <c:pt idx="91">
                  <c:v>32</c:v>
                </c:pt>
                <c:pt idx="92">
                  <c:v>0</c:v>
                </c:pt>
                <c:pt idx="93">
                  <c:v>0</c:v>
                </c:pt>
                <c:pt idx="94">
                  <c:v>2.2999999999999998</c:v>
                </c:pt>
                <c:pt idx="95">
                  <c:v>45.1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93-4993-996D-F47766E76DB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7.7359999999999998</c:v>
                </c:pt>
                <c:pt idx="1">
                  <c:v>21.18</c:v>
                </c:pt>
                <c:pt idx="2">
                  <c:v>13.615</c:v>
                </c:pt>
                <c:pt idx="3">
                  <c:v>17.439</c:v>
                </c:pt>
                <c:pt idx="4">
                  <c:v>10</c:v>
                </c:pt>
                <c:pt idx="5">
                  <c:v>7.048</c:v>
                </c:pt>
                <c:pt idx="6">
                  <c:v>14.895</c:v>
                </c:pt>
                <c:pt idx="7">
                  <c:v>7.3170000000000002</c:v>
                </c:pt>
                <c:pt idx="8">
                  <c:v>6.3490000000000002</c:v>
                </c:pt>
                <c:pt idx="10">
                  <c:v>5.1710000000000003</c:v>
                </c:pt>
                <c:pt idx="11">
                  <c:v>6.1859999999999999</c:v>
                </c:pt>
                <c:pt idx="12">
                  <c:v>9.9269999999999996</c:v>
                </c:pt>
                <c:pt idx="13">
                  <c:v>8.9559999999999995</c:v>
                </c:pt>
                <c:pt idx="14">
                  <c:v>18.457000000000001</c:v>
                </c:pt>
                <c:pt idx="15">
                  <c:v>10.51</c:v>
                </c:pt>
                <c:pt idx="16">
                  <c:v>10.006</c:v>
                </c:pt>
                <c:pt idx="17">
                  <c:v>16.652000000000001</c:v>
                </c:pt>
                <c:pt idx="18">
                  <c:v>12.9</c:v>
                </c:pt>
                <c:pt idx="19">
                  <c:v>1E-3</c:v>
                </c:pt>
                <c:pt idx="20">
                  <c:v>1E-3</c:v>
                </c:pt>
                <c:pt idx="21">
                  <c:v>1E-3</c:v>
                </c:pt>
                <c:pt idx="27">
                  <c:v>9.8000000000000007</c:v>
                </c:pt>
                <c:pt idx="28">
                  <c:v>23.1</c:v>
                </c:pt>
                <c:pt idx="29">
                  <c:v>12.3</c:v>
                </c:pt>
                <c:pt idx="30">
                  <c:v>4.5780000000000003</c:v>
                </c:pt>
                <c:pt idx="31">
                  <c:v>2.2669999999999999</c:v>
                </c:pt>
                <c:pt idx="32">
                  <c:v>6.4000000000000001E-2</c:v>
                </c:pt>
                <c:pt idx="33">
                  <c:v>3.2000000000000001E-2</c:v>
                </c:pt>
                <c:pt idx="39">
                  <c:v>1.752</c:v>
                </c:pt>
                <c:pt idx="40">
                  <c:v>20.251999999999999</c:v>
                </c:pt>
                <c:pt idx="41">
                  <c:v>20.605</c:v>
                </c:pt>
                <c:pt idx="42">
                  <c:v>18.573</c:v>
                </c:pt>
                <c:pt idx="43">
                  <c:v>5.8159999999999998</c:v>
                </c:pt>
                <c:pt idx="44">
                  <c:v>7.7640000000000002</c:v>
                </c:pt>
                <c:pt idx="45">
                  <c:v>7.4999999999999997E-2</c:v>
                </c:pt>
                <c:pt idx="46">
                  <c:v>5.4320000000000004</c:v>
                </c:pt>
                <c:pt idx="47">
                  <c:v>5.5549999999999997</c:v>
                </c:pt>
                <c:pt idx="48">
                  <c:v>8.1440000000000001</c:v>
                </c:pt>
                <c:pt idx="49">
                  <c:v>8.0109999999999992</c:v>
                </c:pt>
                <c:pt idx="50">
                  <c:v>8.2650000000000006</c:v>
                </c:pt>
                <c:pt idx="51">
                  <c:v>8.2360000000000007</c:v>
                </c:pt>
                <c:pt idx="52">
                  <c:v>3.016</c:v>
                </c:pt>
                <c:pt idx="53">
                  <c:v>7.1859999999999999</c:v>
                </c:pt>
                <c:pt idx="54">
                  <c:v>10.762</c:v>
                </c:pt>
                <c:pt idx="55">
                  <c:v>18.431000000000001</c:v>
                </c:pt>
                <c:pt idx="56">
                  <c:v>10.438000000000001</c:v>
                </c:pt>
                <c:pt idx="57">
                  <c:v>9.0380000000000003</c:v>
                </c:pt>
                <c:pt idx="58">
                  <c:v>3.8090000000000002</c:v>
                </c:pt>
                <c:pt idx="59">
                  <c:v>6.4889999999999999</c:v>
                </c:pt>
                <c:pt idx="60">
                  <c:v>2.0939999999999999</c:v>
                </c:pt>
                <c:pt idx="61">
                  <c:v>2.1269999999999998</c:v>
                </c:pt>
                <c:pt idx="62">
                  <c:v>2.044</c:v>
                </c:pt>
                <c:pt idx="63">
                  <c:v>2.0070000000000001</c:v>
                </c:pt>
                <c:pt idx="64">
                  <c:v>1.65</c:v>
                </c:pt>
                <c:pt idx="65">
                  <c:v>0.96799999999999997</c:v>
                </c:pt>
                <c:pt idx="66">
                  <c:v>0.77100000000000002</c:v>
                </c:pt>
                <c:pt idx="67">
                  <c:v>0.61299999999999999</c:v>
                </c:pt>
                <c:pt idx="68">
                  <c:v>0.52700000000000002</c:v>
                </c:pt>
                <c:pt idx="69">
                  <c:v>1.883</c:v>
                </c:pt>
                <c:pt idx="70">
                  <c:v>13.250999999999999</c:v>
                </c:pt>
                <c:pt idx="71">
                  <c:v>9.8849999999999998</c:v>
                </c:pt>
                <c:pt idx="73">
                  <c:v>0.41399999999999998</c:v>
                </c:pt>
                <c:pt idx="74">
                  <c:v>1.276</c:v>
                </c:pt>
                <c:pt idx="75">
                  <c:v>0.17699999999999999</c:v>
                </c:pt>
                <c:pt idx="76">
                  <c:v>11.574</c:v>
                </c:pt>
                <c:pt idx="77">
                  <c:v>6.5650000000000004</c:v>
                </c:pt>
                <c:pt idx="78">
                  <c:v>6.4180000000000001</c:v>
                </c:pt>
                <c:pt idx="79">
                  <c:v>11.702999999999999</c:v>
                </c:pt>
                <c:pt idx="80">
                  <c:v>27.637</c:v>
                </c:pt>
                <c:pt idx="81">
                  <c:v>26.773</c:v>
                </c:pt>
                <c:pt idx="82">
                  <c:v>26.094000000000001</c:v>
                </c:pt>
                <c:pt idx="83">
                  <c:v>14.606999999999999</c:v>
                </c:pt>
                <c:pt idx="88">
                  <c:v>23.384</c:v>
                </c:pt>
                <c:pt idx="90">
                  <c:v>13.584</c:v>
                </c:pt>
                <c:pt idx="91">
                  <c:v>10.196999999999999</c:v>
                </c:pt>
                <c:pt idx="92">
                  <c:v>14.808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93-4993-996D-F47766E76DB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593-4993-996D-F47766E76DB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58">
                  <c:v>42</c:v>
                </c:pt>
                <c:pt idx="59">
                  <c:v>42</c:v>
                </c:pt>
                <c:pt idx="63">
                  <c:v>90.608999999999995</c:v>
                </c:pt>
                <c:pt idx="66">
                  <c:v>14.51</c:v>
                </c:pt>
                <c:pt idx="8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593-4993-996D-F47766E76D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95.13</c:v>
                </c:pt>
                <c:pt idx="1">
                  <c:v>96.63</c:v>
                </c:pt>
                <c:pt idx="2">
                  <c:v>94</c:v>
                </c:pt>
                <c:pt idx="3">
                  <c:v>93.87</c:v>
                </c:pt>
                <c:pt idx="4">
                  <c:v>89.66</c:v>
                </c:pt>
                <c:pt idx="5">
                  <c:v>92.54</c:v>
                </c:pt>
                <c:pt idx="6">
                  <c:v>92.67</c:v>
                </c:pt>
                <c:pt idx="7">
                  <c:v>93.9</c:v>
                </c:pt>
                <c:pt idx="8">
                  <c:v>91.26</c:v>
                </c:pt>
                <c:pt idx="9">
                  <c:v>89.17</c:v>
                </c:pt>
                <c:pt idx="10">
                  <c:v>67.349999999999994</c:v>
                </c:pt>
                <c:pt idx="11">
                  <c:v>68.33</c:v>
                </c:pt>
                <c:pt idx="12">
                  <c:v>70.900000000000006</c:v>
                </c:pt>
                <c:pt idx="13">
                  <c:v>86</c:v>
                </c:pt>
                <c:pt idx="14">
                  <c:v>62.16</c:v>
                </c:pt>
                <c:pt idx="15">
                  <c:v>85</c:v>
                </c:pt>
                <c:pt idx="16">
                  <c:v>90</c:v>
                </c:pt>
                <c:pt idx="17">
                  <c:v>91.9</c:v>
                </c:pt>
                <c:pt idx="18">
                  <c:v>90.19</c:v>
                </c:pt>
                <c:pt idx="19">
                  <c:v>92.76</c:v>
                </c:pt>
                <c:pt idx="20">
                  <c:v>91.51</c:v>
                </c:pt>
                <c:pt idx="21">
                  <c:v>97.36</c:v>
                </c:pt>
                <c:pt idx="22">
                  <c:v>106.93</c:v>
                </c:pt>
                <c:pt idx="23">
                  <c:v>131.62</c:v>
                </c:pt>
                <c:pt idx="24">
                  <c:v>145.91999999999999</c:v>
                </c:pt>
                <c:pt idx="25">
                  <c:v>154.35</c:v>
                </c:pt>
                <c:pt idx="26">
                  <c:v>159.32</c:v>
                </c:pt>
                <c:pt idx="27">
                  <c:v>169.29</c:v>
                </c:pt>
                <c:pt idx="28">
                  <c:v>178.52</c:v>
                </c:pt>
                <c:pt idx="29">
                  <c:v>183.39</c:v>
                </c:pt>
                <c:pt idx="30">
                  <c:v>179.92</c:v>
                </c:pt>
                <c:pt idx="31">
                  <c:v>177.27</c:v>
                </c:pt>
                <c:pt idx="32">
                  <c:v>182.23</c:v>
                </c:pt>
                <c:pt idx="33">
                  <c:v>179.26</c:v>
                </c:pt>
                <c:pt idx="34">
                  <c:v>167.58</c:v>
                </c:pt>
                <c:pt idx="35">
                  <c:v>136</c:v>
                </c:pt>
                <c:pt idx="36">
                  <c:v>158.44</c:v>
                </c:pt>
                <c:pt idx="37">
                  <c:v>110.03</c:v>
                </c:pt>
                <c:pt idx="38">
                  <c:v>95.25</c:v>
                </c:pt>
                <c:pt idx="39">
                  <c:v>98.53</c:v>
                </c:pt>
                <c:pt idx="40">
                  <c:v>149.86000000000001</c:v>
                </c:pt>
                <c:pt idx="41">
                  <c:v>115.01</c:v>
                </c:pt>
                <c:pt idx="42">
                  <c:v>74.77</c:v>
                </c:pt>
                <c:pt idx="43">
                  <c:v>8.31</c:v>
                </c:pt>
                <c:pt idx="44">
                  <c:v>61.87</c:v>
                </c:pt>
                <c:pt idx="45">
                  <c:v>6.53</c:v>
                </c:pt>
                <c:pt idx="46">
                  <c:v>7.51</c:v>
                </c:pt>
                <c:pt idx="47">
                  <c:v>7.3</c:v>
                </c:pt>
                <c:pt idx="48">
                  <c:v>10.199999999999999</c:v>
                </c:pt>
                <c:pt idx="49">
                  <c:v>9.43</c:v>
                </c:pt>
                <c:pt idx="50">
                  <c:v>9.2100000000000009</c:v>
                </c:pt>
                <c:pt idx="51">
                  <c:v>9.07</c:v>
                </c:pt>
                <c:pt idx="52">
                  <c:v>4.21</c:v>
                </c:pt>
                <c:pt idx="53">
                  <c:v>8.19</c:v>
                </c:pt>
                <c:pt idx="54">
                  <c:v>66.23</c:v>
                </c:pt>
                <c:pt idx="55">
                  <c:v>102.1</c:v>
                </c:pt>
                <c:pt idx="56">
                  <c:v>70.13</c:v>
                </c:pt>
                <c:pt idx="57">
                  <c:v>132.36000000000001</c:v>
                </c:pt>
                <c:pt idx="58">
                  <c:v>128.63</c:v>
                </c:pt>
                <c:pt idx="59">
                  <c:v>132.82</c:v>
                </c:pt>
                <c:pt idx="60">
                  <c:v>89.96</c:v>
                </c:pt>
                <c:pt idx="61">
                  <c:v>115.38</c:v>
                </c:pt>
                <c:pt idx="62">
                  <c:v>128.1</c:v>
                </c:pt>
                <c:pt idx="63">
                  <c:v>140.5</c:v>
                </c:pt>
                <c:pt idx="64">
                  <c:v>106.33</c:v>
                </c:pt>
                <c:pt idx="65">
                  <c:v>142.79</c:v>
                </c:pt>
                <c:pt idx="66">
                  <c:v>149.87</c:v>
                </c:pt>
                <c:pt idx="67">
                  <c:v>155.41</c:v>
                </c:pt>
                <c:pt idx="68">
                  <c:v>105.98</c:v>
                </c:pt>
                <c:pt idx="69">
                  <c:v>143.25</c:v>
                </c:pt>
                <c:pt idx="70">
                  <c:v>164.01</c:v>
                </c:pt>
                <c:pt idx="71">
                  <c:v>177.56</c:v>
                </c:pt>
                <c:pt idx="72">
                  <c:v>104.15</c:v>
                </c:pt>
                <c:pt idx="73">
                  <c:v>180.18</c:v>
                </c:pt>
                <c:pt idx="74">
                  <c:v>200.12</c:v>
                </c:pt>
                <c:pt idx="75">
                  <c:v>213.05</c:v>
                </c:pt>
                <c:pt idx="76">
                  <c:v>194.26</c:v>
                </c:pt>
                <c:pt idx="77">
                  <c:v>215.11</c:v>
                </c:pt>
                <c:pt idx="78">
                  <c:v>223</c:v>
                </c:pt>
                <c:pt idx="79">
                  <c:v>221.16</c:v>
                </c:pt>
                <c:pt idx="80">
                  <c:v>225.95</c:v>
                </c:pt>
                <c:pt idx="81">
                  <c:v>218.47</c:v>
                </c:pt>
                <c:pt idx="82">
                  <c:v>192.62</c:v>
                </c:pt>
                <c:pt idx="83">
                  <c:v>161.75</c:v>
                </c:pt>
                <c:pt idx="84">
                  <c:v>184.42</c:v>
                </c:pt>
                <c:pt idx="85">
                  <c:v>167.09</c:v>
                </c:pt>
                <c:pt idx="86">
                  <c:v>172.91</c:v>
                </c:pt>
                <c:pt idx="87">
                  <c:v>148.77000000000001</c:v>
                </c:pt>
                <c:pt idx="88">
                  <c:v>162.03</c:v>
                </c:pt>
                <c:pt idx="89">
                  <c:v>129.96</c:v>
                </c:pt>
                <c:pt idx="90">
                  <c:v>138.35</c:v>
                </c:pt>
                <c:pt idx="91">
                  <c:v>140.16999999999999</c:v>
                </c:pt>
                <c:pt idx="92">
                  <c:v>139</c:v>
                </c:pt>
                <c:pt idx="93">
                  <c:v>118</c:v>
                </c:pt>
                <c:pt idx="94">
                  <c:v>114</c:v>
                </c:pt>
                <c:pt idx="95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593-4993-996D-F47766E76D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C56-4320-B12C-F53743BFB2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2.1</c:v>
                </c:pt>
                <c:pt idx="5">
                  <c:v>2.1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56-4320-B12C-F53743BFB2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8.6240000000000006</c:v>
                </c:pt>
                <c:pt idx="1">
                  <c:v>8.5120000000000005</c:v>
                </c:pt>
                <c:pt idx="2">
                  <c:v>8.4719999999999995</c:v>
                </c:pt>
                <c:pt idx="3">
                  <c:v>8.2919999999999998</c:v>
                </c:pt>
                <c:pt idx="4">
                  <c:v>8.5359999999999996</c:v>
                </c:pt>
                <c:pt idx="5">
                  <c:v>8.8439999999999994</c:v>
                </c:pt>
                <c:pt idx="6">
                  <c:v>8.9179999999999993</c:v>
                </c:pt>
                <c:pt idx="7">
                  <c:v>8.7759999999999998</c:v>
                </c:pt>
                <c:pt idx="8">
                  <c:v>8.7919999999999998</c:v>
                </c:pt>
                <c:pt idx="9">
                  <c:v>8.8580000000000005</c:v>
                </c:pt>
                <c:pt idx="10">
                  <c:v>2.8359999999999999</c:v>
                </c:pt>
                <c:pt idx="11">
                  <c:v>2.8479999999999999</c:v>
                </c:pt>
                <c:pt idx="12">
                  <c:v>2.8279999999999998</c:v>
                </c:pt>
                <c:pt idx="13">
                  <c:v>2.948</c:v>
                </c:pt>
                <c:pt idx="14">
                  <c:v>2.2999999999999998</c:v>
                </c:pt>
                <c:pt idx="15">
                  <c:v>2.968</c:v>
                </c:pt>
                <c:pt idx="16">
                  <c:v>8.3140000000000001</c:v>
                </c:pt>
                <c:pt idx="17">
                  <c:v>12.336</c:v>
                </c:pt>
                <c:pt idx="18">
                  <c:v>10.093999999999999</c:v>
                </c:pt>
                <c:pt idx="19">
                  <c:v>10.742000000000001</c:v>
                </c:pt>
                <c:pt idx="20">
                  <c:v>18.294</c:v>
                </c:pt>
                <c:pt idx="21">
                  <c:v>14.587999999999999</c:v>
                </c:pt>
                <c:pt idx="22">
                  <c:v>14.11</c:v>
                </c:pt>
                <c:pt idx="23">
                  <c:v>14.802</c:v>
                </c:pt>
                <c:pt idx="24">
                  <c:v>11.156000000000001</c:v>
                </c:pt>
                <c:pt idx="25">
                  <c:v>15.252000000000001</c:v>
                </c:pt>
                <c:pt idx="26">
                  <c:v>15.786</c:v>
                </c:pt>
                <c:pt idx="27">
                  <c:v>11.804</c:v>
                </c:pt>
                <c:pt idx="28">
                  <c:v>16.239999999999998</c:v>
                </c:pt>
                <c:pt idx="29">
                  <c:v>16.603999999999999</c:v>
                </c:pt>
                <c:pt idx="30">
                  <c:v>11.616</c:v>
                </c:pt>
                <c:pt idx="31">
                  <c:v>16.167999999999999</c:v>
                </c:pt>
                <c:pt idx="32">
                  <c:v>17.513999999999999</c:v>
                </c:pt>
                <c:pt idx="33">
                  <c:v>17.085999999999999</c:v>
                </c:pt>
                <c:pt idx="34">
                  <c:v>16.992000000000001</c:v>
                </c:pt>
                <c:pt idx="35">
                  <c:v>16.756</c:v>
                </c:pt>
                <c:pt idx="36">
                  <c:v>55.008000000000003</c:v>
                </c:pt>
                <c:pt idx="37">
                  <c:v>34.573999999999998</c:v>
                </c:pt>
                <c:pt idx="38">
                  <c:v>20.010000000000002</c:v>
                </c:pt>
                <c:pt idx="39">
                  <c:v>10.898</c:v>
                </c:pt>
                <c:pt idx="40">
                  <c:v>5.55</c:v>
                </c:pt>
                <c:pt idx="41">
                  <c:v>12.302</c:v>
                </c:pt>
                <c:pt idx="42">
                  <c:v>15.958</c:v>
                </c:pt>
                <c:pt idx="43">
                  <c:v>9.85</c:v>
                </c:pt>
                <c:pt idx="44">
                  <c:v>11.006</c:v>
                </c:pt>
                <c:pt idx="45">
                  <c:v>0.28599999999999998</c:v>
                </c:pt>
                <c:pt idx="46">
                  <c:v>0.05</c:v>
                </c:pt>
                <c:pt idx="47">
                  <c:v>4.3499999999999996</c:v>
                </c:pt>
                <c:pt idx="48">
                  <c:v>4.3499999999999996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0.03</c:v>
                </c:pt>
                <c:pt idx="53">
                  <c:v>0.03</c:v>
                </c:pt>
                <c:pt idx="54">
                  <c:v>7.1230000000000002</c:v>
                </c:pt>
                <c:pt idx="55">
                  <c:v>3.3879999999999999</c:v>
                </c:pt>
                <c:pt idx="56">
                  <c:v>7.4249999999999998</c:v>
                </c:pt>
                <c:pt idx="57">
                  <c:v>10.9</c:v>
                </c:pt>
                <c:pt idx="58">
                  <c:v>12.108000000000001</c:v>
                </c:pt>
                <c:pt idx="59">
                  <c:v>10.978</c:v>
                </c:pt>
                <c:pt idx="60">
                  <c:v>11.204000000000001</c:v>
                </c:pt>
                <c:pt idx="61">
                  <c:v>10.706</c:v>
                </c:pt>
                <c:pt idx="62">
                  <c:v>10.34</c:v>
                </c:pt>
                <c:pt idx="63">
                  <c:v>10.625999999999999</c:v>
                </c:pt>
                <c:pt idx="64">
                  <c:v>10.58</c:v>
                </c:pt>
                <c:pt idx="65">
                  <c:v>14.644</c:v>
                </c:pt>
                <c:pt idx="66">
                  <c:v>14.88</c:v>
                </c:pt>
                <c:pt idx="67">
                  <c:v>10.891999999999999</c:v>
                </c:pt>
                <c:pt idx="68">
                  <c:v>15.218</c:v>
                </c:pt>
                <c:pt idx="69">
                  <c:v>15.866</c:v>
                </c:pt>
                <c:pt idx="70">
                  <c:v>14.976000000000001</c:v>
                </c:pt>
                <c:pt idx="71">
                  <c:v>16.86</c:v>
                </c:pt>
                <c:pt idx="72">
                  <c:v>16.559999999999999</c:v>
                </c:pt>
                <c:pt idx="73">
                  <c:v>12.516</c:v>
                </c:pt>
                <c:pt idx="74">
                  <c:v>12.526</c:v>
                </c:pt>
                <c:pt idx="75">
                  <c:v>12.456</c:v>
                </c:pt>
                <c:pt idx="76">
                  <c:v>16.8</c:v>
                </c:pt>
                <c:pt idx="77">
                  <c:v>12.61</c:v>
                </c:pt>
                <c:pt idx="78">
                  <c:v>12.407999999999999</c:v>
                </c:pt>
                <c:pt idx="79">
                  <c:v>16.428000000000001</c:v>
                </c:pt>
                <c:pt idx="80">
                  <c:v>11.278</c:v>
                </c:pt>
                <c:pt idx="81">
                  <c:v>15.257999999999999</c:v>
                </c:pt>
                <c:pt idx="82">
                  <c:v>15.146000000000001</c:v>
                </c:pt>
                <c:pt idx="83">
                  <c:v>15.795999999999999</c:v>
                </c:pt>
                <c:pt idx="84">
                  <c:v>12.038</c:v>
                </c:pt>
                <c:pt idx="85">
                  <c:v>11.842000000000001</c:v>
                </c:pt>
                <c:pt idx="86">
                  <c:v>15.513999999999999</c:v>
                </c:pt>
                <c:pt idx="87">
                  <c:v>15.335000000000001</c:v>
                </c:pt>
                <c:pt idx="88">
                  <c:v>13.484</c:v>
                </c:pt>
                <c:pt idx="89">
                  <c:v>14.194000000000001</c:v>
                </c:pt>
                <c:pt idx="90">
                  <c:v>14.428000000000001</c:v>
                </c:pt>
                <c:pt idx="91">
                  <c:v>14.45</c:v>
                </c:pt>
                <c:pt idx="92">
                  <c:v>14.135999999999999</c:v>
                </c:pt>
                <c:pt idx="93">
                  <c:v>13.91</c:v>
                </c:pt>
                <c:pt idx="94">
                  <c:v>13.964</c:v>
                </c:pt>
                <c:pt idx="95">
                  <c:v>13.97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56-4320-B12C-F53743BFB2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9.3870000000000005</c:v>
                </c:pt>
                <c:pt idx="1">
                  <c:v>9.2889999999999997</c:v>
                </c:pt>
                <c:pt idx="2">
                  <c:v>9.1430000000000007</c:v>
                </c:pt>
                <c:pt idx="3">
                  <c:v>8.9350000000000005</c:v>
                </c:pt>
                <c:pt idx="4">
                  <c:v>10.259</c:v>
                </c:pt>
                <c:pt idx="5">
                  <c:v>9.0120000000000005</c:v>
                </c:pt>
                <c:pt idx="6">
                  <c:v>9.077</c:v>
                </c:pt>
                <c:pt idx="7">
                  <c:v>9.2390000000000008</c:v>
                </c:pt>
                <c:pt idx="8">
                  <c:v>8.2870000000000008</c:v>
                </c:pt>
                <c:pt idx="9">
                  <c:v>9.0519999999999996</c:v>
                </c:pt>
                <c:pt idx="10">
                  <c:v>2.35</c:v>
                </c:pt>
                <c:pt idx="11">
                  <c:v>2.5030000000000001</c:v>
                </c:pt>
                <c:pt idx="12">
                  <c:v>2.0979999999999999</c:v>
                </c:pt>
                <c:pt idx="13">
                  <c:v>2.1110000000000002</c:v>
                </c:pt>
                <c:pt idx="14">
                  <c:v>1</c:v>
                </c:pt>
                <c:pt idx="15">
                  <c:v>1.8420000000000001</c:v>
                </c:pt>
                <c:pt idx="16">
                  <c:v>1.8919999999999999</c:v>
                </c:pt>
                <c:pt idx="17">
                  <c:v>7.9870000000000001</c:v>
                </c:pt>
                <c:pt idx="18">
                  <c:v>8.5060000000000002</c:v>
                </c:pt>
                <c:pt idx="19">
                  <c:v>8.8770000000000007</c:v>
                </c:pt>
                <c:pt idx="20">
                  <c:v>15.542</c:v>
                </c:pt>
                <c:pt idx="21">
                  <c:v>15.18</c:v>
                </c:pt>
                <c:pt idx="22">
                  <c:v>13.087999999999999</c:v>
                </c:pt>
                <c:pt idx="23">
                  <c:v>27.731999999999999</c:v>
                </c:pt>
                <c:pt idx="24">
                  <c:v>14.913</c:v>
                </c:pt>
                <c:pt idx="25">
                  <c:v>13.851000000000001</c:v>
                </c:pt>
                <c:pt idx="26">
                  <c:v>40.238</c:v>
                </c:pt>
                <c:pt idx="27">
                  <c:v>33.738</c:v>
                </c:pt>
                <c:pt idx="28">
                  <c:v>14.134</c:v>
                </c:pt>
                <c:pt idx="29">
                  <c:v>14.811999999999999</c:v>
                </c:pt>
                <c:pt idx="30">
                  <c:v>11.544</c:v>
                </c:pt>
                <c:pt idx="31">
                  <c:v>15.25</c:v>
                </c:pt>
                <c:pt idx="32">
                  <c:v>34.527999999999999</c:v>
                </c:pt>
                <c:pt idx="33">
                  <c:v>35.070999999999998</c:v>
                </c:pt>
                <c:pt idx="34">
                  <c:v>36.509</c:v>
                </c:pt>
                <c:pt idx="35">
                  <c:v>17.564</c:v>
                </c:pt>
                <c:pt idx="36">
                  <c:v>105.10299999999999</c:v>
                </c:pt>
                <c:pt idx="37">
                  <c:v>46.576000000000001</c:v>
                </c:pt>
                <c:pt idx="38">
                  <c:v>43.209000000000003</c:v>
                </c:pt>
                <c:pt idx="39">
                  <c:v>13.545999999999999</c:v>
                </c:pt>
                <c:pt idx="40">
                  <c:v>11.738</c:v>
                </c:pt>
                <c:pt idx="41">
                  <c:v>21.404</c:v>
                </c:pt>
                <c:pt idx="42">
                  <c:v>21.34</c:v>
                </c:pt>
                <c:pt idx="43">
                  <c:v>13.5</c:v>
                </c:pt>
                <c:pt idx="44">
                  <c:v>14.62</c:v>
                </c:pt>
                <c:pt idx="45">
                  <c:v>2.504</c:v>
                </c:pt>
                <c:pt idx="46">
                  <c:v>2.7</c:v>
                </c:pt>
                <c:pt idx="47">
                  <c:v>8</c:v>
                </c:pt>
                <c:pt idx="48">
                  <c:v>8</c:v>
                </c:pt>
                <c:pt idx="49">
                  <c:v>3.1</c:v>
                </c:pt>
                <c:pt idx="50">
                  <c:v>3.2</c:v>
                </c:pt>
                <c:pt idx="51">
                  <c:v>1.9</c:v>
                </c:pt>
                <c:pt idx="52">
                  <c:v>1.2</c:v>
                </c:pt>
                <c:pt idx="54">
                  <c:v>14.18</c:v>
                </c:pt>
                <c:pt idx="55">
                  <c:v>14.555999999999999</c:v>
                </c:pt>
                <c:pt idx="56">
                  <c:v>15.125999999999999</c:v>
                </c:pt>
                <c:pt idx="57">
                  <c:v>16.268000000000001</c:v>
                </c:pt>
                <c:pt idx="58">
                  <c:v>36.600999999999999</c:v>
                </c:pt>
                <c:pt idx="59">
                  <c:v>16.367999999999999</c:v>
                </c:pt>
                <c:pt idx="60">
                  <c:v>66.144000000000005</c:v>
                </c:pt>
                <c:pt idx="61">
                  <c:v>123.23</c:v>
                </c:pt>
                <c:pt idx="62">
                  <c:v>113.67</c:v>
                </c:pt>
                <c:pt idx="63">
                  <c:v>96.951999999999998</c:v>
                </c:pt>
                <c:pt idx="64">
                  <c:v>20.442</c:v>
                </c:pt>
                <c:pt idx="65">
                  <c:v>91.206999999999994</c:v>
                </c:pt>
                <c:pt idx="66">
                  <c:v>90.224000000000004</c:v>
                </c:pt>
                <c:pt idx="67">
                  <c:v>80.409000000000006</c:v>
                </c:pt>
                <c:pt idx="68">
                  <c:v>53.484000000000002</c:v>
                </c:pt>
                <c:pt idx="69">
                  <c:v>32.517000000000003</c:v>
                </c:pt>
                <c:pt idx="70">
                  <c:v>28.780999999999999</c:v>
                </c:pt>
                <c:pt idx="71">
                  <c:v>27.077000000000002</c:v>
                </c:pt>
                <c:pt idx="72">
                  <c:v>61.365000000000002</c:v>
                </c:pt>
                <c:pt idx="73">
                  <c:v>85.400999999999996</c:v>
                </c:pt>
                <c:pt idx="74">
                  <c:v>79.527000000000001</c:v>
                </c:pt>
                <c:pt idx="75">
                  <c:v>80.760000000000005</c:v>
                </c:pt>
                <c:pt idx="76">
                  <c:v>39.392000000000003</c:v>
                </c:pt>
                <c:pt idx="77">
                  <c:v>36.255000000000003</c:v>
                </c:pt>
                <c:pt idx="78">
                  <c:v>35.81</c:v>
                </c:pt>
                <c:pt idx="79">
                  <c:v>38.9</c:v>
                </c:pt>
                <c:pt idx="80">
                  <c:v>13.304</c:v>
                </c:pt>
                <c:pt idx="81">
                  <c:v>18.358000000000001</c:v>
                </c:pt>
                <c:pt idx="82">
                  <c:v>16.510000000000002</c:v>
                </c:pt>
                <c:pt idx="83">
                  <c:v>33.674999999999997</c:v>
                </c:pt>
                <c:pt idx="84">
                  <c:v>84.274000000000001</c:v>
                </c:pt>
                <c:pt idx="85">
                  <c:v>62.503</c:v>
                </c:pt>
                <c:pt idx="86">
                  <c:v>75.457999999999998</c:v>
                </c:pt>
                <c:pt idx="87">
                  <c:v>46.241</c:v>
                </c:pt>
                <c:pt idx="88">
                  <c:v>21.782</c:v>
                </c:pt>
                <c:pt idx="89">
                  <c:v>34.14</c:v>
                </c:pt>
                <c:pt idx="90">
                  <c:v>33.332000000000001</c:v>
                </c:pt>
                <c:pt idx="91">
                  <c:v>31.928999999999998</c:v>
                </c:pt>
                <c:pt idx="92">
                  <c:v>30.352</c:v>
                </c:pt>
                <c:pt idx="93">
                  <c:v>28.814</c:v>
                </c:pt>
                <c:pt idx="94">
                  <c:v>29.481999999999999</c:v>
                </c:pt>
                <c:pt idx="95">
                  <c:v>29.213999999999999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56-4320-B12C-F53743BFB2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C56-4320-B12C-F53743BFB2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C56-4320-B12C-F53743BFB2D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C56-4320-B12C-F53743BFB2D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C56-4320-B12C-F53743BFB2D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C56-4320-B12C-F53743BFB2D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8">
                  <c:v>2.13</c:v>
                </c:pt>
                <c:pt idx="59">
                  <c:v>21.143000000000001</c:v>
                </c:pt>
                <c:pt idx="61">
                  <c:v>1</c:v>
                </c:pt>
                <c:pt idx="62">
                  <c:v>87.998999999999995</c:v>
                </c:pt>
                <c:pt idx="63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C56-4320-B12C-F53743BFB2D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2.2999999999999998</c:v>
                </c:pt>
                <c:pt idx="13">
                  <c:v>0</c:v>
                </c:pt>
                <c:pt idx="14">
                  <c:v>28.7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198.2</c:v>
                </c:pt>
                <c:pt idx="29">
                  <c:v>198.2</c:v>
                </c:pt>
                <c:pt idx="30">
                  <c:v>198.2</c:v>
                </c:pt>
                <c:pt idx="31">
                  <c:v>198.2</c:v>
                </c:pt>
                <c:pt idx="32">
                  <c:v>8</c:v>
                </c:pt>
                <c:pt idx="33">
                  <c:v>0.5</c:v>
                </c:pt>
                <c:pt idx="34">
                  <c:v>7</c:v>
                </c:pt>
                <c:pt idx="35">
                  <c:v>36.799999999999997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34.200000000000003</c:v>
                </c:pt>
                <c:pt idx="64">
                  <c:v>110.3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2.9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2.4</c:v>
                </c:pt>
                <c:pt idx="73">
                  <c:v>0</c:v>
                </c:pt>
                <c:pt idx="74">
                  <c:v>0.6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5.7</c:v>
                </c:pt>
                <c:pt idx="85">
                  <c:v>20.6</c:v>
                </c:pt>
                <c:pt idx="86">
                  <c:v>6.2</c:v>
                </c:pt>
                <c:pt idx="87">
                  <c:v>32.299999999999997</c:v>
                </c:pt>
                <c:pt idx="88">
                  <c:v>0</c:v>
                </c:pt>
                <c:pt idx="89">
                  <c:v>0.9</c:v>
                </c:pt>
                <c:pt idx="90">
                  <c:v>0</c:v>
                </c:pt>
                <c:pt idx="91">
                  <c:v>0</c:v>
                </c:pt>
                <c:pt idx="92">
                  <c:v>6.1</c:v>
                </c:pt>
                <c:pt idx="93">
                  <c:v>21.4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56-4320-B12C-F53743BFB2D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</c:v>
                </c:pt>
                <c:pt idx="1">
                  <c:v>10</c:v>
                </c:pt>
                <c:pt idx="2">
                  <c:v>11.5</c:v>
                </c:pt>
                <c:pt idx="3">
                  <c:v>10</c:v>
                </c:pt>
                <c:pt idx="4">
                  <c:v>11.981999999999999</c:v>
                </c:pt>
                <c:pt idx="5">
                  <c:v>15</c:v>
                </c:pt>
                <c:pt idx="6">
                  <c:v>11.3</c:v>
                </c:pt>
                <c:pt idx="7">
                  <c:v>15</c:v>
                </c:pt>
                <c:pt idx="8">
                  <c:v>15</c:v>
                </c:pt>
                <c:pt idx="9">
                  <c:v>11.628</c:v>
                </c:pt>
                <c:pt idx="10">
                  <c:v>15</c:v>
                </c:pt>
                <c:pt idx="11">
                  <c:v>15</c:v>
                </c:pt>
                <c:pt idx="12">
                  <c:v>10</c:v>
                </c:pt>
                <c:pt idx="13">
                  <c:v>11.438000000000001</c:v>
                </c:pt>
                <c:pt idx="14">
                  <c:v>10</c:v>
                </c:pt>
                <c:pt idx="15">
                  <c:v>11.5</c:v>
                </c:pt>
                <c:pt idx="16">
                  <c:v>11.2</c:v>
                </c:pt>
                <c:pt idx="17">
                  <c:v>10</c:v>
                </c:pt>
                <c:pt idx="18">
                  <c:v>10</c:v>
                </c:pt>
                <c:pt idx="19">
                  <c:v>15</c:v>
                </c:pt>
                <c:pt idx="20">
                  <c:v>7.8710000000000004</c:v>
                </c:pt>
                <c:pt idx="21">
                  <c:v>7.766</c:v>
                </c:pt>
                <c:pt idx="22">
                  <c:v>5.7949999999999999</c:v>
                </c:pt>
                <c:pt idx="23">
                  <c:v>8.1649999999999991</c:v>
                </c:pt>
                <c:pt idx="24">
                  <c:v>0.70799999999999996</c:v>
                </c:pt>
                <c:pt idx="25">
                  <c:v>0.35399999999999998</c:v>
                </c:pt>
                <c:pt idx="26">
                  <c:v>2.1999999999999999E-2</c:v>
                </c:pt>
                <c:pt idx="27">
                  <c:v>5.0549999999999997</c:v>
                </c:pt>
                <c:pt idx="28">
                  <c:v>4.7E-2</c:v>
                </c:pt>
                <c:pt idx="29">
                  <c:v>5.3999999999999999E-2</c:v>
                </c:pt>
                <c:pt idx="30">
                  <c:v>6.0999999999999999E-2</c:v>
                </c:pt>
                <c:pt idx="31">
                  <c:v>6.5000000000000002E-2</c:v>
                </c:pt>
                <c:pt idx="32">
                  <c:v>5.0860000000000003</c:v>
                </c:pt>
                <c:pt idx="33">
                  <c:v>5.0890000000000004</c:v>
                </c:pt>
                <c:pt idx="34">
                  <c:v>5.1070000000000002</c:v>
                </c:pt>
                <c:pt idx="35">
                  <c:v>13.105</c:v>
                </c:pt>
                <c:pt idx="36">
                  <c:v>28.771999999999998</c:v>
                </c:pt>
                <c:pt idx="37">
                  <c:v>58.77</c:v>
                </c:pt>
                <c:pt idx="38">
                  <c:v>65.043999999999997</c:v>
                </c:pt>
                <c:pt idx="39">
                  <c:v>0.85199999999999998</c:v>
                </c:pt>
                <c:pt idx="40">
                  <c:v>0.66400000000000003</c:v>
                </c:pt>
                <c:pt idx="41">
                  <c:v>0.56599999999999995</c:v>
                </c:pt>
                <c:pt idx="42">
                  <c:v>0.54</c:v>
                </c:pt>
                <c:pt idx="43">
                  <c:v>0.53800000000000003</c:v>
                </c:pt>
                <c:pt idx="44">
                  <c:v>0.33400000000000002</c:v>
                </c:pt>
                <c:pt idx="45">
                  <c:v>2.0710000000000002</c:v>
                </c:pt>
                <c:pt idx="46">
                  <c:v>14.726000000000001</c:v>
                </c:pt>
                <c:pt idx="47">
                  <c:v>3.9380000000000002</c:v>
                </c:pt>
                <c:pt idx="48">
                  <c:v>11.416</c:v>
                </c:pt>
                <c:pt idx="49">
                  <c:v>19.024000000000001</c:v>
                </c:pt>
                <c:pt idx="50">
                  <c:v>19.366</c:v>
                </c:pt>
                <c:pt idx="51">
                  <c:v>22.013000000000002</c:v>
                </c:pt>
                <c:pt idx="52">
                  <c:v>7.6559999999999997</c:v>
                </c:pt>
                <c:pt idx="53">
                  <c:v>20.806999999999999</c:v>
                </c:pt>
                <c:pt idx="60">
                  <c:v>21.234000000000002</c:v>
                </c:pt>
                <c:pt idx="61">
                  <c:v>23.408999999999999</c:v>
                </c:pt>
                <c:pt idx="62">
                  <c:v>17.475000000000001</c:v>
                </c:pt>
                <c:pt idx="63">
                  <c:v>10.35</c:v>
                </c:pt>
                <c:pt idx="65">
                  <c:v>9.2100000000000009</c:v>
                </c:pt>
                <c:pt idx="66">
                  <c:v>9.577</c:v>
                </c:pt>
                <c:pt idx="67">
                  <c:v>9.3680000000000003</c:v>
                </c:pt>
                <c:pt idx="68">
                  <c:v>13.529</c:v>
                </c:pt>
                <c:pt idx="72">
                  <c:v>15.013999999999999</c:v>
                </c:pt>
                <c:pt idx="73">
                  <c:v>4.9800000000000004</c:v>
                </c:pt>
                <c:pt idx="74">
                  <c:v>4.9619999999999997</c:v>
                </c:pt>
                <c:pt idx="75">
                  <c:v>5</c:v>
                </c:pt>
                <c:pt idx="76">
                  <c:v>17.815000000000001</c:v>
                </c:pt>
                <c:pt idx="77">
                  <c:v>20</c:v>
                </c:pt>
                <c:pt idx="78">
                  <c:v>20</c:v>
                </c:pt>
                <c:pt idx="79">
                  <c:v>18.849</c:v>
                </c:pt>
                <c:pt idx="80">
                  <c:v>15.055</c:v>
                </c:pt>
                <c:pt idx="81">
                  <c:v>15.063000000000001</c:v>
                </c:pt>
                <c:pt idx="82">
                  <c:v>15.076000000000001</c:v>
                </c:pt>
                <c:pt idx="83">
                  <c:v>15.084</c:v>
                </c:pt>
                <c:pt idx="84">
                  <c:v>20.536000000000001</c:v>
                </c:pt>
                <c:pt idx="85">
                  <c:v>23.041</c:v>
                </c:pt>
                <c:pt idx="86">
                  <c:v>22.099</c:v>
                </c:pt>
                <c:pt idx="87">
                  <c:v>24.248999999999999</c:v>
                </c:pt>
                <c:pt idx="88">
                  <c:v>15.012</c:v>
                </c:pt>
                <c:pt idx="89">
                  <c:v>20.016999999999999</c:v>
                </c:pt>
                <c:pt idx="90">
                  <c:v>15.02</c:v>
                </c:pt>
                <c:pt idx="91">
                  <c:v>15.023999999999999</c:v>
                </c:pt>
                <c:pt idx="92">
                  <c:v>15.021000000000001</c:v>
                </c:pt>
                <c:pt idx="93">
                  <c:v>20.015999999999998</c:v>
                </c:pt>
                <c:pt idx="94">
                  <c:v>20.100999999999999</c:v>
                </c:pt>
                <c:pt idx="95">
                  <c:v>20.271999999999998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56-4320-B12C-F53743BFB2D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C56-4320-B12C-F53743BFB2D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4">
                  <c:v>15.563000000000001</c:v>
                </c:pt>
                <c:pt idx="25">
                  <c:v>25</c:v>
                </c:pt>
                <c:pt idx="26">
                  <c:v>25</c:v>
                </c:pt>
                <c:pt idx="27">
                  <c:v>67.903000000000006</c:v>
                </c:pt>
                <c:pt idx="32">
                  <c:v>24.936</c:v>
                </c:pt>
                <c:pt idx="33">
                  <c:v>32.268999999999998</c:v>
                </c:pt>
                <c:pt idx="34">
                  <c:v>24.425999999999998</c:v>
                </c:pt>
                <c:pt idx="44">
                  <c:v>4.7779999999999996</c:v>
                </c:pt>
                <c:pt idx="81">
                  <c:v>5.2880000000000003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C56-4320-B12C-F53743BFB2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95.13</c:v>
                </c:pt>
                <c:pt idx="1">
                  <c:v>96.63</c:v>
                </c:pt>
                <c:pt idx="2">
                  <c:v>94</c:v>
                </c:pt>
                <c:pt idx="3">
                  <c:v>93.87</c:v>
                </c:pt>
                <c:pt idx="4">
                  <c:v>89.66</c:v>
                </c:pt>
                <c:pt idx="5">
                  <c:v>92.54</c:v>
                </c:pt>
                <c:pt idx="6">
                  <c:v>92.67</c:v>
                </c:pt>
                <c:pt idx="7">
                  <c:v>93.9</c:v>
                </c:pt>
                <c:pt idx="8">
                  <c:v>91.26</c:v>
                </c:pt>
                <c:pt idx="9">
                  <c:v>89.17</c:v>
                </c:pt>
                <c:pt idx="10">
                  <c:v>67.349999999999994</c:v>
                </c:pt>
                <c:pt idx="11">
                  <c:v>68.33</c:v>
                </c:pt>
                <c:pt idx="12">
                  <c:v>70.900000000000006</c:v>
                </c:pt>
                <c:pt idx="13">
                  <c:v>86</c:v>
                </c:pt>
                <c:pt idx="14">
                  <c:v>62.16</c:v>
                </c:pt>
                <c:pt idx="15">
                  <c:v>85</c:v>
                </c:pt>
                <c:pt idx="16">
                  <c:v>90</c:v>
                </c:pt>
                <c:pt idx="17">
                  <c:v>91.9</c:v>
                </c:pt>
                <c:pt idx="18">
                  <c:v>90.19</c:v>
                </c:pt>
                <c:pt idx="19">
                  <c:v>92.76</c:v>
                </c:pt>
                <c:pt idx="20">
                  <c:v>91.51</c:v>
                </c:pt>
                <c:pt idx="21">
                  <c:v>97.36</c:v>
                </c:pt>
                <c:pt idx="22">
                  <c:v>106.93</c:v>
                </c:pt>
                <c:pt idx="23">
                  <c:v>131.62</c:v>
                </c:pt>
                <c:pt idx="24">
                  <c:v>145.91999999999999</c:v>
                </c:pt>
                <c:pt idx="25">
                  <c:v>154.35</c:v>
                </c:pt>
                <c:pt idx="26">
                  <c:v>159.32</c:v>
                </c:pt>
                <c:pt idx="27">
                  <c:v>169.29</c:v>
                </c:pt>
                <c:pt idx="28">
                  <c:v>178.52</c:v>
                </c:pt>
                <c:pt idx="29">
                  <c:v>183.39</c:v>
                </c:pt>
                <c:pt idx="30">
                  <c:v>179.92</c:v>
                </c:pt>
                <c:pt idx="31">
                  <c:v>177.27</c:v>
                </c:pt>
                <c:pt idx="32">
                  <c:v>182.23</c:v>
                </c:pt>
                <c:pt idx="33">
                  <c:v>179.26</c:v>
                </c:pt>
                <c:pt idx="34">
                  <c:v>167.58</c:v>
                </c:pt>
                <c:pt idx="35">
                  <c:v>136</c:v>
                </c:pt>
                <c:pt idx="36">
                  <c:v>158.44</c:v>
                </c:pt>
                <c:pt idx="37">
                  <c:v>110.03</c:v>
                </c:pt>
                <c:pt idx="38">
                  <c:v>95.25</c:v>
                </c:pt>
                <c:pt idx="39">
                  <c:v>98.53</c:v>
                </c:pt>
                <c:pt idx="40">
                  <c:v>149.86000000000001</c:v>
                </c:pt>
                <c:pt idx="41">
                  <c:v>115.01</c:v>
                </c:pt>
                <c:pt idx="42">
                  <c:v>74.77</c:v>
                </c:pt>
                <c:pt idx="43">
                  <c:v>8.31</c:v>
                </c:pt>
                <c:pt idx="44">
                  <c:v>61.87</c:v>
                </c:pt>
                <c:pt idx="45">
                  <c:v>6.53</c:v>
                </c:pt>
                <c:pt idx="46">
                  <c:v>7.51</c:v>
                </c:pt>
                <c:pt idx="47">
                  <c:v>7.3</c:v>
                </c:pt>
                <c:pt idx="48">
                  <c:v>10.199999999999999</c:v>
                </c:pt>
                <c:pt idx="49">
                  <c:v>9.43</c:v>
                </c:pt>
                <c:pt idx="50">
                  <c:v>9.2100000000000009</c:v>
                </c:pt>
                <c:pt idx="51">
                  <c:v>9.07</c:v>
                </c:pt>
                <c:pt idx="52">
                  <c:v>4.21</c:v>
                </c:pt>
                <c:pt idx="53">
                  <c:v>8.19</c:v>
                </c:pt>
                <c:pt idx="54">
                  <c:v>66.23</c:v>
                </c:pt>
                <c:pt idx="55">
                  <c:v>102.1</c:v>
                </c:pt>
                <c:pt idx="56">
                  <c:v>70.13</c:v>
                </c:pt>
                <c:pt idx="57">
                  <c:v>132.36000000000001</c:v>
                </c:pt>
                <c:pt idx="58">
                  <c:v>128.63</c:v>
                </c:pt>
                <c:pt idx="59">
                  <c:v>132.82</c:v>
                </c:pt>
                <c:pt idx="60">
                  <c:v>89.96</c:v>
                </c:pt>
                <c:pt idx="61">
                  <c:v>115.38</c:v>
                </c:pt>
                <c:pt idx="62">
                  <c:v>128.1</c:v>
                </c:pt>
                <c:pt idx="63">
                  <c:v>140.5</c:v>
                </c:pt>
                <c:pt idx="64">
                  <c:v>106.33</c:v>
                </c:pt>
                <c:pt idx="65">
                  <c:v>142.79</c:v>
                </c:pt>
                <c:pt idx="66">
                  <c:v>149.87</c:v>
                </c:pt>
                <c:pt idx="67">
                  <c:v>155.41</c:v>
                </c:pt>
                <c:pt idx="68">
                  <c:v>105.98</c:v>
                </c:pt>
                <c:pt idx="69">
                  <c:v>143.25</c:v>
                </c:pt>
                <c:pt idx="70">
                  <c:v>164.01</c:v>
                </c:pt>
                <c:pt idx="71">
                  <c:v>177.56</c:v>
                </c:pt>
                <c:pt idx="72">
                  <c:v>104.15</c:v>
                </c:pt>
                <c:pt idx="73">
                  <c:v>180.18</c:v>
                </c:pt>
                <c:pt idx="74">
                  <c:v>200.12</c:v>
                </c:pt>
                <c:pt idx="75">
                  <c:v>213.05</c:v>
                </c:pt>
                <c:pt idx="76">
                  <c:v>194.26</c:v>
                </c:pt>
                <c:pt idx="77">
                  <c:v>215.11</c:v>
                </c:pt>
                <c:pt idx="78">
                  <c:v>223</c:v>
                </c:pt>
                <c:pt idx="79">
                  <c:v>221.16</c:v>
                </c:pt>
                <c:pt idx="80">
                  <c:v>225.95</c:v>
                </c:pt>
                <c:pt idx="81">
                  <c:v>218.47</c:v>
                </c:pt>
                <c:pt idx="82">
                  <c:v>192.62</c:v>
                </c:pt>
                <c:pt idx="83">
                  <c:v>161.75</c:v>
                </c:pt>
                <c:pt idx="84">
                  <c:v>184.42</c:v>
                </c:pt>
                <c:pt idx="85">
                  <c:v>167.09</c:v>
                </c:pt>
                <c:pt idx="86">
                  <c:v>172.91</c:v>
                </c:pt>
                <c:pt idx="87">
                  <c:v>148.77000000000001</c:v>
                </c:pt>
                <c:pt idx="88">
                  <c:v>162.03</c:v>
                </c:pt>
                <c:pt idx="89">
                  <c:v>129.96</c:v>
                </c:pt>
                <c:pt idx="90">
                  <c:v>138.35</c:v>
                </c:pt>
                <c:pt idx="91">
                  <c:v>140.16999999999999</c:v>
                </c:pt>
                <c:pt idx="92">
                  <c:v>139</c:v>
                </c:pt>
                <c:pt idx="93">
                  <c:v>118</c:v>
                </c:pt>
                <c:pt idx="94">
                  <c:v>114</c:v>
                </c:pt>
                <c:pt idx="95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C56-4320-B12C-F53743BFB2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35.335999999999999</v>
      </c>
      <c r="C5" s="25">
        <v>30.100999999999999</v>
      </c>
      <c r="D5" s="25">
        <v>31.414999999999999</v>
      </c>
      <c r="E5" s="25">
        <v>29.527000000000001</v>
      </c>
      <c r="F5" s="25">
        <v>32.877000000000002</v>
      </c>
      <c r="G5" s="25">
        <v>34.956000000000003</v>
      </c>
      <c r="H5" s="25">
        <v>31.395</v>
      </c>
      <c r="I5" s="25">
        <v>35.115000000000002</v>
      </c>
      <c r="J5" s="25">
        <v>34.179000000000002</v>
      </c>
      <c r="K5" s="25">
        <v>31.638000000000002</v>
      </c>
      <c r="L5" s="25">
        <v>22.286000000000001</v>
      </c>
      <c r="M5" s="25">
        <v>22.451000000000001</v>
      </c>
      <c r="N5" s="25">
        <v>21.992000000000001</v>
      </c>
      <c r="O5" s="25">
        <v>21.297000000000001</v>
      </c>
      <c r="P5" s="25">
        <v>46.762</v>
      </c>
      <c r="Q5" s="25">
        <v>21.11</v>
      </c>
      <c r="R5" s="25">
        <v>21.405999999999999</v>
      </c>
      <c r="S5" s="25">
        <v>30.323</v>
      </c>
      <c r="T5" s="25">
        <v>28.6</v>
      </c>
      <c r="U5" s="25">
        <v>34.667000000000002</v>
      </c>
      <c r="V5" s="25">
        <v>41.707000000000001</v>
      </c>
      <c r="W5" s="25">
        <v>37.533999999999999</v>
      </c>
      <c r="X5" s="25">
        <v>32.993000000000002</v>
      </c>
      <c r="Y5" s="25">
        <v>50.7</v>
      </c>
      <c r="Z5" s="25">
        <v>42.34</v>
      </c>
      <c r="AA5" s="25">
        <v>54.457000000000001</v>
      </c>
      <c r="AB5" s="25">
        <v>81.046000000000006</v>
      </c>
      <c r="AC5" s="25">
        <v>118.5</v>
      </c>
      <c r="AD5" s="25">
        <v>228.601</v>
      </c>
      <c r="AE5" s="25">
        <v>229.65</v>
      </c>
      <c r="AF5" s="25">
        <v>221.40100000000001</v>
      </c>
      <c r="AG5" s="25">
        <v>229.66300000000001</v>
      </c>
      <c r="AH5" s="25">
        <v>90.063999999999993</v>
      </c>
      <c r="AI5" s="25">
        <v>90.031999999999996</v>
      </c>
      <c r="AJ5" s="25">
        <v>90</v>
      </c>
      <c r="AK5" s="25">
        <v>84.2</v>
      </c>
      <c r="AL5" s="25">
        <v>188.88300000000001</v>
      </c>
      <c r="AM5" s="25">
        <v>139.91999999999999</v>
      </c>
      <c r="AN5" s="25">
        <v>128.26300000000001</v>
      </c>
      <c r="AO5" s="25">
        <v>25.295999999999999</v>
      </c>
      <c r="AP5" s="25">
        <v>20.251999999999999</v>
      </c>
      <c r="AQ5" s="25">
        <v>36.572000000000003</v>
      </c>
      <c r="AR5" s="25">
        <v>40.137999999999998</v>
      </c>
      <c r="AS5" s="25">
        <v>26.187999999999999</v>
      </c>
      <c r="AT5" s="25">
        <v>32.838000000000001</v>
      </c>
      <c r="AU5" s="25">
        <v>6.9610000000000003</v>
      </c>
      <c r="AV5" s="25">
        <v>19.576000000000001</v>
      </c>
      <c r="AW5" s="25">
        <v>18.388000000000002</v>
      </c>
      <c r="AX5" s="25">
        <v>25.866</v>
      </c>
      <c r="AY5" s="25">
        <v>24.274000000000001</v>
      </c>
      <c r="AZ5" s="25">
        <v>24.716000000000001</v>
      </c>
      <c r="BA5" s="25">
        <v>26.062999999999999</v>
      </c>
      <c r="BB5" s="25">
        <v>13.686</v>
      </c>
      <c r="BC5" s="25">
        <v>25.637</v>
      </c>
      <c r="BD5" s="25">
        <v>26.103000000000002</v>
      </c>
      <c r="BE5" s="25">
        <v>22.744</v>
      </c>
      <c r="BF5" s="25">
        <v>22.550999999999998</v>
      </c>
      <c r="BG5" s="25">
        <v>27.138000000000002</v>
      </c>
      <c r="BH5" s="25">
        <v>50.808999999999997</v>
      </c>
      <c r="BI5" s="25">
        <v>48.488999999999997</v>
      </c>
      <c r="BJ5" s="25">
        <v>98.581999999999994</v>
      </c>
      <c r="BK5" s="25">
        <v>158.345</v>
      </c>
      <c r="BL5" s="25">
        <v>229.48400000000001</v>
      </c>
      <c r="BM5" s="25">
        <v>314.08</v>
      </c>
      <c r="BN5" s="25">
        <v>141.322</v>
      </c>
      <c r="BO5" s="25">
        <v>115.014</v>
      </c>
      <c r="BP5" s="25">
        <v>114.681</v>
      </c>
      <c r="BQ5" s="25">
        <v>100.703</v>
      </c>
      <c r="BR5" s="25">
        <v>85.131</v>
      </c>
      <c r="BS5" s="25">
        <v>48.383000000000003</v>
      </c>
      <c r="BT5" s="25">
        <v>43.767000000000003</v>
      </c>
      <c r="BU5" s="25">
        <v>43.936999999999998</v>
      </c>
      <c r="BV5" s="25">
        <v>95.3</v>
      </c>
      <c r="BW5" s="25">
        <v>102.81399999999999</v>
      </c>
      <c r="BX5" s="25">
        <v>97.575999999999993</v>
      </c>
      <c r="BY5" s="25">
        <v>98.177000000000007</v>
      </c>
      <c r="BZ5" s="25">
        <v>74.007000000000005</v>
      </c>
      <c r="CA5" s="25">
        <v>68.864999999999995</v>
      </c>
      <c r="CB5" s="25">
        <v>68.218000000000004</v>
      </c>
      <c r="CC5" s="25">
        <v>74.135999999999996</v>
      </c>
      <c r="CD5" s="25">
        <v>39.637</v>
      </c>
      <c r="CE5" s="25">
        <v>53.963000000000001</v>
      </c>
      <c r="CF5" s="25">
        <v>46.780999999999999</v>
      </c>
      <c r="CG5" s="25">
        <v>64.587999999999994</v>
      </c>
      <c r="CH5" s="25">
        <v>122.46299999999999</v>
      </c>
      <c r="CI5" s="25">
        <v>117.9</v>
      </c>
      <c r="CJ5" s="25">
        <v>119.208</v>
      </c>
      <c r="CK5" s="25">
        <v>118.1</v>
      </c>
      <c r="CL5" s="25">
        <v>50.268999999999998</v>
      </c>
      <c r="CM5" s="25">
        <v>69.251000000000005</v>
      </c>
      <c r="CN5" s="25">
        <v>62.783999999999999</v>
      </c>
      <c r="CO5" s="25">
        <v>61.448999999999998</v>
      </c>
      <c r="CP5" s="25">
        <v>65.602000000000004</v>
      </c>
      <c r="CQ5" s="25">
        <v>84.14</v>
      </c>
      <c r="CR5" s="25">
        <v>63.51</v>
      </c>
      <c r="CS5" s="25">
        <v>63.456000000000003</v>
      </c>
      <c r="CT5" s="26"/>
      <c r="CU5" s="26"/>
      <c r="CV5" s="26"/>
      <c r="CW5" s="27"/>
      <c r="CX5" s="28">
        <f t="array" ref="CX5">SUMPRODUCT(B5:CW5*0.25)</f>
        <v>1679.3237499999998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95.13</v>
      </c>
      <c r="C8" s="37">
        <v>96.63</v>
      </c>
      <c r="D8" s="37">
        <v>94</v>
      </c>
      <c r="E8" s="37">
        <v>93.87</v>
      </c>
      <c r="F8" s="37">
        <v>89.66</v>
      </c>
      <c r="G8" s="37">
        <v>92.54</v>
      </c>
      <c r="H8" s="37">
        <v>92.67</v>
      </c>
      <c r="I8" s="37">
        <v>93.9</v>
      </c>
      <c r="J8" s="37">
        <v>91.26</v>
      </c>
      <c r="K8" s="37">
        <v>89.17</v>
      </c>
      <c r="L8" s="37">
        <v>67.349999999999994</v>
      </c>
      <c r="M8" s="37">
        <v>68.33</v>
      </c>
      <c r="N8" s="37">
        <v>70.900000000000006</v>
      </c>
      <c r="O8" s="37">
        <v>86</v>
      </c>
      <c r="P8" s="37">
        <v>62.16</v>
      </c>
      <c r="Q8" s="37">
        <v>85</v>
      </c>
      <c r="R8" s="37">
        <v>90</v>
      </c>
      <c r="S8" s="37">
        <v>91.9</v>
      </c>
      <c r="T8" s="37">
        <v>90.19</v>
      </c>
      <c r="U8" s="37">
        <v>92.76</v>
      </c>
      <c r="V8" s="37">
        <v>91.51</v>
      </c>
      <c r="W8" s="37">
        <v>97.36</v>
      </c>
      <c r="X8" s="37">
        <v>106.93</v>
      </c>
      <c r="Y8" s="37">
        <v>131.62</v>
      </c>
      <c r="Z8" s="37">
        <v>145.91999999999999</v>
      </c>
      <c r="AA8" s="37">
        <v>154.35</v>
      </c>
      <c r="AB8" s="37">
        <v>159.32</v>
      </c>
      <c r="AC8" s="37">
        <v>169.29</v>
      </c>
      <c r="AD8" s="37">
        <v>178.52</v>
      </c>
      <c r="AE8" s="37">
        <v>183.39</v>
      </c>
      <c r="AF8" s="37">
        <v>179.92</v>
      </c>
      <c r="AG8" s="37">
        <v>177.27</v>
      </c>
      <c r="AH8" s="37">
        <v>182.23</v>
      </c>
      <c r="AI8" s="37">
        <v>179.26</v>
      </c>
      <c r="AJ8" s="37">
        <v>167.58</v>
      </c>
      <c r="AK8" s="37">
        <v>136</v>
      </c>
      <c r="AL8" s="37">
        <v>158.44</v>
      </c>
      <c r="AM8" s="37">
        <v>110.03</v>
      </c>
      <c r="AN8" s="37">
        <v>95.25</v>
      </c>
      <c r="AO8" s="37">
        <v>98.53</v>
      </c>
      <c r="AP8" s="37">
        <v>149.86000000000001</v>
      </c>
      <c r="AQ8" s="37">
        <v>115.01</v>
      </c>
      <c r="AR8" s="37">
        <v>74.77</v>
      </c>
      <c r="AS8" s="37">
        <v>8.31</v>
      </c>
      <c r="AT8" s="37">
        <v>61.87</v>
      </c>
      <c r="AU8" s="37">
        <v>6.53</v>
      </c>
      <c r="AV8" s="37">
        <v>7.51</v>
      </c>
      <c r="AW8" s="37">
        <v>7.3</v>
      </c>
      <c r="AX8" s="37">
        <v>10.199999999999999</v>
      </c>
      <c r="AY8" s="37">
        <v>9.43</v>
      </c>
      <c r="AZ8" s="37">
        <v>9.2100000000000009</v>
      </c>
      <c r="BA8" s="37">
        <v>9.07</v>
      </c>
      <c r="BB8" s="37">
        <v>4.21</v>
      </c>
      <c r="BC8" s="37">
        <v>8.19</v>
      </c>
      <c r="BD8" s="37">
        <v>66.23</v>
      </c>
      <c r="BE8" s="37">
        <v>102.1</v>
      </c>
      <c r="BF8" s="37">
        <v>70.13</v>
      </c>
      <c r="BG8" s="37">
        <v>132.36000000000001</v>
      </c>
      <c r="BH8" s="37">
        <v>128.63</v>
      </c>
      <c r="BI8" s="37">
        <v>132.82</v>
      </c>
      <c r="BJ8" s="37">
        <v>89.96</v>
      </c>
      <c r="BK8" s="37">
        <v>115.38</v>
      </c>
      <c r="BL8" s="37">
        <v>128.1</v>
      </c>
      <c r="BM8" s="37">
        <v>140.5</v>
      </c>
      <c r="BN8" s="37">
        <v>106.33</v>
      </c>
      <c r="BO8" s="37">
        <v>142.79</v>
      </c>
      <c r="BP8" s="37">
        <v>149.87</v>
      </c>
      <c r="BQ8" s="37">
        <v>155.41</v>
      </c>
      <c r="BR8" s="37">
        <v>105.98</v>
      </c>
      <c r="BS8" s="37">
        <v>143.25</v>
      </c>
      <c r="BT8" s="37">
        <v>164.01</v>
      </c>
      <c r="BU8" s="37">
        <v>177.56</v>
      </c>
      <c r="BV8" s="37">
        <v>104.15</v>
      </c>
      <c r="BW8" s="37">
        <v>180.18</v>
      </c>
      <c r="BX8" s="37">
        <v>200.12</v>
      </c>
      <c r="BY8" s="37">
        <v>213.05</v>
      </c>
      <c r="BZ8" s="37">
        <v>194.26</v>
      </c>
      <c r="CA8" s="37">
        <v>215.11</v>
      </c>
      <c r="CB8" s="37">
        <v>223</v>
      </c>
      <c r="CC8" s="37">
        <v>221.16</v>
      </c>
      <c r="CD8" s="37">
        <v>225.95</v>
      </c>
      <c r="CE8" s="37">
        <v>218.47</v>
      </c>
      <c r="CF8" s="37">
        <v>192.62</v>
      </c>
      <c r="CG8" s="37">
        <v>161.75</v>
      </c>
      <c r="CH8" s="37">
        <v>184.42</v>
      </c>
      <c r="CI8" s="37">
        <v>167.09</v>
      </c>
      <c r="CJ8" s="37">
        <v>172.91</v>
      </c>
      <c r="CK8" s="37">
        <v>148.77000000000001</v>
      </c>
      <c r="CL8" s="37">
        <v>162.03</v>
      </c>
      <c r="CM8" s="37">
        <v>129.96</v>
      </c>
      <c r="CN8" s="37">
        <v>138.35</v>
      </c>
      <c r="CO8" s="37">
        <v>140.16999999999999</v>
      </c>
      <c r="CP8" s="37">
        <v>139</v>
      </c>
      <c r="CQ8" s="37">
        <v>118</v>
      </c>
      <c r="CR8" s="37">
        <v>114</v>
      </c>
      <c r="CS8" s="37">
        <v>104</v>
      </c>
      <c r="CT8" s="38"/>
      <c r="CU8" s="38"/>
      <c r="CV8" s="38"/>
      <c r="CW8" s="39"/>
      <c r="CX8" s="40">
        <f>IF(SUM(B8:CW8)&lt;&gt;0,AVERAGEIF(B8:CW8,"&lt;&gt;"""),"")</f>
        <v>119.14104166666668</v>
      </c>
    </row>
    <row r="9" spans="1:102" ht="24.95" customHeight="1" thickBot="1" x14ac:dyDescent="0.25">
      <c r="A9" s="41" t="s">
        <v>6</v>
      </c>
      <c r="B9" s="42">
        <v>94.907499999999999</v>
      </c>
      <c r="C9" s="43">
        <v>94.907499999999999</v>
      </c>
      <c r="D9" s="43">
        <v>94.907499999999999</v>
      </c>
      <c r="E9" s="43">
        <v>94.907499999999999</v>
      </c>
      <c r="F9" s="43">
        <v>92.192499999999995</v>
      </c>
      <c r="G9" s="43">
        <v>92.192499999999995</v>
      </c>
      <c r="H9" s="43">
        <v>92.192499999999995</v>
      </c>
      <c r="I9" s="43">
        <v>92.192499999999995</v>
      </c>
      <c r="J9" s="43">
        <v>79.027500000000003</v>
      </c>
      <c r="K9" s="43">
        <v>79.027500000000003</v>
      </c>
      <c r="L9" s="43">
        <v>79.027500000000003</v>
      </c>
      <c r="M9" s="43">
        <v>79.027500000000003</v>
      </c>
      <c r="N9" s="43">
        <v>76.015000000000001</v>
      </c>
      <c r="O9" s="43">
        <v>76.015000000000001</v>
      </c>
      <c r="P9" s="43">
        <v>76.015000000000001</v>
      </c>
      <c r="Q9" s="43">
        <v>76.015000000000001</v>
      </c>
      <c r="R9" s="43">
        <v>91.212500000000006</v>
      </c>
      <c r="S9" s="43">
        <v>91.212500000000006</v>
      </c>
      <c r="T9" s="43">
        <v>91.212500000000006</v>
      </c>
      <c r="U9" s="43">
        <v>91.212500000000006</v>
      </c>
      <c r="V9" s="43">
        <v>106.855</v>
      </c>
      <c r="W9" s="43">
        <v>106.855</v>
      </c>
      <c r="X9" s="43">
        <v>106.855</v>
      </c>
      <c r="Y9" s="43">
        <v>106.855</v>
      </c>
      <c r="Z9" s="43">
        <v>157.22</v>
      </c>
      <c r="AA9" s="43">
        <v>157.22</v>
      </c>
      <c r="AB9" s="43">
        <v>157.22</v>
      </c>
      <c r="AC9" s="43">
        <v>157.22</v>
      </c>
      <c r="AD9" s="43">
        <v>179.77500000000001</v>
      </c>
      <c r="AE9" s="43">
        <v>179.77500000000001</v>
      </c>
      <c r="AF9" s="43">
        <v>179.77500000000001</v>
      </c>
      <c r="AG9" s="43">
        <v>179.77500000000001</v>
      </c>
      <c r="AH9" s="43">
        <v>166.26750000000001</v>
      </c>
      <c r="AI9" s="43">
        <v>166.26750000000001</v>
      </c>
      <c r="AJ9" s="43">
        <v>166.26750000000001</v>
      </c>
      <c r="AK9" s="43">
        <v>166.26750000000001</v>
      </c>
      <c r="AL9" s="43">
        <v>115.5625</v>
      </c>
      <c r="AM9" s="43">
        <v>115.5625</v>
      </c>
      <c r="AN9" s="43">
        <v>115.5625</v>
      </c>
      <c r="AO9" s="43">
        <v>115.5625</v>
      </c>
      <c r="AP9" s="43">
        <v>86.987499999999997</v>
      </c>
      <c r="AQ9" s="43">
        <v>86.987499999999997</v>
      </c>
      <c r="AR9" s="43">
        <v>86.987499999999997</v>
      </c>
      <c r="AS9" s="43">
        <v>86.987499999999997</v>
      </c>
      <c r="AT9" s="43">
        <v>20.802499999999998</v>
      </c>
      <c r="AU9" s="43">
        <v>20.802499999999998</v>
      </c>
      <c r="AV9" s="43">
        <v>20.802499999999998</v>
      </c>
      <c r="AW9" s="43">
        <v>20.802499999999998</v>
      </c>
      <c r="AX9" s="43">
        <v>9.4774999999999991</v>
      </c>
      <c r="AY9" s="43">
        <v>9.4774999999999991</v>
      </c>
      <c r="AZ9" s="43">
        <v>9.4774999999999991</v>
      </c>
      <c r="BA9" s="43">
        <v>9.4774999999999991</v>
      </c>
      <c r="BB9" s="43">
        <v>45.182499999999997</v>
      </c>
      <c r="BC9" s="43">
        <v>45.182499999999997</v>
      </c>
      <c r="BD9" s="43">
        <v>45.182499999999997</v>
      </c>
      <c r="BE9" s="43">
        <v>45.182499999999997</v>
      </c>
      <c r="BF9" s="43">
        <v>115.985</v>
      </c>
      <c r="BG9" s="43">
        <v>115.985</v>
      </c>
      <c r="BH9" s="43">
        <v>115.985</v>
      </c>
      <c r="BI9" s="43">
        <v>115.985</v>
      </c>
      <c r="BJ9" s="43">
        <v>118.485</v>
      </c>
      <c r="BK9" s="43">
        <v>118.485</v>
      </c>
      <c r="BL9" s="43">
        <v>118.485</v>
      </c>
      <c r="BM9" s="43">
        <v>118.485</v>
      </c>
      <c r="BN9" s="43">
        <v>138.6</v>
      </c>
      <c r="BO9" s="43">
        <v>138.6</v>
      </c>
      <c r="BP9" s="43">
        <v>138.6</v>
      </c>
      <c r="BQ9" s="43">
        <v>138.6</v>
      </c>
      <c r="BR9" s="43">
        <v>147.69999999999999</v>
      </c>
      <c r="BS9" s="43">
        <v>147.69999999999999</v>
      </c>
      <c r="BT9" s="43">
        <v>147.69999999999999</v>
      </c>
      <c r="BU9" s="43">
        <v>147.69999999999999</v>
      </c>
      <c r="BV9" s="43">
        <v>174.375</v>
      </c>
      <c r="BW9" s="43">
        <v>174.375</v>
      </c>
      <c r="BX9" s="43">
        <v>174.375</v>
      </c>
      <c r="BY9" s="43">
        <v>174.375</v>
      </c>
      <c r="BZ9" s="43">
        <v>213.38249999999999</v>
      </c>
      <c r="CA9" s="43">
        <v>213.38249999999999</v>
      </c>
      <c r="CB9" s="43">
        <v>213.38249999999999</v>
      </c>
      <c r="CC9" s="43">
        <v>213.38249999999999</v>
      </c>
      <c r="CD9" s="43">
        <v>199.69749999999999</v>
      </c>
      <c r="CE9" s="43">
        <v>199.69749999999999</v>
      </c>
      <c r="CF9" s="43">
        <v>199.69749999999999</v>
      </c>
      <c r="CG9" s="43">
        <v>199.69749999999999</v>
      </c>
      <c r="CH9" s="43">
        <v>168.29750000000001</v>
      </c>
      <c r="CI9" s="43">
        <v>168.29750000000001</v>
      </c>
      <c r="CJ9" s="43">
        <v>168.29750000000001</v>
      </c>
      <c r="CK9" s="43">
        <v>168.29750000000001</v>
      </c>
      <c r="CL9" s="43">
        <v>142.6275</v>
      </c>
      <c r="CM9" s="43">
        <v>142.6275</v>
      </c>
      <c r="CN9" s="43">
        <v>142.6275</v>
      </c>
      <c r="CO9" s="43">
        <v>142.6275</v>
      </c>
      <c r="CP9" s="43">
        <v>118.75</v>
      </c>
      <c r="CQ9" s="43">
        <v>118.75</v>
      </c>
      <c r="CR9" s="43">
        <v>118.75</v>
      </c>
      <c r="CS9" s="43">
        <v>118.75</v>
      </c>
      <c r="CT9" s="44"/>
      <c r="CU9" s="44"/>
      <c r="CV9" s="44"/>
      <c r="CW9" s="45"/>
      <c r="CX9" s="46">
        <f>IF(SUM(B9:CW9)&lt;&gt;0,AVERAGEIF(B9:CW9,"&lt;&gt;"""),"")</f>
        <v>119.14104166666669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6.5149999999999997</v>
      </c>
      <c r="F13" s="65">
        <v>19.477</v>
      </c>
      <c r="G13" s="65">
        <v>7.1989999999999998</v>
      </c>
      <c r="H13" s="65"/>
      <c r="I13" s="65">
        <v>11.228999999999999</v>
      </c>
      <c r="J13" s="65">
        <v>15.37</v>
      </c>
      <c r="K13" s="65">
        <v>29.038</v>
      </c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21.706</v>
      </c>
      <c r="W13" s="65">
        <v>17.533000000000001</v>
      </c>
      <c r="X13" s="65">
        <v>12.993</v>
      </c>
      <c r="Y13" s="65"/>
      <c r="Z13" s="65">
        <v>40.54</v>
      </c>
      <c r="AA13" s="65">
        <v>54.457000000000001</v>
      </c>
      <c r="AB13" s="65">
        <v>81.046000000000006</v>
      </c>
      <c r="AC13" s="65">
        <v>90</v>
      </c>
      <c r="AD13" s="65">
        <v>121.401</v>
      </c>
      <c r="AE13" s="65">
        <v>129.44999999999999</v>
      </c>
      <c r="AF13" s="65">
        <v>126.123</v>
      </c>
      <c r="AG13" s="65">
        <v>127.627</v>
      </c>
      <c r="AH13" s="65">
        <v>90</v>
      </c>
      <c r="AI13" s="65">
        <v>90</v>
      </c>
      <c r="AJ13" s="65">
        <v>90</v>
      </c>
      <c r="AK13" s="65">
        <v>84.2</v>
      </c>
      <c r="AL13" s="65">
        <v>163.18299999999999</v>
      </c>
      <c r="AM13" s="65">
        <v>116.92</v>
      </c>
      <c r="AN13" s="65">
        <v>105.26300000000001</v>
      </c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96.488</v>
      </c>
      <c r="BK13" s="65">
        <v>156.21799999999999</v>
      </c>
      <c r="BL13" s="65">
        <v>227.44</v>
      </c>
      <c r="BM13" s="65">
        <v>221.464</v>
      </c>
      <c r="BN13" s="65">
        <v>53.271999999999998</v>
      </c>
      <c r="BO13" s="65">
        <v>13.045999999999999</v>
      </c>
      <c r="BP13" s="65">
        <v>13</v>
      </c>
      <c r="BQ13" s="65">
        <v>10.69</v>
      </c>
      <c r="BR13" s="65">
        <v>84.603999999999999</v>
      </c>
      <c r="BS13" s="65">
        <v>17</v>
      </c>
      <c r="BT13" s="65">
        <v>14.916</v>
      </c>
      <c r="BU13" s="65">
        <v>13.552</v>
      </c>
      <c r="BV13" s="65"/>
      <c r="BW13" s="65">
        <v>1</v>
      </c>
      <c r="BX13" s="65">
        <v>1</v>
      </c>
      <c r="BY13" s="65">
        <v>1</v>
      </c>
      <c r="BZ13" s="65">
        <v>8.3330000000000002</v>
      </c>
      <c r="CA13" s="65">
        <v>8</v>
      </c>
      <c r="CB13" s="65">
        <v>7</v>
      </c>
      <c r="CC13" s="65">
        <v>8.3330000000000002</v>
      </c>
      <c r="CD13" s="65">
        <v>12</v>
      </c>
      <c r="CE13" s="65">
        <v>11.89</v>
      </c>
      <c r="CF13" s="65">
        <v>12.515000000000001</v>
      </c>
      <c r="CG13" s="65">
        <v>28.960999999999999</v>
      </c>
      <c r="CH13" s="65">
        <v>5.7629999999999999</v>
      </c>
      <c r="CI13" s="65">
        <v>1</v>
      </c>
      <c r="CJ13" s="65">
        <v>5.6079999999999997</v>
      </c>
      <c r="CK13" s="65">
        <v>1</v>
      </c>
      <c r="CL13" s="65">
        <v>10.898</v>
      </c>
      <c r="CM13" s="65">
        <v>69.251000000000005</v>
      </c>
      <c r="CN13" s="65">
        <v>30.143000000000001</v>
      </c>
      <c r="CO13" s="65">
        <v>16.051000000000002</v>
      </c>
      <c r="CP13" s="65">
        <v>44.068000000000005</v>
      </c>
      <c r="CQ13" s="65">
        <v>82.039999999999992</v>
      </c>
      <c r="CR13" s="65">
        <v>61.21</v>
      </c>
      <c r="CS13" s="65">
        <v>18.356000000000002</v>
      </c>
      <c r="CT13" s="66"/>
      <c r="CU13" s="66"/>
      <c r="CV13" s="66"/>
      <c r="CW13" s="67"/>
      <c r="CX13" s="68">
        <f t="array" ref="CX13">SUMPRODUCT(B13:CW13*0.25)</f>
        <v>754.59500000000014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>
        <v>42</v>
      </c>
      <c r="BI14" s="65">
        <v>42</v>
      </c>
      <c r="BJ14" s="65"/>
      <c r="BK14" s="65"/>
      <c r="BL14" s="65"/>
      <c r="BM14" s="65">
        <v>90.608999999999995</v>
      </c>
      <c r="BN14" s="65"/>
      <c r="BO14" s="65"/>
      <c r="BP14" s="65">
        <v>14.51</v>
      </c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>
        <v>6</v>
      </c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48.779749999999993</v>
      </c>
    </row>
    <row r="15" spans="1:102" ht="24.95" customHeight="1" x14ac:dyDescent="0.2">
      <c r="A15" s="69" t="s">
        <v>12</v>
      </c>
      <c r="B15" s="70">
        <v>7.7359999999999998</v>
      </c>
      <c r="C15" s="71">
        <v>21.18</v>
      </c>
      <c r="D15" s="71">
        <v>13.615</v>
      </c>
      <c r="E15" s="71">
        <v>17.439</v>
      </c>
      <c r="F15" s="71">
        <v>10</v>
      </c>
      <c r="G15" s="71">
        <v>7.048</v>
      </c>
      <c r="H15" s="71">
        <v>14.895</v>
      </c>
      <c r="I15" s="71">
        <v>7.3170000000000002</v>
      </c>
      <c r="J15" s="71">
        <v>6.3490000000000002</v>
      </c>
      <c r="K15" s="71"/>
      <c r="L15" s="71">
        <v>5.1710000000000003</v>
      </c>
      <c r="M15" s="71">
        <v>6.1859999999999999</v>
      </c>
      <c r="N15" s="71">
        <v>9.9269999999999996</v>
      </c>
      <c r="O15" s="71">
        <v>8.9559999999999995</v>
      </c>
      <c r="P15" s="71">
        <v>18.457000000000001</v>
      </c>
      <c r="Q15" s="71">
        <v>10.51</v>
      </c>
      <c r="R15" s="71">
        <v>10.006</v>
      </c>
      <c r="S15" s="71">
        <v>16.652000000000001</v>
      </c>
      <c r="T15" s="71">
        <v>12.9</v>
      </c>
      <c r="U15" s="71">
        <v>1E-3</v>
      </c>
      <c r="V15" s="71">
        <v>1E-3</v>
      </c>
      <c r="W15" s="71">
        <v>1E-3</v>
      </c>
      <c r="X15" s="71"/>
      <c r="Y15" s="71"/>
      <c r="Z15" s="71"/>
      <c r="AA15" s="71"/>
      <c r="AB15" s="71"/>
      <c r="AC15" s="71">
        <v>9.8000000000000007</v>
      </c>
      <c r="AD15" s="71">
        <v>23.1</v>
      </c>
      <c r="AE15" s="71">
        <v>12.3</v>
      </c>
      <c r="AF15" s="71">
        <v>4.5780000000000003</v>
      </c>
      <c r="AG15" s="71">
        <v>2.2669999999999999</v>
      </c>
      <c r="AH15" s="71">
        <v>6.4000000000000001E-2</v>
      </c>
      <c r="AI15" s="71">
        <v>3.2000000000000001E-2</v>
      </c>
      <c r="AJ15" s="71"/>
      <c r="AK15" s="71"/>
      <c r="AL15" s="71"/>
      <c r="AM15" s="71"/>
      <c r="AN15" s="71"/>
      <c r="AO15" s="71">
        <v>1.752</v>
      </c>
      <c r="AP15" s="71">
        <v>20.251999999999999</v>
      </c>
      <c r="AQ15" s="71">
        <v>20.605</v>
      </c>
      <c r="AR15" s="71">
        <v>18.573</v>
      </c>
      <c r="AS15" s="71">
        <v>5.8159999999999998</v>
      </c>
      <c r="AT15" s="71">
        <v>7.7640000000000002</v>
      </c>
      <c r="AU15" s="71">
        <v>7.4999999999999997E-2</v>
      </c>
      <c r="AV15" s="71">
        <v>5.4320000000000004</v>
      </c>
      <c r="AW15" s="71">
        <v>5.5549999999999997</v>
      </c>
      <c r="AX15" s="71">
        <v>8.1440000000000001</v>
      </c>
      <c r="AY15" s="71">
        <v>8.0109999999999992</v>
      </c>
      <c r="AZ15" s="71">
        <v>8.2650000000000006</v>
      </c>
      <c r="BA15" s="71">
        <v>8.2360000000000007</v>
      </c>
      <c r="BB15" s="71">
        <v>3.016</v>
      </c>
      <c r="BC15" s="71">
        <v>7.1859999999999999</v>
      </c>
      <c r="BD15" s="71">
        <v>10.762</v>
      </c>
      <c r="BE15" s="71">
        <v>18.431000000000001</v>
      </c>
      <c r="BF15" s="71">
        <v>10.438000000000001</v>
      </c>
      <c r="BG15" s="71">
        <v>9.0380000000000003</v>
      </c>
      <c r="BH15" s="71">
        <v>3.8090000000000002</v>
      </c>
      <c r="BI15" s="71">
        <v>6.4889999999999999</v>
      </c>
      <c r="BJ15" s="71">
        <v>2.0939999999999999</v>
      </c>
      <c r="BK15" s="71">
        <v>2.1269999999999998</v>
      </c>
      <c r="BL15" s="71">
        <v>2.044</v>
      </c>
      <c r="BM15" s="71">
        <v>2.0070000000000001</v>
      </c>
      <c r="BN15" s="71">
        <v>1.65</v>
      </c>
      <c r="BO15" s="71">
        <v>0.96799999999999997</v>
      </c>
      <c r="BP15" s="71">
        <v>0.77100000000000002</v>
      </c>
      <c r="BQ15" s="71">
        <v>0.61299999999999999</v>
      </c>
      <c r="BR15" s="71">
        <v>0.52700000000000002</v>
      </c>
      <c r="BS15" s="71">
        <v>1.883</v>
      </c>
      <c r="BT15" s="71">
        <v>13.250999999999999</v>
      </c>
      <c r="BU15" s="71">
        <v>9.8849999999999998</v>
      </c>
      <c r="BV15" s="71"/>
      <c r="BW15" s="71">
        <v>0.41399999999999998</v>
      </c>
      <c r="BX15" s="71">
        <v>1.276</v>
      </c>
      <c r="BY15" s="71">
        <v>0.17699999999999999</v>
      </c>
      <c r="BZ15" s="71">
        <v>11.574</v>
      </c>
      <c r="CA15" s="71">
        <v>6.5650000000000004</v>
      </c>
      <c r="CB15" s="71">
        <v>6.4180000000000001</v>
      </c>
      <c r="CC15" s="71">
        <v>11.702999999999999</v>
      </c>
      <c r="CD15" s="71">
        <v>27.637</v>
      </c>
      <c r="CE15" s="71">
        <v>26.773</v>
      </c>
      <c r="CF15" s="71">
        <v>26.094000000000001</v>
      </c>
      <c r="CG15" s="71">
        <v>14.606999999999999</v>
      </c>
      <c r="CH15" s="71"/>
      <c r="CI15" s="71"/>
      <c r="CJ15" s="71"/>
      <c r="CK15" s="71"/>
      <c r="CL15" s="71">
        <v>23.384</v>
      </c>
      <c r="CM15" s="71"/>
      <c r="CN15" s="71">
        <v>13.584</v>
      </c>
      <c r="CO15" s="71">
        <v>10.196999999999999</v>
      </c>
      <c r="CP15" s="71">
        <v>14.808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169.292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7.7359999999999998</v>
      </c>
      <c r="C18" s="77">
        <f t="shared" ref="C18:BN18" si="0">SUM(C11:C17)</f>
        <v>21.18</v>
      </c>
      <c r="D18" s="77">
        <f t="shared" si="0"/>
        <v>13.615</v>
      </c>
      <c r="E18" s="77">
        <f t="shared" si="0"/>
        <v>23.954000000000001</v>
      </c>
      <c r="F18" s="77">
        <f t="shared" si="0"/>
        <v>29.477</v>
      </c>
      <c r="G18" s="77">
        <f t="shared" si="0"/>
        <v>14.247</v>
      </c>
      <c r="H18" s="77">
        <f t="shared" si="0"/>
        <v>14.895</v>
      </c>
      <c r="I18" s="77">
        <f t="shared" si="0"/>
        <v>18.545999999999999</v>
      </c>
      <c r="J18" s="77">
        <f t="shared" si="0"/>
        <v>21.719000000000001</v>
      </c>
      <c r="K18" s="77">
        <f t="shared" si="0"/>
        <v>29.038</v>
      </c>
      <c r="L18" s="77">
        <f t="shared" si="0"/>
        <v>5.1710000000000003</v>
      </c>
      <c r="M18" s="77">
        <f t="shared" si="0"/>
        <v>6.1859999999999999</v>
      </c>
      <c r="N18" s="77">
        <f t="shared" si="0"/>
        <v>9.9269999999999996</v>
      </c>
      <c r="O18" s="77">
        <f t="shared" si="0"/>
        <v>8.9559999999999995</v>
      </c>
      <c r="P18" s="77">
        <f t="shared" si="0"/>
        <v>18.457000000000001</v>
      </c>
      <c r="Q18" s="77">
        <f t="shared" si="0"/>
        <v>10.51</v>
      </c>
      <c r="R18" s="77">
        <f t="shared" si="0"/>
        <v>10.006</v>
      </c>
      <c r="S18" s="77">
        <f t="shared" si="0"/>
        <v>16.652000000000001</v>
      </c>
      <c r="T18" s="77">
        <f t="shared" si="0"/>
        <v>12.9</v>
      </c>
      <c r="U18" s="77">
        <f t="shared" si="0"/>
        <v>1E-3</v>
      </c>
      <c r="V18" s="77">
        <f t="shared" si="0"/>
        <v>21.707000000000001</v>
      </c>
      <c r="W18" s="77">
        <f t="shared" si="0"/>
        <v>17.534000000000002</v>
      </c>
      <c r="X18" s="77">
        <f t="shared" si="0"/>
        <v>12.993</v>
      </c>
      <c r="Y18" s="77">
        <f t="shared" si="0"/>
        <v>0</v>
      </c>
      <c r="Z18" s="77">
        <f t="shared" si="0"/>
        <v>40.54</v>
      </c>
      <c r="AA18" s="77">
        <f t="shared" si="0"/>
        <v>54.457000000000001</v>
      </c>
      <c r="AB18" s="77">
        <f t="shared" si="0"/>
        <v>81.046000000000006</v>
      </c>
      <c r="AC18" s="77">
        <f t="shared" si="0"/>
        <v>99.8</v>
      </c>
      <c r="AD18" s="77">
        <f t="shared" si="0"/>
        <v>144.501</v>
      </c>
      <c r="AE18" s="77">
        <f t="shared" si="0"/>
        <v>141.75</v>
      </c>
      <c r="AF18" s="77">
        <f t="shared" si="0"/>
        <v>130.70099999999999</v>
      </c>
      <c r="AG18" s="77">
        <f t="shared" si="0"/>
        <v>129.89400000000001</v>
      </c>
      <c r="AH18" s="77">
        <f t="shared" si="0"/>
        <v>90.063999999999993</v>
      </c>
      <c r="AI18" s="77">
        <f t="shared" si="0"/>
        <v>90.031999999999996</v>
      </c>
      <c r="AJ18" s="77">
        <f t="shared" si="0"/>
        <v>90</v>
      </c>
      <c r="AK18" s="77">
        <f t="shared" si="0"/>
        <v>84.2</v>
      </c>
      <c r="AL18" s="77">
        <f t="shared" si="0"/>
        <v>163.18299999999999</v>
      </c>
      <c r="AM18" s="77">
        <f t="shared" si="0"/>
        <v>116.92</v>
      </c>
      <c r="AN18" s="77">
        <f t="shared" si="0"/>
        <v>105.26300000000001</v>
      </c>
      <c r="AO18" s="77">
        <f t="shared" si="0"/>
        <v>1.752</v>
      </c>
      <c r="AP18" s="77">
        <f t="shared" si="0"/>
        <v>20.251999999999999</v>
      </c>
      <c r="AQ18" s="77">
        <f t="shared" si="0"/>
        <v>20.605</v>
      </c>
      <c r="AR18" s="77">
        <f t="shared" si="0"/>
        <v>18.573</v>
      </c>
      <c r="AS18" s="77">
        <f t="shared" si="0"/>
        <v>5.8159999999999998</v>
      </c>
      <c r="AT18" s="77">
        <f t="shared" si="0"/>
        <v>7.7640000000000002</v>
      </c>
      <c r="AU18" s="77">
        <f t="shared" si="0"/>
        <v>7.4999999999999997E-2</v>
      </c>
      <c r="AV18" s="77">
        <f t="shared" si="0"/>
        <v>5.4320000000000004</v>
      </c>
      <c r="AW18" s="77">
        <f t="shared" si="0"/>
        <v>5.5549999999999997</v>
      </c>
      <c r="AX18" s="77">
        <f t="shared" si="0"/>
        <v>8.1440000000000001</v>
      </c>
      <c r="AY18" s="77">
        <f t="shared" si="0"/>
        <v>8.0109999999999992</v>
      </c>
      <c r="AZ18" s="77">
        <f t="shared" si="0"/>
        <v>8.2650000000000006</v>
      </c>
      <c r="BA18" s="77">
        <f t="shared" si="0"/>
        <v>8.2360000000000007</v>
      </c>
      <c r="BB18" s="77">
        <f t="shared" si="0"/>
        <v>3.016</v>
      </c>
      <c r="BC18" s="77">
        <f t="shared" si="0"/>
        <v>7.1859999999999999</v>
      </c>
      <c r="BD18" s="77">
        <f t="shared" si="0"/>
        <v>10.762</v>
      </c>
      <c r="BE18" s="77">
        <f t="shared" si="0"/>
        <v>18.431000000000001</v>
      </c>
      <c r="BF18" s="77">
        <f t="shared" si="0"/>
        <v>10.438000000000001</v>
      </c>
      <c r="BG18" s="77">
        <f t="shared" si="0"/>
        <v>9.0380000000000003</v>
      </c>
      <c r="BH18" s="77">
        <f t="shared" si="0"/>
        <v>45.808999999999997</v>
      </c>
      <c r="BI18" s="77">
        <f t="shared" si="0"/>
        <v>48.488999999999997</v>
      </c>
      <c r="BJ18" s="77">
        <f t="shared" si="0"/>
        <v>98.581999999999994</v>
      </c>
      <c r="BK18" s="77">
        <f t="shared" si="0"/>
        <v>158.345</v>
      </c>
      <c r="BL18" s="77">
        <f t="shared" si="0"/>
        <v>229.48400000000001</v>
      </c>
      <c r="BM18" s="77">
        <f t="shared" si="0"/>
        <v>314.08</v>
      </c>
      <c r="BN18" s="77">
        <f t="shared" si="0"/>
        <v>54.921999999999997</v>
      </c>
      <c r="BO18" s="77">
        <f t="shared" ref="BO18:CW18" si="1">SUM(BO11:BO17)</f>
        <v>14.013999999999999</v>
      </c>
      <c r="BP18" s="77">
        <f t="shared" si="1"/>
        <v>28.280999999999999</v>
      </c>
      <c r="BQ18" s="77">
        <f t="shared" si="1"/>
        <v>11.302999999999999</v>
      </c>
      <c r="BR18" s="77">
        <f t="shared" si="1"/>
        <v>85.131</v>
      </c>
      <c r="BS18" s="77">
        <f t="shared" si="1"/>
        <v>18.882999999999999</v>
      </c>
      <c r="BT18" s="77">
        <f t="shared" si="1"/>
        <v>28.167000000000002</v>
      </c>
      <c r="BU18" s="77">
        <f t="shared" si="1"/>
        <v>23.436999999999998</v>
      </c>
      <c r="BV18" s="77">
        <f t="shared" si="1"/>
        <v>0</v>
      </c>
      <c r="BW18" s="77">
        <f t="shared" si="1"/>
        <v>1.4139999999999999</v>
      </c>
      <c r="BX18" s="77">
        <f t="shared" si="1"/>
        <v>2.2759999999999998</v>
      </c>
      <c r="BY18" s="77">
        <f t="shared" si="1"/>
        <v>1.177</v>
      </c>
      <c r="BZ18" s="77">
        <f t="shared" si="1"/>
        <v>19.907</v>
      </c>
      <c r="CA18" s="77">
        <f t="shared" si="1"/>
        <v>14.565000000000001</v>
      </c>
      <c r="CB18" s="77">
        <f t="shared" si="1"/>
        <v>13.417999999999999</v>
      </c>
      <c r="CC18" s="77">
        <f t="shared" si="1"/>
        <v>20.036000000000001</v>
      </c>
      <c r="CD18" s="77">
        <f t="shared" si="1"/>
        <v>39.637</v>
      </c>
      <c r="CE18" s="77">
        <f t="shared" si="1"/>
        <v>44.662999999999997</v>
      </c>
      <c r="CF18" s="77">
        <f t="shared" si="1"/>
        <v>38.609000000000002</v>
      </c>
      <c r="CG18" s="77">
        <f t="shared" si="1"/>
        <v>43.567999999999998</v>
      </c>
      <c r="CH18" s="77">
        <f t="shared" si="1"/>
        <v>5.7629999999999999</v>
      </c>
      <c r="CI18" s="77">
        <f t="shared" si="1"/>
        <v>1</v>
      </c>
      <c r="CJ18" s="77">
        <f t="shared" si="1"/>
        <v>5.6079999999999997</v>
      </c>
      <c r="CK18" s="77">
        <f t="shared" si="1"/>
        <v>1</v>
      </c>
      <c r="CL18" s="77">
        <f t="shared" si="1"/>
        <v>34.281999999999996</v>
      </c>
      <c r="CM18" s="77">
        <f t="shared" si="1"/>
        <v>69.251000000000005</v>
      </c>
      <c r="CN18" s="77">
        <f t="shared" si="1"/>
        <v>43.727000000000004</v>
      </c>
      <c r="CO18" s="77">
        <f t="shared" si="1"/>
        <v>26.248000000000001</v>
      </c>
      <c r="CP18" s="77">
        <f t="shared" si="1"/>
        <v>58.876000000000005</v>
      </c>
      <c r="CQ18" s="77">
        <f t="shared" si="1"/>
        <v>82.039999999999992</v>
      </c>
      <c r="CR18" s="77">
        <f t="shared" si="1"/>
        <v>61.21</v>
      </c>
      <c r="CS18" s="77">
        <f t="shared" si="1"/>
        <v>18.356000000000002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972.66675000000021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70</v>
      </c>
      <c r="AE21" s="88">
        <v>70</v>
      </c>
      <c r="AF21" s="88">
        <v>70</v>
      </c>
      <c r="AG21" s="88">
        <v>70</v>
      </c>
      <c r="AH21" s="88"/>
      <c r="AI21" s="88"/>
      <c r="AJ21" s="88"/>
      <c r="AK21" s="88"/>
      <c r="AL21" s="88">
        <v>23</v>
      </c>
      <c r="AM21" s="88">
        <v>23</v>
      </c>
      <c r="AN21" s="88">
        <v>23</v>
      </c>
      <c r="AO21" s="88">
        <v>23</v>
      </c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70</v>
      </c>
      <c r="BO21" s="88">
        <v>70</v>
      </c>
      <c r="BP21" s="88">
        <v>70</v>
      </c>
      <c r="BQ21" s="88">
        <v>70</v>
      </c>
      <c r="BR21" s="88"/>
      <c r="BS21" s="88"/>
      <c r="BT21" s="88"/>
      <c r="BU21" s="88"/>
      <c r="BV21" s="88">
        <v>23</v>
      </c>
      <c r="BW21" s="88">
        <v>23</v>
      </c>
      <c r="BX21" s="88">
        <v>23</v>
      </c>
      <c r="BY21" s="88">
        <v>23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186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>
        <v>23.5</v>
      </c>
      <c r="C23" s="99">
        <v>8.9209999999999994</v>
      </c>
      <c r="D23" s="99">
        <v>17.8</v>
      </c>
      <c r="E23" s="99">
        <v>5.5730000000000004</v>
      </c>
      <c r="F23" s="99">
        <v>3.4</v>
      </c>
      <c r="G23" s="99">
        <v>20.709</v>
      </c>
      <c r="H23" s="99">
        <v>16.5</v>
      </c>
      <c r="I23" s="99">
        <v>16.568999999999999</v>
      </c>
      <c r="J23" s="99">
        <v>12.46</v>
      </c>
      <c r="K23" s="99">
        <v>2.6</v>
      </c>
      <c r="L23" s="99">
        <v>5.5149999999999997</v>
      </c>
      <c r="M23" s="99">
        <v>7.0650000000000004</v>
      </c>
      <c r="N23" s="99">
        <v>12.065</v>
      </c>
      <c r="O23" s="99">
        <v>12.340999999999999</v>
      </c>
      <c r="P23" s="99">
        <v>28.305</v>
      </c>
      <c r="Q23" s="99">
        <v>10.6</v>
      </c>
      <c r="R23" s="99">
        <v>11.4</v>
      </c>
      <c r="S23" s="99">
        <v>13.670999999999999</v>
      </c>
      <c r="T23" s="99">
        <v>15.7</v>
      </c>
      <c r="U23" s="99">
        <v>6.4660000000000002</v>
      </c>
      <c r="V23" s="99"/>
      <c r="W23" s="99"/>
      <c r="X23" s="99"/>
      <c r="Y23" s="99"/>
      <c r="Z23" s="99">
        <v>1.8</v>
      </c>
      <c r="AA23" s="99"/>
      <c r="AB23" s="99"/>
      <c r="AC23" s="99">
        <v>2.8</v>
      </c>
      <c r="AD23" s="99"/>
      <c r="AE23" s="99"/>
      <c r="AF23" s="99">
        <v>1.1000000000000001</v>
      </c>
      <c r="AG23" s="99">
        <v>7.2690000000000001</v>
      </c>
      <c r="AH23" s="99"/>
      <c r="AI23" s="99"/>
      <c r="AJ23" s="99"/>
      <c r="AK23" s="99"/>
      <c r="AL23" s="99">
        <v>2.7</v>
      </c>
      <c r="AM23" s="99"/>
      <c r="AN23" s="99"/>
      <c r="AO23" s="99">
        <v>0.54400000000000004</v>
      </c>
      <c r="AP23" s="99"/>
      <c r="AQ23" s="99">
        <v>15.967000000000001</v>
      </c>
      <c r="AR23" s="99">
        <v>21.565000000000001</v>
      </c>
      <c r="AS23" s="99">
        <v>20.372</v>
      </c>
      <c r="AT23" s="99">
        <v>25.074000000000002</v>
      </c>
      <c r="AU23" s="99">
        <v>6.8860000000000001</v>
      </c>
      <c r="AV23" s="99">
        <v>14.144</v>
      </c>
      <c r="AW23" s="99">
        <v>12.833</v>
      </c>
      <c r="AX23" s="99">
        <v>17.722000000000001</v>
      </c>
      <c r="AY23" s="99">
        <v>16.263000000000002</v>
      </c>
      <c r="AZ23" s="99">
        <v>16.451000000000001</v>
      </c>
      <c r="BA23" s="99">
        <v>17.827000000000002</v>
      </c>
      <c r="BB23" s="99">
        <v>10.67</v>
      </c>
      <c r="BC23" s="99">
        <v>18.451000000000001</v>
      </c>
      <c r="BD23" s="99">
        <v>15.340999999999999</v>
      </c>
      <c r="BE23" s="99">
        <v>4.3129999999999997</v>
      </c>
      <c r="BF23" s="99">
        <v>12.113</v>
      </c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>
        <v>1.7</v>
      </c>
      <c r="BZ23" s="99"/>
      <c r="CA23" s="99"/>
      <c r="CB23" s="99"/>
      <c r="CC23" s="99"/>
      <c r="CD23" s="99"/>
      <c r="CE23" s="99"/>
      <c r="CF23" s="99">
        <v>0.67200000000000004</v>
      </c>
      <c r="CG23" s="99">
        <v>19.22</v>
      </c>
      <c r="CH23" s="99">
        <v>3.1</v>
      </c>
      <c r="CI23" s="99">
        <v>3.3</v>
      </c>
      <c r="CJ23" s="99"/>
      <c r="CK23" s="99">
        <v>3.5</v>
      </c>
      <c r="CL23" s="99">
        <v>12.887</v>
      </c>
      <c r="CM23" s="99"/>
      <c r="CN23" s="99">
        <v>4.2569999999999997</v>
      </c>
      <c r="CO23" s="99">
        <v>3.2010000000000001</v>
      </c>
      <c r="CP23" s="99">
        <v>6.726</v>
      </c>
      <c r="CQ23" s="99">
        <v>2.1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143.50700000000003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23.5</v>
      </c>
      <c r="C28" s="107">
        <f t="shared" si="2"/>
        <v>8.9209999999999994</v>
      </c>
      <c r="D28" s="107">
        <f t="shared" si="2"/>
        <v>17.8</v>
      </c>
      <c r="E28" s="107">
        <f t="shared" si="2"/>
        <v>5.5730000000000004</v>
      </c>
      <c r="F28" s="107">
        <f t="shared" si="2"/>
        <v>3.4</v>
      </c>
      <c r="G28" s="107">
        <f t="shared" si="2"/>
        <v>20.709</v>
      </c>
      <c r="H28" s="107">
        <f t="shared" si="2"/>
        <v>16.5</v>
      </c>
      <c r="I28" s="107">
        <f t="shared" si="2"/>
        <v>16.568999999999999</v>
      </c>
      <c r="J28" s="107">
        <f t="shared" si="2"/>
        <v>12.46</v>
      </c>
      <c r="K28" s="107">
        <f t="shared" si="2"/>
        <v>2.6</v>
      </c>
      <c r="L28" s="107">
        <f t="shared" si="2"/>
        <v>5.5149999999999997</v>
      </c>
      <c r="M28" s="107">
        <f t="shared" si="2"/>
        <v>7.0650000000000004</v>
      </c>
      <c r="N28" s="107">
        <f t="shared" si="2"/>
        <v>12.065</v>
      </c>
      <c r="O28" s="107">
        <f t="shared" si="2"/>
        <v>12.340999999999999</v>
      </c>
      <c r="P28" s="107">
        <f t="shared" si="2"/>
        <v>28.305</v>
      </c>
      <c r="Q28" s="107">
        <f>SUM(Q21:Q27)</f>
        <v>10.6</v>
      </c>
      <c r="R28" s="107">
        <f t="shared" ref="R28:CC28" si="3">SUM(R21:R27)</f>
        <v>11.4</v>
      </c>
      <c r="S28" s="107">
        <f t="shared" si="3"/>
        <v>13.670999999999999</v>
      </c>
      <c r="T28" s="107">
        <f t="shared" si="3"/>
        <v>15.7</v>
      </c>
      <c r="U28" s="107">
        <f t="shared" si="3"/>
        <v>6.4660000000000002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1.8</v>
      </c>
      <c r="AA28" s="107">
        <f t="shared" si="3"/>
        <v>0</v>
      </c>
      <c r="AB28" s="107">
        <f t="shared" si="3"/>
        <v>0</v>
      </c>
      <c r="AC28" s="107">
        <f t="shared" si="3"/>
        <v>2.8</v>
      </c>
      <c r="AD28" s="107">
        <f t="shared" si="3"/>
        <v>70</v>
      </c>
      <c r="AE28" s="107">
        <f t="shared" si="3"/>
        <v>70</v>
      </c>
      <c r="AF28" s="107">
        <f t="shared" si="3"/>
        <v>71.099999999999994</v>
      </c>
      <c r="AG28" s="107">
        <f t="shared" si="3"/>
        <v>77.269000000000005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25.7</v>
      </c>
      <c r="AM28" s="107">
        <f t="shared" si="3"/>
        <v>23</v>
      </c>
      <c r="AN28" s="107">
        <f t="shared" si="3"/>
        <v>23</v>
      </c>
      <c r="AO28" s="107">
        <f t="shared" si="3"/>
        <v>23.544</v>
      </c>
      <c r="AP28" s="107">
        <f t="shared" si="3"/>
        <v>0</v>
      </c>
      <c r="AQ28" s="107">
        <f t="shared" si="3"/>
        <v>15.967000000000001</v>
      </c>
      <c r="AR28" s="107">
        <f t="shared" si="3"/>
        <v>21.565000000000001</v>
      </c>
      <c r="AS28" s="107">
        <f t="shared" si="3"/>
        <v>20.372</v>
      </c>
      <c r="AT28" s="107">
        <f t="shared" si="3"/>
        <v>25.074000000000002</v>
      </c>
      <c r="AU28" s="107">
        <f t="shared" si="3"/>
        <v>6.8860000000000001</v>
      </c>
      <c r="AV28" s="107">
        <f t="shared" si="3"/>
        <v>14.144</v>
      </c>
      <c r="AW28" s="107">
        <f t="shared" si="3"/>
        <v>12.833</v>
      </c>
      <c r="AX28" s="107">
        <f t="shared" si="3"/>
        <v>17.722000000000001</v>
      </c>
      <c r="AY28" s="107">
        <f t="shared" si="3"/>
        <v>16.263000000000002</v>
      </c>
      <c r="AZ28" s="107">
        <f t="shared" si="3"/>
        <v>16.451000000000001</v>
      </c>
      <c r="BA28" s="107">
        <f t="shared" si="3"/>
        <v>17.827000000000002</v>
      </c>
      <c r="BB28" s="107">
        <f t="shared" si="3"/>
        <v>10.67</v>
      </c>
      <c r="BC28" s="107">
        <f t="shared" si="3"/>
        <v>18.451000000000001</v>
      </c>
      <c r="BD28" s="107">
        <f t="shared" si="3"/>
        <v>15.340999999999999</v>
      </c>
      <c r="BE28" s="107">
        <f t="shared" si="3"/>
        <v>4.3129999999999997</v>
      </c>
      <c r="BF28" s="107">
        <f t="shared" si="3"/>
        <v>12.113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70</v>
      </c>
      <c r="BO28" s="107">
        <f t="shared" si="3"/>
        <v>70</v>
      </c>
      <c r="BP28" s="107">
        <f t="shared" si="3"/>
        <v>70</v>
      </c>
      <c r="BQ28" s="107">
        <f t="shared" si="3"/>
        <v>70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23</v>
      </c>
      <c r="BW28" s="107">
        <f t="shared" si="3"/>
        <v>23</v>
      </c>
      <c r="BX28" s="107">
        <f t="shared" si="3"/>
        <v>23</v>
      </c>
      <c r="BY28" s="107">
        <f t="shared" si="3"/>
        <v>24.7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0.67200000000000004</v>
      </c>
      <c r="CG28" s="107">
        <f t="shared" si="4"/>
        <v>19.22</v>
      </c>
      <c r="CH28" s="107">
        <f t="shared" si="4"/>
        <v>3.1</v>
      </c>
      <c r="CI28" s="107">
        <f t="shared" si="4"/>
        <v>3.3</v>
      </c>
      <c r="CJ28" s="107">
        <f t="shared" si="4"/>
        <v>0</v>
      </c>
      <c r="CK28" s="107">
        <f t="shared" si="4"/>
        <v>3.5</v>
      </c>
      <c r="CL28" s="107">
        <f t="shared" si="4"/>
        <v>12.887</v>
      </c>
      <c r="CM28" s="107">
        <f t="shared" si="4"/>
        <v>0</v>
      </c>
      <c r="CN28" s="107">
        <f t="shared" si="4"/>
        <v>4.2569999999999997</v>
      </c>
      <c r="CO28" s="107">
        <f t="shared" si="4"/>
        <v>3.2010000000000001</v>
      </c>
      <c r="CP28" s="107">
        <f t="shared" si="4"/>
        <v>6.726</v>
      </c>
      <c r="CQ28" s="107">
        <f t="shared" si="4"/>
        <v>2.1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329.50700000000006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31.236000000000001</v>
      </c>
      <c r="C32" s="94">
        <v>30.100999999999999</v>
      </c>
      <c r="D32" s="94">
        <v>31.414999999999999</v>
      </c>
      <c r="E32" s="94">
        <v>29.527000000000001</v>
      </c>
      <c r="F32" s="94">
        <v>32.877000000000002</v>
      </c>
      <c r="G32" s="94">
        <v>34.956000000000003</v>
      </c>
      <c r="H32" s="94">
        <v>31.395</v>
      </c>
      <c r="I32" s="94">
        <v>35.115000000000002</v>
      </c>
      <c r="J32" s="94">
        <v>34.179000000000002</v>
      </c>
      <c r="K32" s="94">
        <v>31.638000000000002</v>
      </c>
      <c r="L32" s="94">
        <v>10.686</v>
      </c>
      <c r="M32" s="94">
        <v>13.250999999999999</v>
      </c>
      <c r="N32" s="94">
        <v>21.992000000000001</v>
      </c>
      <c r="O32" s="94">
        <v>21.297000000000001</v>
      </c>
      <c r="P32" s="94">
        <v>46.762</v>
      </c>
      <c r="Q32" s="94">
        <v>21.11</v>
      </c>
      <c r="R32" s="94">
        <v>21.405999999999999</v>
      </c>
      <c r="S32" s="94">
        <v>30.323</v>
      </c>
      <c r="T32" s="94">
        <v>28.6</v>
      </c>
      <c r="U32" s="94">
        <v>6.4669999999999996</v>
      </c>
      <c r="V32" s="94">
        <v>21.707000000000001</v>
      </c>
      <c r="W32" s="94">
        <v>17.533999999999999</v>
      </c>
      <c r="X32" s="94">
        <v>12.993</v>
      </c>
      <c r="Y32" s="94"/>
      <c r="Z32" s="94">
        <v>42.34</v>
      </c>
      <c r="AA32" s="94">
        <v>54.457000000000001</v>
      </c>
      <c r="AB32" s="94">
        <v>81.046000000000006</v>
      </c>
      <c r="AC32" s="94">
        <v>102.6</v>
      </c>
      <c r="AD32" s="94">
        <v>214.501</v>
      </c>
      <c r="AE32" s="94">
        <v>211.75</v>
      </c>
      <c r="AF32" s="94">
        <v>201.80099999999999</v>
      </c>
      <c r="AG32" s="94">
        <v>207.16300000000001</v>
      </c>
      <c r="AH32" s="94">
        <v>90.063999999999993</v>
      </c>
      <c r="AI32" s="94">
        <v>90.031999999999996</v>
      </c>
      <c r="AJ32" s="94">
        <v>90</v>
      </c>
      <c r="AK32" s="94">
        <v>84.2</v>
      </c>
      <c r="AL32" s="94">
        <v>188.88300000000001</v>
      </c>
      <c r="AM32" s="94">
        <v>139.91999999999999</v>
      </c>
      <c r="AN32" s="94">
        <v>128.26300000000001</v>
      </c>
      <c r="AO32" s="94">
        <v>25.295999999999999</v>
      </c>
      <c r="AP32" s="94">
        <v>20.251999999999999</v>
      </c>
      <c r="AQ32" s="94">
        <v>36.572000000000003</v>
      </c>
      <c r="AR32" s="94">
        <v>40.137999999999998</v>
      </c>
      <c r="AS32" s="94">
        <v>26.187999999999999</v>
      </c>
      <c r="AT32" s="94">
        <v>32.838000000000001</v>
      </c>
      <c r="AU32" s="94">
        <v>6.9610000000000003</v>
      </c>
      <c r="AV32" s="94">
        <v>19.576000000000001</v>
      </c>
      <c r="AW32" s="94">
        <v>18.388000000000002</v>
      </c>
      <c r="AX32" s="94">
        <v>25.866</v>
      </c>
      <c r="AY32" s="94">
        <v>24.274000000000001</v>
      </c>
      <c r="AZ32" s="94">
        <v>24.716000000000001</v>
      </c>
      <c r="BA32" s="94">
        <v>26.062999999999999</v>
      </c>
      <c r="BB32" s="94">
        <v>13.686</v>
      </c>
      <c r="BC32" s="94">
        <v>25.637</v>
      </c>
      <c r="BD32" s="94">
        <v>26.103000000000002</v>
      </c>
      <c r="BE32" s="94">
        <v>22.744</v>
      </c>
      <c r="BF32" s="94">
        <v>22.550999999999998</v>
      </c>
      <c r="BG32" s="94">
        <v>9.0380000000000003</v>
      </c>
      <c r="BH32" s="94">
        <v>45.808999999999997</v>
      </c>
      <c r="BI32" s="94">
        <v>48.488999999999997</v>
      </c>
      <c r="BJ32" s="94">
        <v>98.581999999999994</v>
      </c>
      <c r="BK32" s="94">
        <v>158.345</v>
      </c>
      <c r="BL32" s="94">
        <v>229.48400000000001</v>
      </c>
      <c r="BM32" s="94">
        <v>314.08</v>
      </c>
      <c r="BN32" s="94">
        <v>124.922</v>
      </c>
      <c r="BO32" s="94">
        <v>84.013999999999996</v>
      </c>
      <c r="BP32" s="94">
        <v>98.281000000000006</v>
      </c>
      <c r="BQ32" s="94">
        <v>81.302999999999997</v>
      </c>
      <c r="BR32" s="94">
        <v>85.131</v>
      </c>
      <c r="BS32" s="94">
        <v>18.882999999999999</v>
      </c>
      <c r="BT32" s="94">
        <v>28.167000000000002</v>
      </c>
      <c r="BU32" s="94">
        <v>23.437000000000001</v>
      </c>
      <c r="BV32" s="94">
        <v>23</v>
      </c>
      <c r="BW32" s="94">
        <v>24.414000000000001</v>
      </c>
      <c r="BX32" s="94">
        <v>25.276</v>
      </c>
      <c r="BY32" s="94">
        <v>25.876999999999999</v>
      </c>
      <c r="BZ32" s="94">
        <v>19.907</v>
      </c>
      <c r="CA32" s="94">
        <v>14.565</v>
      </c>
      <c r="CB32" s="94">
        <v>13.417999999999999</v>
      </c>
      <c r="CC32" s="94">
        <v>20.036000000000001</v>
      </c>
      <c r="CD32" s="94">
        <v>39.637</v>
      </c>
      <c r="CE32" s="94">
        <v>44.662999999999997</v>
      </c>
      <c r="CF32" s="94">
        <v>39.280999999999999</v>
      </c>
      <c r="CG32" s="94">
        <v>62.787999999999997</v>
      </c>
      <c r="CH32" s="94">
        <v>8.8629999999999995</v>
      </c>
      <c r="CI32" s="94">
        <v>4.3</v>
      </c>
      <c r="CJ32" s="94">
        <v>5.6079999999999997</v>
      </c>
      <c r="CK32" s="94">
        <v>4.5</v>
      </c>
      <c r="CL32" s="94">
        <v>47.168999999999997</v>
      </c>
      <c r="CM32" s="94">
        <v>69.251000000000005</v>
      </c>
      <c r="CN32" s="94">
        <v>47.984000000000002</v>
      </c>
      <c r="CO32" s="94">
        <v>29.449000000000002</v>
      </c>
      <c r="CP32" s="94">
        <v>65.602000000000004</v>
      </c>
      <c r="CQ32" s="94">
        <v>84.14</v>
      </c>
      <c r="CR32" s="94">
        <v>61.21</v>
      </c>
      <c r="CS32" s="94">
        <v>18.356000000000002</v>
      </c>
      <c r="CT32" s="95"/>
      <c r="CU32" s="95"/>
      <c r="CV32" s="95"/>
      <c r="CW32" s="96"/>
      <c r="CX32" s="97">
        <f t="array" ref="CX32">SUMPRODUCT(B32:CW32*0.25)</f>
        <v>1302.1737499999999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31.236000000000001</v>
      </c>
      <c r="C34" s="77">
        <f t="shared" ref="C34:BN34" si="5">SUM(C31:C33)</f>
        <v>30.100999999999999</v>
      </c>
      <c r="D34" s="77">
        <f t="shared" si="5"/>
        <v>31.414999999999999</v>
      </c>
      <c r="E34" s="77">
        <f t="shared" si="5"/>
        <v>29.527000000000001</v>
      </c>
      <c r="F34" s="77">
        <f t="shared" si="5"/>
        <v>32.877000000000002</v>
      </c>
      <c r="G34" s="77">
        <f t="shared" si="5"/>
        <v>34.956000000000003</v>
      </c>
      <c r="H34" s="77">
        <f t="shared" si="5"/>
        <v>31.395</v>
      </c>
      <c r="I34" s="77">
        <f t="shared" si="5"/>
        <v>35.115000000000002</v>
      </c>
      <c r="J34" s="77">
        <f t="shared" si="5"/>
        <v>34.179000000000002</v>
      </c>
      <c r="K34" s="77">
        <f t="shared" si="5"/>
        <v>31.638000000000002</v>
      </c>
      <c r="L34" s="77">
        <f t="shared" si="5"/>
        <v>10.686</v>
      </c>
      <c r="M34" s="77">
        <f t="shared" si="5"/>
        <v>13.250999999999999</v>
      </c>
      <c r="N34" s="77">
        <f t="shared" si="5"/>
        <v>21.992000000000001</v>
      </c>
      <c r="O34" s="77">
        <f t="shared" si="5"/>
        <v>21.297000000000001</v>
      </c>
      <c r="P34" s="77">
        <f t="shared" si="5"/>
        <v>46.762</v>
      </c>
      <c r="Q34" s="77">
        <f t="shared" si="5"/>
        <v>21.11</v>
      </c>
      <c r="R34" s="77">
        <f t="shared" si="5"/>
        <v>21.405999999999999</v>
      </c>
      <c r="S34" s="77">
        <f t="shared" si="5"/>
        <v>30.323</v>
      </c>
      <c r="T34" s="77">
        <f t="shared" si="5"/>
        <v>28.6</v>
      </c>
      <c r="U34" s="77">
        <f t="shared" si="5"/>
        <v>6.4669999999999996</v>
      </c>
      <c r="V34" s="77">
        <f t="shared" si="5"/>
        <v>21.707000000000001</v>
      </c>
      <c r="W34" s="77">
        <f t="shared" si="5"/>
        <v>17.533999999999999</v>
      </c>
      <c r="X34" s="77">
        <f t="shared" si="5"/>
        <v>12.993</v>
      </c>
      <c r="Y34" s="77">
        <f t="shared" si="5"/>
        <v>0</v>
      </c>
      <c r="Z34" s="77">
        <f t="shared" si="5"/>
        <v>42.34</v>
      </c>
      <c r="AA34" s="77">
        <f t="shared" si="5"/>
        <v>54.457000000000001</v>
      </c>
      <c r="AB34" s="77">
        <f t="shared" si="5"/>
        <v>81.046000000000006</v>
      </c>
      <c r="AC34" s="77">
        <f t="shared" si="5"/>
        <v>102.6</v>
      </c>
      <c r="AD34" s="77">
        <f t="shared" si="5"/>
        <v>214.501</v>
      </c>
      <c r="AE34" s="77">
        <f t="shared" si="5"/>
        <v>211.75</v>
      </c>
      <c r="AF34" s="77">
        <f t="shared" si="5"/>
        <v>201.80099999999999</v>
      </c>
      <c r="AG34" s="77">
        <f t="shared" si="5"/>
        <v>207.16300000000001</v>
      </c>
      <c r="AH34" s="77">
        <f t="shared" si="5"/>
        <v>90.063999999999993</v>
      </c>
      <c r="AI34" s="77">
        <f t="shared" si="5"/>
        <v>90.031999999999996</v>
      </c>
      <c r="AJ34" s="77">
        <f t="shared" si="5"/>
        <v>90</v>
      </c>
      <c r="AK34" s="77">
        <f t="shared" si="5"/>
        <v>84.2</v>
      </c>
      <c r="AL34" s="77">
        <f t="shared" si="5"/>
        <v>188.88300000000001</v>
      </c>
      <c r="AM34" s="77">
        <f t="shared" si="5"/>
        <v>139.91999999999999</v>
      </c>
      <c r="AN34" s="77">
        <f t="shared" si="5"/>
        <v>128.26300000000001</v>
      </c>
      <c r="AO34" s="77">
        <f t="shared" si="5"/>
        <v>25.295999999999999</v>
      </c>
      <c r="AP34" s="77">
        <f t="shared" si="5"/>
        <v>20.251999999999999</v>
      </c>
      <c r="AQ34" s="77">
        <f t="shared" si="5"/>
        <v>36.572000000000003</v>
      </c>
      <c r="AR34" s="77">
        <f t="shared" si="5"/>
        <v>40.137999999999998</v>
      </c>
      <c r="AS34" s="77">
        <f t="shared" si="5"/>
        <v>26.187999999999999</v>
      </c>
      <c r="AT34" s="77">
        <f t="shared" si="5"/>
        <v>32.838000000000001</v>
      </c>
      <c r="AU34" s="77">
        <f t="shared" si="5"/>
        <v>6.9610000000000003</v>
      </c>
      <c r="AV34" s="77">
        <f t="shared" si="5"/>
        <v>19.576000000000001</v>
      </c>
      <c r="AW34" s="77">
        <f t="shared" si="5"/>
        <v>18.388000000000002</v>
      </c>
      <c r="AX34" s="77">
        <f t="shared" si="5"/>
        <v>25.866</v>
      </c>
      <c r="AY34" s="77">
        <f t="shared" si="5"/>
        <v>24.274000000000001</v>
      </c>
      <c r="AZ34" s="77">
        <f t="shared" si="5"/>
        <v>24.716000000000001</v>
      </c>
      <c r="BA34" s="77">
        <f t="shared" si="5"/>
        <v>26.062999999999999</v>
      </c>
      <c r="BB34" s="77">
        <f t="shared" si="5"/>
        <v>13.686</v>
      </c>
      <c r="BC34" s="77">
        <f t="shared" si="5"/>
        <v>25.637</v>
      </c>
      <c r="BD34" s="77">
        <f t="shared" si="5"/>
        <v>26.103000000000002</v>
      </c>
      <c r="BE34" s="77">
        <f t="shared" si="5"/>
        <v>22.744</v>
      </c>
      <c r="BF34" s="77">
        <f t="shared" si="5"/>
        <v>22.550999999999998</v>
      </c>
      <c r="BG34" s="77">
        <f t="shared" si="5"/>
        <v>9.0380000000000003</v>
      </c>
      <c r="BH34" s="77">
        <f t="shared" si="5"/>
        <v>45.808999999999997</v>
      </c>
      <c r="BI34" s="77">
        <f t="shared" si="5"/>
        <v>48.488999999999997</v>
      </c>
      <c r="BJ34" s="77">
        <f t="shared" si="5"/>
        <v>98.581999999999994</v>
      </c>
      <c r="BK34" s="77">
        <f t="shared" si="5"/>
        <v>158.345</v>
      </c>
      <c r="BL34" s="77">
        <f t="shared" si="5"/>
        <v>229.48400000000001</v>
      </c>
      <c r="BM34" s="77">
        <f t="shared" si="5"/>
        <v>314.08</v>
      </c>
      <c r="BN34" s="77">
        <f t="shared" si="5"/>
        <v>124.922</v>
      </c>
      <c r="BO34" s="77">
        <f t="shared" ref="BO34:CW34" si="6">SUM(BO31:BO33)</f>
        <v>84.013999999999996</v>
      </c>
      <c r="BP34" s="77">
        <f t="shared" si="6"/>
        <v>98.281000000000006</v>
      </c>
      <c r="BQ34" s="77">
        <f t="shared" si="6"/>
        <v>81.302999999999997</v>
      </c>
      <c r="BR34" s="77">
        <f t="shared" si="6"/>
        <v>85.131</v>
      </c>
      <c r="BS34" s="77">
        <f t="shared" si="6"/>
        <v>18.882999999999999</v>
      </c>
      <c r="BT34" s="77">
        <f t="shared" si="6"/>
        <v>28.167000000000002</v>
      </c>
      <c r="BU34" s="77">
        <f t="shared" si="6"/>
        <v>23.437000000000001</v>
      </c>
      <c r="BV34" s="77">
        <f t="shared" si="6"/>
        <v>23</v>
      </c>
      <c r="BW34" s="77">
        <f t="shared" si="6"/>
        <v>24.414000000000001</v>
      </c>
      <c r="BX34" s="77">
        <f t="shared" si="6"/>
        <v>25.276</v>
      </c>
      <c r="BY34" s="77">
        <f t="shared" si="6"/>
        <v>25.876999999999999</v>
      </c>
      <c r="BZ34" s="77">
        <f t="shared" si="6"/>
        <v>19.907</v>
      </c>
      <c r="CA34" s="77">
        <f t="shared" si="6"/>
        <v>14.565</v>
      </c>
      <c r="CB34" s="77">
        <f t="shared" si="6"/>
        <v>13.417999999999999</v>
      </c>
      <c r="CC34" s="77">
        <f t="shared" si="6"/>
        <v>20.036000000000001</v>
      </c>
      <c r="CD34" s="77">
        <f t="shared" si="6"/>
        <v>39.637</v>
      </c>
      <c r="CE34" s="77">
        <f t="shared" si="6"/>
        <v>44.662999999999997</v>
      </c>
      <c r="CF34" s="77">
        <f t="shared" si="6"/>
        <v>39.280999999999999</v>
      </c>
      <c r="CG34" s="77">
        <f t="shared" si="6"/>
        <v>62.787999999999997</v>
      </c>
      <c r="CH34" s="77">
        <f t="shared" si="6"/>
        <v>8.8629999999999995</v>
      </c>
      <c r="CI34" s="77">
        <f t="shared" si="6"/>
        <v>4.3</v>
      </c>
      <c r="CJ34" s="77">
        <f t="shared" si="6"/>
        <v>5.6079999999999997</v>
      </c>
      <c r="CK34" s="77">
        <f t="shared" si="6"/>
        <v>4.5</v>
      </c>
      <c r="CL34" s="77">
        <f t="shared" si="6"/>
        <v>47.168999999999997</v>
      </c>
      <c r="CM34" s="77">
        <f t="shared" si="6"/>
        <v>69.251000000000005</v>
      </c>
      <c r="CN34" s="77">
        <f t="shared" si="6"/>
        <v>47.984000000000002</v>
      </c>
      <c r="CO34" s="77">
        <f t="shared" si="6"/>
        <v>29.449000000000002</v>
      </c>
      <c r="CP34" s="77">
        <f t="shared" si="6"/>
        <v>65.602000000000004</v>
      </c>
      <c r="CQ34" s="77">
        <f t="shared" si="6"/>
        <v>84.14</v>
      </c>
      <c r="CR34" s="77">
        <f t="shared" si="6"/>
        <v>61.21</v>
      </c>
      <c r="CS34" s="77">
        <f t="shared" si="6"/>
        <v>18.356000000000002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1302.1737499999999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4.0999999999999996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>
        <v>11.6</v>
      </c>
      <c r="M39" s="120">
        <v>9.1999999999999993</v>
      </c>
      <c r="N39" s="120"/>
      <c r="O39" s="120"/>
      <c r="P39" s="120"/>
      <c r="Q39" s="120"/>
      <c r="R39" s="120"/>
      <c r="S39" s="120"/>
      <c r="T39" s="120"/>
      <c r="U39" s="120">
        <v>28.2</v>
      </c>
      <c r="V39" s="120">
        <v>20</v>
      </c>
      <c r="W39" s="120">
        <v>20</v>
      </c>
      <c r="X39" s="120">
        <v>20</v>
      </c>
      <c r="Y39" s="120">
        <v>50.7</v>
      </c>
      <c r="Z39" s="120"/>
      <c r="AA39" s="120"/>
      <c r="AB39" s="120"/>
      <c r="AC39" s="120">
        <v>15.9</v>
      </c>
      <c r="AD39" s="120">
        <v>14.1</v>
      </c>
      <c r="AE39" s="120">
        <v>17.899999999999999</v>
      </c>
      <c r="AF39" s="120">
        <v>19.600000000000001</v>
      </c>
      <c r="AG39" s="120">
        <v>22.5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>
        <v>18.100000000000001</v>
      </c>
      <c r="BH39" s="120">
        <v>5</v>
      </c>
      <c r="BI39" s="120"/>
      <c r="BJ39" s="120"/>
      <c r="BK39" s="120"/>
      <c r="BL39" s="120"/>
      <c r="BM39" s="120"/>
      <c r="BN39" s="120"/>
      <c r="BO39" s="120">
        <v>14.6</v>
      </c>
      <c r="BP39" s="120"/>
      <c r="BQ39" s="120">
        <v>3</v>
      </c>
      <c r="BR39" s="120"/>
      <c r="BS39" s="120">
        <v>29.5</v>
      </c>
      <c r="BT39" s="120">
        <v>15.6</v>
      </c>
      <c r="BU39" s="120">
        <v>20.5</v>
      </c>
      <c r="BV39" s="120"/>
      <c r="BW39" s="120">
        <v>6.1</v>
      </c>
      <c r="BX39" s="120"/>
      <c r="BY39" s="120"/>
      <c r="BZ39" s="120">
        <v>54.1</v>
      </c>
      <c r="CA39" s="120">
        <v>54.3</v>
      </c>
      <c r="CB39" s="120">
        <v>54.8</v>
      </c>
      <c r="CC39" s="120">
        <v>54.1</v>
      </c>
      <c r="CD39" s="120"/>
      <c r="CE39" s="120">
        <v>9.3000000000000007</v>
      </c>
      <c r="CF39" s="120">
        <v>7.5</v>
      </c>
      <c r="CG39" s="120">
        <v>1.8</v>
      </c>
      <c r="CH39" s="120"/>
      <c r="CI39" s="120"/>
      <c r="CJ39" s="120"/>
      <c r="CK39" s="120"/>
      <c r="CL39" s="120">
        <v>3.1</v>
      </c>
      <c r="CM39" s="120"/>
      <c r="CN39" s="120">
        <v>14.8</v>
      </c>
      <c r="CO39" s="120">
        <v>32</v>
      </c>
      <c r="CP39" s="120"/>
      <c r="CQ39" s="120"/>
      <c r="CR39" s="120">
        <v>2.2999999999999998</v>
      </c>
      <c r="CS39" s="120">
        <v>45.1</v>
      </c>
      <c r="CT39" s="122"/>
      <c r="CU39" s="122"/>
      <c r="CV39" s="122"/>
      <c r="CW39" s="121"/>
      <c r="CX39" s="97">
        <f t="array" ref="CX39">SUMPRODUCT(B39:CW39*0.25)</f>
        <v>174.85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16.399999999999999</v>
      </c>
      <c r="BO41" s="120">
        <v>16.399999999999999</v>
      </c>
      <c r="BP41" s="120">
        <v>16.399999999999999</v>
      </c>
      <c r="BQ41" s="120">
        <v>16.399999999999999</v>
      </c>
      <c r="BR41" s="120"/>
      <c r="BS41" s="120"/>
      <c r="BT41" s="120"/>
      <c r="BU41" s="120"/>
      <c r="BV41" s="120">
        <v>72.3</v>
      </c>
      <c r="BW41" s="120">
        <v>72.3</v>
      </c>
      <c r="BX41" s="120">
        <v>72.3</v>
      </c>
      <c r="BY41" s="120">
        <v>72.3</v>
      </c>
      <c r="BZ41" s="120"/>
      <c r="CA41" s="120"/>
      <c r="CB41" s="120"/>
      <c r="CC41" s="120"/>
      <c r="CD41" s="120"/>
      <c r="CE41" s="120"/>
      <c r="CF41" s="120"/>
      <c r="CG41" s="120"/>
      <c r="CH41" s="120">
        <v>113.6</v>
      </c>
      <c r="CI41" s="120">
        <v>113.6</v>
      </c>
      <c r="CJ41" s="120">
        <v>113.6</v>
      </c>
      <c r="CK41" s="120">
        <v>113.6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202.3</v>
      </c>
    </row>
    <row r="42" spans="1:102" ht="30" customHeight="1" thickBot="1" x14ac:dyDescent="0.25">
      <c r="A42" s="105" t="s">
        <v>36</v>
      </c>
      <c r="B42" s="106">
        <f>SUM(B37:B41)</f>
        <v>4.0999999999999996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11.6</v>
      </c>
      <c r="M42" s="107">
        <f t="shared" si="7"/>
        <v>9.1999999999999993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28.2</v>
      </c>
      <c r="V42" s="107">
        <f t="shared" si="7"/>
        <v>20</v>
      </c>
      <c r="W42" s="107">
        <f t="shared" si="7"/>
        <v>20</v>
      </c>
      <c r="X42" s="107">
        <f t="shared" si="7"/>
        <v>20</v>
      </c>
      <c r="Y42" s="107">
        <f t="shared" si="7"/>
        <v>50.7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15.9</v>
      </c>
      <c r="AD42" s="107">
        <f t="shared" si="7"/>
        <v>14.1</v>
      </c>
      <c r="AE42" s="107">
        <f t="shared" si="7"/>
        <v>17.899999999999999</v>
      </c>
      <c r="AF42" s="107">
        <f t="shared" si="7"/>
        <v>19.600000000000001</v>
      </c>
      <c r="AG42" s="107">
        <f t="shared" si="7"/>
        <v>22.5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18.100000000000001</v>
      </c>
      <c r="BH42" s="107">
        <f t="shared" si="7"/>
        <v>5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16.399999999999999</v>
      </c>
      <c r="BO42" s="107">
        <f t="shared" ref="BO42:CW42" si="8">SUM(BO37:BO41)</f>
        <v>31</v>
      </c>
      <c r="BP42" s="107">
        <f t="shared" si="8"/>
        <v>16.399999999999999</v>
      </c>
      <c r="BQ42" s="107">
        <f t="shared" si="8"/>
        <v>19.399999999999999</v>
      </c>
      <c r="BR42" s="107">
        <f t="shared" si="8"/>
        <v>0</v>
      </c>
      <c r="BS42" s="107">
        <f t="shared" si="8"/>
        <v>29.5</v>
      </c>
      <c r="BT42" s="107">
        <f t="shared" si="8"/>
        <v>15.6</v>
      </c>
      <c r="BU42" s="107">
        <f t="shared" si="8"/>
        <v>20.5</v>
      </c>
      <c r="BV42" s="107">
        <f t="shared" si="8"/>
        <v>72.3</v>
      </c>
      <c r="BW42" s="107">
        <f t="shared" si="8"/>
        <v>78.399999999999991</v>
      </c>
      <c r="BX42" s="107">
        <f t="shared" si="8"/>
        <v>72.3</v>
      </c>
      <c r="BY42" s="107">
        <f t="shared" si="8"/>
        <v>72.3</v>
      </c>
      <c r="BZ42" s="107">
        <f t="shared" si="8"/>
        <v>54.1</v>
      </c>
      <c r="CA42" s="107">
        <f t="shared" si="8"/>
        <v>54.3</v>
      </c>
      <c r="CB42" s="107">
        <f t="shared" si="8"/>
        <v>54.8</v>
      </c>
      <c r="CC42" s="107">
        <f t="shared" si="8"/>
        <v>54.1</v>
      </c>
      <c r="CD42" s="107">
        <f t="shared" si="8"/>
        <v>0</v>
      </c>
      <c r="CE42" s="107">
        <f t="shared" si="8"/>
        <v>9.3000000000000007</v>
      </c>
      <c r="CF42" s="107">
        <f t="shared" si="8"/>
        <v>7.5</v>
      </c>
      <c r="CG42" s="107">
        <f t="shared" si="8"/>
        <v>1.8</v>
      </c>
      <c r="CH42" s="107">
        <f t="shared" si="8"/>
        <v>113.6</v>
      </c>
      <c r="CI42" s="107">
        <f t="shared" si="8"/>
        <v>113.6</v>
      </c>
      <c r="CJ42" s="107">
        <f t="shared" si="8"/>
        <v>113.6</v>
      </c>
      <c r="CK42" s="107">
        <f t="shared" si="8"/>
        <v>113.6</v>
      </c>
      <c r="CL42" s="107">
        <f t="shared" si="8"/>
        <v>3.1</v>
      </c>
      <c r="CM42" s="107">
        <f t="shared" si="8"/>
        <v>0</v>
      </c>
      <c r="CN42" s="107">
        <f t="shared" si="8"/>
        <v>14.8</v>
      </c>
      <c r="CO42" s="107">
        <f t="shared" si="8"/>
        <v>32</v>
      </c>
      <c r="CP42" s="107">
        <f t="shared" si="8"/>
        <v>0</v>
      </c>
      <c r="CQ42" s="107">
        <f t="shared" si="8"/>
        <v>0</v>
      </c>
      <c r="CR42" s="107">
        <f t="shared" si="8"/>
        <v>2.2999999999999998</v>
      </c>
      <c r="CS42" s="107">
        <f t="shared" si="8"/>
        <v>45.1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377.15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4.0999999999999996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>
        <v>11.6</v>
      </c>
      <c r="M47" s="120">
        <v>9.1999999999999993</v>
      </c>
      <c r="N47" s="120"/>
      <c r="O47" s="120"/>
      <c r="P47" s="120"/>
      <c r="Q47" s="120"/>
      <c r="R47" s="120"/>
      <c r="S47" s="120"/>
      <c r="T47" s="120"/>
      <c r="U47" s="120">
        <v>28.2</v>
      </c>
      <c r="V47" s="120">
        <v>20</v>
      </c>
      <c r="W47" s="120">
        <v>20</v>
      </c>
      <c r="X47" s="120">
        <v>20</v>
      </c>
      <c r="Y47" s="120">
        <v>50.7</v>
      </c>
      <c r="Z47" s="120"/>
      <c r="AA47" s="120"/>
      <c r="AB47" s="120"/>
      <c r="AC47" s="120">
        <v>15.9</v>
      </c>
      <c r="AD47" s="120">
        <v>14.1</v>
      </c>
      <c r="AE47" s="120">
        <v>17.899999999999999</v>
      </c>
      <c r="AF47" s="120">
        <v>19.600000000000001</v>
      </c>
      <c r="AG47" s="120">
        <v>22.5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>
        <v>18.100000000000001</v>
      </c>
      <c r="BH47" s="120">
        <v>5</v>
      </c>
      <c r="BI47" s="120"/>
      <c r="BJ47" s="120"/>
      <c r="BK47" s="120"/>
      <c r="BL47" s="120"/>
      <c r="BM47" s="120"/>
      <c r="BN47" s="120"/>
      <c r="BO47" s="120">
        <v>14.6</v>
      </c>
      <c r="BP47" s="120"/>
      <c r="BQ47" s="120">
        <v>3</v>
      </c>
      <c r="BR47" s="120"/>
      <c r="BS47" s="120">
        <v>29.5</v>
      </c>
      <c r="BT47" s="120">
        <v>15.6</v>
      </c>
      <c r="BU47" s="120">
        <v>20.5</v>
      </c>
      <c r="BV47" s="120"/>
      <c r="BW47" s="120">
        <v>6.1</v>
      </c>
      <c r="BX47" s="120"/>
      <c r="BY47" s="120"/>
      <c r="BZ47" s="120">
        <v>54.1</v>
      </c>
      <c r="CA47" s="120">
        <v>54.3</v>
      </c>
      <c r="CB47" s="120">
        <v>54.8</v>
      </c>
      <c r="CC47" s="120">
        <v>54.1</v>
      </c>
      <c r="CD47" s="120"/>
      <c r="CE47" s="120">
        <v>9.3000000000000007</v>
      </c>
      <c r="CF47" s="120">
        <v>7.5</v>
      </c>
      <c r="CG47" s="120">
        <v>1.8</v>
      </c>
      <c r="CH47" s="120"/>
      <c r="CI47" s="120"/>
      <c r="CJ47" s="120"/>
      <c r="CK47" s="120"/>
      <c r="CL47" s="120">
        <v>3.1</v>
      </c>
      <c r="CM47" s="120"/>
      <c r="CN47" s="120">
        <v>14.8</v>
      </c>
      <c r="CO47" s="120">
        <v>32</v>
      </c>
      <c r="CP47" s="120"/>
      <c r="CQ47" s="120"/>
      <c r="CR47" s="120">
        <v>2.2999999999999998</v>
      </c>
      <c r="CS47" s="120">
        <v>45.1</v>
      </c>
      <c r="CT47" s="122"/>
      <c r="CU47" s="122"/>
      <c r="CV47" s="122"/>
      <c r="CW47" s="121"/>
      <c r="CX47" s="97">
        <f t="array" ref="CX47">SUMPRODUCT(B47:CW47*0.25)</f>
        <v>174.85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16.399999999999999</v>
      </c>
      <c r="BO49" s="120">
        <v>16.399999999999999</v>
      </c>
      <c r="BP49" s="120">
        <v>16.399999999999999</v>
      </c>
      <c r="BQ49" s="120">
        <v>16.399999999999999</v>
      </c>
      <c r="BR49" s="120"/>
      <c r="BS49" s="120"/>
      <c r="BT49" s="120"/>
      <c r="BU49" s="120"/>
      <c r="BV49" s="120">
        <v>72.3</v>
      </c>
      <c r="BW49" s="120">
        <v>72.3</v>
      </c>
      <c r="BX49" s="120">
        <v>72.3</v>
      </c>
      <c r="BY49" s="120">
        <v>72.3</v>
      </c>
      <c r="BZ49" s="120"/>
      <c r="CA49" s="120"/>
      <c r="CB49" s="120"/>
      <c r="CC49" s="120"/>
      <c r="CD49" s="120"/>
      <c r="CE49" s="120"/>
      <c r="CF49" s="120"/>
      <c r="CG49" s="120"/>
      <c r="CH49" s="120">
        <v>113.6</v>
      </c>
      <c r="CI49" s="120">
        <v>113.6</v>
      </c>
      <c r="CJ49" s="120">
        <v>113.6</v>
      </c>
      <c r="CK49" s="120">
        <v>113.6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202.3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4.0999999999999996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11.6</v>
      </c>
      <c r="M51" s="107">
        <f t="shared" si="9"/>
        <v>9.1999999999999993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28.2</v>
      </c>
      <c r="V51" s="107">
        <f t="shared" si="9"/>
        <v>20</v>
      </c>
      <c r="W51" s="107">
        <f t="shared" si="9"/>
        <v>20</v>
      </c>
      <c r="X51" s="107">
        <f t="shared" si="9"/>
        <v>20</v>
      </c>
      <c r="Y51" s="107">
        <f t="shared" si="9"/>
        <v>50.7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15.9</v>
      </c>
      <c r="AD51" s="107">
        <f t="shared" si="9"/>
        <v>14.1</v>
      </c>
      <c r="AE51" s="107">
        <f t="shared" si="9"/>
        <v>17.899999999999999</v>
      </c>
      <c r="AF51" s="107">
        <f t="shared" si="9"/>
        <v>19.600000000000001</v>
      </c>
      <c r="AG51" s="107">
        <f t="shared" si="9"/>
        <v>22.5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18.100000000000001</v>
      </c>
      <c r="BH51" s="107">
        <f t="shared" si="9"/>
        <v>5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16.399999999999999</v>
      </c>
      <c r="BO51" s="107">
        <f t="shared" ref="BO51:CW51" si="10">SUM(BO45:BO50)</f>
        <v>31</v>
      </c>
      <c r="BP51" s="107">
        <f t="shared" si="10"/>
        <v>16.399999999999999</v>
      </c>
      <c r="BQ51" s="107">
        <f t="shared" si="10"/>
        <v>19.399999999999999</v>
      </c>
      <c r="BR51" s="107">
        <f t="shared" si="10"/>
        <v>0</v>
      </c>
      <c r="BS51" s="107">
        <f t="shared" si="10"/>
        <v>29.5</v>
      </c>
      <c r="BT51" s="107">
        <f t="shared" si="10"/>
        <v>15.6</v>
      </c>
      <c r="BU51" s="107">
        <f t="shared" si="10"/>
        <v>20.5</v>
      </c>
      <c r="BV51" s="107">
        <f t="shared" si="10"/>
        <v>72.3</v>
      </c>
      <c r="BW51" s="107">
        <f t="shared" si="10"/>
        <v>78.399999999999991</v>
      </c>
      <c r="BX51" s="107">
        <f t="shared" si="10"/>
        <v>72.3</v>
      </c>
      <c r="BY51" s="107">
        <f t="shared" si="10"/>
        <v>72.3</v>
      </c>
      <c r="BZ51" s="107">
        <f t="shared" si="10"/>
        <v>54.1</v>
      </c>
      <c r="CA51" s="107">
        <f t="shared" si="10"/>
        <v>54.3</v>
      </c>
      <c r="CB51" s="107">
        <f t="shared" si="10"/>
        <v>54.8</v>
      </c>
      <c r="CC51" s="107">
        <f t="shared" si="10"/>
        <v>54.1</v>
      </c>
      <c r="CD51" s="107">
        <f t="shared" si="10"/>
        <v>0</v>
      </c>
      <c r="CE51" s="107">
        <f t="shared" si="10"/>
        <v>9.3000000000000007</v>
      </c>
      <c r="CF51" s="107">
        <f t="shared" si="10"/>
        <v>7.5</v>
      </c>
      <c r="CG51" s="107">
        <f t="shared" si="10"/>
        <v>1.8</v>
      </c>
      <c r="CH51" s="107">
        <f t="shared" si="10"/>
        <v>113.6</v>
      </c>
      <c r="CI51" s="107">
        <f t="shared" si="10"/>
        <v>113.6</v>
      </c>
      <c r="CJ51" s="107">
        <f t="shared" si="10"/>
        <v>113.6</v>
      </c>
      <c r="CK51" s="107">
        <f t="shared" si="10"/>
        <v>113.6</v>
      </c>
      <c r="CL51" s="107">
        <f t="shared" si="10"/>
        <v>3.1</v>
      </c>
      <c r="CM51" s="107">
        <f t="shared" si="10"/>
        <v>0</v>
      </c>
      <c r="CN51" s="107">
        <f t="shared" si="10"/>
        <v>14.8</v>
      </c>
      <c r="CO51" s="107">
        <f t="shared" si="10"/>
        <v>32</v>
      </c>
      <c r="CP51" s="107">
        <f t="shared" si="10"/>
        <v>0</v>
      </c>
      <c r="CQ51" s="107">
        <f t="shared" si="10"/>
        <v>0</v>
      </c>
      <c r="CR51" s="107">
        <f t="shared" si="10"/>
        <v>2.2999999999999998</v>
      </c>
      <c r="CS51" s="107">
        <f t="shared" si="10"/>
        <v>45.1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377.15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35.335999999999999</v>
      </c>
      <c r="C54" s="107">
        <f t="shared" ref="C54:BN54" si="13">C18+C28+C42</f>
        <v>30.100999999999999</v>
      </c>
      <c r="D54" s="107">
        <f t="shared" si="13"/>
        <v>31.414999999999999</v>
      </c>
      <c r="E54" s="107">
        <f t="shared" si="13"/>
        <v>29.527000000000001</v>
      </c>
      <c r="F54" s="107">
        <f t="shared" si="13"/>
        <v>32.877000000000002</v>
      </c>
      <c r="G54" s="107">
        <f t="shared" si="13"/>
        <v>34.956000000000003</v>
      </c>
      <c r="H54" s="107">
        <f t="shared" si="13"/>
        <v>31.395</v>
      </c>
      <c r="I54" s="107">
        <f t="shared" si="13"/>
        <v>35.114999999999995</v>
      </c>
      <c r="J54" s="107">
        <f t="shared" si="13"/>
        <v>34.179000000000002</v>
      </c>
      <c r="K54" s="107">
        <f t="shared" si="13"/>
        <v>31.638000000000002</v>
      </c>
      <c r="L54" s="107">
        <f t="shared" si="13"/>
        <v>22.286000000000001</v>
      </c>
      <c r="M54" s="107">
        <f t="shared" si="13"/>
        <v>22.451000000000001</v>
      </c>
      <c r="N54" s="107">
        <f t="shared" si="13"/>
        <v>21.991999999999997</v>
      </c>
      <c r="O54" s="107">
        <f t="shared" si="13"/>
        <v>21.296999999999997</v>
      </c>
      <c r="P54" s="107">
        <f t="shared" si="13"/>
        <v>46.762</v>
      </c>
      <c r="Q54" s="107">
        <f t="shared" si="13"/>
        <v>21.11</v>
      </c>
      <c r="R54" s="107">
        <f t="shared" si="13"/>
        <v>21.405999999999999</v>
      </c>
      <c r="S54" s="107">
        <f t="shared" si="13"/>
        <v>30.323</v>
      </c>
      <c r="T54" s="107">
        <f t="shared" si="13"/>
        <v>28.6</v>
      </c>
      <c r="U54" s="107">
        <f t="shared" si="13"/>
        <v>34.667000000000002</v>
      </c>
      <c r="V54" s="107">
        <f t="shared" si="13"/>
        <v>41.707000000000001</v>
      </c>
      <c r="W54" s="107">
        <f t="shared" si="13"/>
        <v>37.534000000000006</v>
      </c>
      <c r="X54" s="107">
        <f t="shared" si="13"/>
        <v>32.993000000000002</v>
      </c>
      <c r="Y54" s="107">
        <f t="shared" si="13"/>
        <v>50.7</v>
      </c>
      <c r="Z54" s="107">
        <f t="shared" si="13"/>
        <v>42.339999999999996</v>
      </c>
      <c r="AA54" s="107">
        <f t="shared" si="13"/>
        <v>54.457000000000001</v>
      </c>
      <c r="AB54" s="107">
        <f t="shared" si="13"/>
        <v>81.046000000000006</v>
      </c>
      <c r="AC54" s="107">
        <f t="shared" si="13"/>
        <v>118.5</v>
      </c>
      <c r="AD54" s="107">
        <f t="shared" si="13"/>
        <v>228.601</v>
      </c>
      <c r="AE54" s="107">
        <f t="shared" si="13"/>
        <v>229.65</v>
      </c>
      <c r="AF54" s="107">
        <f t="shared" si="13"/>
        <v>221.40099999999998</v>
      </c>
      <c r="AG54" s="107">
        <f t="shared" si="13"/>
        <v>229.66300000000001</v>
      </c>
      <c r="AH54" s="107">
        <f t="shared" si="13"/>
        <v>90.063999999999993</v>
      </c>
      <c r="AI54" s="107">
        <f t="shared" si="13"/>
        <v>90.031999999999996</v>
      </c>
      <c r="AJ54" s="107">
        <f t="shared" si="13"/>
        <v>90</v>
      </c>
      <c r="AK54" s="107">
        <f t="shared" si="13"/>
        <v>84.2</v>
      </c>
      <c r="AL54" s="107">
        <f t="shared" si="13"/>
        <v>188.88299999999998</v>
      </c>
      <c r="AM54" s="107">
        <f t="shared" si="13"/>
        <v>139.92000000000002</v>
      </c>
      <c r="AN54" s="107">
        <f t="shared" si="13"/>
        <v>128.26300000000001</v>
      </c>
      <c r="AO54" s="107">
        <f t="shared" si="13"/>
        <v>25.295999999999999</v>
      </c>
      <c r="AP54" s="107">
        <f t="shared" si="13"/>
        <v>20.251999999999999</v>
      </c>
      <c r="AQ54" s="107">
        <f t="shared" si="13"/>
        <v>36.572000000000003</v>
      </c>
      <c r="AR54" s="107">
        <f t="shared" si="13"/>
        <v>40.138000000000005</v>
      </c>
      <c r="AS54" s="107">
        <f t="shared" si="13"/>
        <v>26.187999999999999</v>
      </c>
      <c r="AT54" s="107">
        <f t="shared" si="13"/>
        <v>32.838000000000001</v>
      </c>
      <c r="AU54" s="107">
        <f t="shared" si="13"/>
        <v>6.9610000000000003</v>
      </c>
      <c r="AV54" s="107">
        <f t="shared" si="13"/>
        <v>19.576000000000001</v>
      </c>
      <c r="AW54" s="107">
        <f t="shared" si="13"/>
        <v>18.387999999999998</v>
      </c>
      <c r="AX54" s="107">
        <f t="shared" si="13"/>
        <v>25.866</v>
      </c>
      <c r="AY54" s="107">
        <f t="shared" si="13"/>
        <v>24.274000000000001</v>
      </c>
      <c r="AZ54" s="107">
        <f t="shared" si="13"/>
        <v>24.716000000000001</v>
      </c>
      <c r="BA54" s="107">
        <f t="shared" si="13"/>
        <v>26.063000000000002</v>
      </c>
      <c r="BB54" s="107">
        <f t="shared" si="13"/>
        <v>13.686</v>
      </c>
      <c r="BC54" s="107">
        <f t="shared" si="13"/>
        <v>25.637</v>
      </c>
      <c r="BD54" s="107">
        <f t="shared" si="13"/>
        <v>26.103000000000002</v>
      </c>
      <c r="BE54" s="107">
        <f t="shared" si="13"/>
        <v>22.744</v>
      </c>
      <c r="BF54" s="107">
        <f t="shared" si="13"/>
        <v>22.551000000000002</v>
      </c>
      <c r="BG54" s="107">
        <f t="shared" si="13"/>
        <v>27.138000000000002</v>
      </c>
      <c r="BH54" s="107">
        <f t="shared" si="13"/>
        <v>50.808999999999997</v>
      </c>
      <c r="BI54" s="107">
        <f t="shared" si="13"/>
        <v>48.488999999999997</v>
      </c>
      <c r="BJ54" s="107">
        <f t="shared" si="13"/>
        <v>98.581999999999994</v>
      </c>
      <c r="BK54" s="107">
        <f t="shared" si="13"/>
        <v>158.345</v>
      </c>
      <c r="BL54" s="107">
        <f t="shared" si="13"/>
        <v>229.48400000000001</v>
      </c>
      <c r="BM54" s="107">
        <f t="shared" si="13"/>
        <v>314.08</v>
      </c>
      <c r="BN54" s="107">
        <f t="shared" si="13"/>
        <v>141.322</v>
      </c>
      <c r="BO54" s="107">
        <f t="shared" ref="BO54:CX54" si="14">BO18+BO28+BO42</f>
        <v>115.014</v>
      </c>
      <c r="BP54" s="107">
        <f t="shared" si="14"/>
        <v>114.68100000000001</v>
      </c>
      <c r="BQ54" s="107">
        <f t="shared" si="14"/>
        <v>100.703</v>
      </c>
      <c r="BR54" s="107">
        <f t="shared" si="14"/>
        <v>85.131</v>
      </c>
      <c r="BS54" s="107">
        <f t="shared" si="14"/>
        <v>48.382999999999996</v>
      </c>
      <c r="BT54" s="107">
        <f t="shared" si="14"/>
        <v>43.767000000000003</v>
      </c>
      <c r="BU54" s="107">
        <f t="shared" si="14"/>
        <v>43.936999999999998</v>
      </c>
      <c r="BV54" s="107">
        <f t="shared" si="14"/>
        <v>95.3</v>
      </c>
      <c r="BW54" s="107">
        <f t="shared" si="14"/>
        <v>102.81399999999999</v>
      </c>
      <c r="BX54" s="107">
        <f t="shared" si="14"/>
        <v>97.575999999999993</v>
      </c>
      <c r="BY54" s="107">
        <f t="shared" si="14"/>
        <v>98.176999999999992</v>
      </c>
      <c r="BZ54" s="107">
        <f t="shared" si="14"/>
        <v>74.007000000000005</v>
      </c>
      <c r="CA54" s="107">
        <f t="shared" si="14"/>
        <v>68.864999999999995</v>
      </c>
      <c r="CB54" s="107">
        <f t="shared" si="14"/>
        <v>68.217999999999989</v>
      </c>
      <c r="CC54" s="107">
        <f t="shared" si="14"/>
        <v>74.135999999999996</v>
      </c>
      <c r="CD54" s="107">
        <f t="shared" si="14"/>
        <v>39.637</v>
      </c>
      <c r="CE54" s="107">
        <f t="shared" si="14"/>
        <v>53.962999999999994</v>
      </c>
      <c r="CF54" s="107">
        <f t="shared" si="14"/>
        <v>46.780999999999999</v>
      </c>
      <c r="CG54" s="107">
        <f t="shared" si="14"/>
        <v>64.587999999999994</v>
      </c>
      <c r="CH54" s="107">
        <f t="shared" si="14"/>
        <v>122.46299999999999</v>
      </c>
      <c r="CI54" s="107">
        <f t="shared" si="14"/>
        <v>117.89999999999999</v>
      </c>
      <c r="CJ54" s="107">
        <f t="shared" si="14"/>
        <v>119.208</v>
      </c>
      <c r="CK54" s="107">
        <f t="shared" si="14"/>
        <v>118.1</v>
      </c>
      <c r="CL54" s="107">
        <f t="shared" si="14"/>
        <v>50.268999999999998</v>
      </c>
      <c r="CM54" s="107">
        <f t="shared" si="14"/>
        <v>69.251000000000005</v>
      </c>
      <c r="CN54" s="107">
        <f t="shared" si="14"/>
        <v>62.784000000000006</v>
      </c>
      <c r="CO54" s="107">
        <f t="shared" si="14"/>
        <v>61.448999999999998</v>
      </c>
      <c r="CP54" s="107">
        <f t="shared" si="14"/>
        <v>65.602000000000004</v>
      </c>
      <c r="CQ54" s="107">
        <f t="shared" si="14"/>
        <v>84.139999999999986</v>
      </c>
      <c r="CR54" s="107">
        <f t="shared" si="14"/>
        <v>63.51</v>
      </c>
      <c r="CS54" s="107">
        <f t="shared" si="14"/>
        <v>63.456000000000003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1679.3237500000005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35.311</v>
      </c>
      <c r="C5" s="25">
        <v>30.100999999999999</v>
      </c>
      <c r="D5" s="25">
        <v>31.414999999999999</v>
      </c>
      <c r="E5" s="25">
        <v>29.527000000000001</v>
      </c>
      <c r="F5" s="25">
        <v>32.877000000000002</v>
      </c>
      <c r="G5" s="25">
        <v>34.956000000000003</v>
      </c>
      <c r="H5" s="25">
        <v>31.395</v>
      </c>
      <c r="I5" s="25">
        <v>35.115000000000002</v>
      </c>
      <c r="J5" s="25">
        <v>34.179000000000002</v>
      </c>
      <c r="K5" s="25">
        <v>31.638000000000002</v>
      </c>
      <c r="L5" s="25">
        <v>22.286000000000001</v>
      </c>
      <c r="M5" s="25">
        <v>22.451000000000001</v>
      </c>
      <c r="N5" s="25">
        <v>22.026</v>
      </c>
      <c r="O5" s="25">
        <v>21.297000000000001</v>
      </c>
      <c r="P5" s="25">
        <v>46.8</v>
      </c>
      <c r="Q5" s="25">
        <v>21.11</v>
      </c>
      <c r="R5" s="25">
        <v>21.405999999999999</v>
      </c>
      <c r="S5" s="25">
        <v>30.323</v>
      </c>
      <c r="T5" s="25">
        <v>28.6</v>
      </c>
      <c r="U5" s="25">
        <v>34.619</v>
      </c>
      <c r="V5" s="25">
        <v>41.707000000000001</v>
      </c>
      <c r="W5" s="25">
        <v>37.533999999999999</v>
      </c>
      <c r="X5" s="25">
        <v>32.993000000000002</v>
      </c>
      <c r="Y5" s="25">
        <v>50.698999999999998</v>
      </c>
      <c r="Z5" s="25">
        <v>42.34</v>
      </c>
      <c r="AA5" s="25">
        <v>54.457000000000001</v>
      </c>
      <c r="AB5" s="25">
        <v>81.046000000000006</v>
      </c>
      <c r="AC5" s="25">
        <v>118.5</v>
      </c>
      <c r="AD5" s="25">
        <v>228.62100000000001</v>
      </c>
      <c r="AE5" s="25">
        <v>229.67</v>
      </c>
      <c r="AF5" s="25">
        <v>221.42099999999999</v>
      </c>
      <c r="AG5" s="25">
        <v>229.68299999999999</v>
      </c>
      <c r="AH5" s="25">
        <v>90.063999999999993</v>
      </c>
      <c r="AI5" s="25">
        <v>90.015000000000001</v>
      </c>
      <c r="AJ5" s="25">
        <v>90.034000000000006</v>
      </c>
      <c r="AK5" s="25">
        <v>84.224999999999994</v>
      </c>
      <c r="AL5" s="25">
        <v>188.88300000000001</v>
      </c>
      <c r="AM5" s="25">
        <v>139.91999999999999</v>
      </c>
      <c r="AN5" s="25">
        <v>128.26300000000001</v>
      </c>
      <c r="AO5" s="25">
        <v>25.295999999999999</v>
      </c>
      <c r="AP5" s="25">
        <v>20.251999999999999</v>
      </c>
      <c r="AQ5" s="25">
        <v>36.572000000000003</v>
      </c>
      <c r="AR5" s="25">
        <v>40.137999999999998</v>
      </c>
      <c r="AS5" s="25">
        <v>26.187999999999999</v>
      </c>
      <c r="AT5" s="25">
        <v>32.838000000000001</v>
      </c>
      <c r="AU5" s="25">
        <v>6.9610000000000003</v>
      </c>
      <c r="AV5" s="25">
        <v>19.576000000000001</v>
      </c>
      <c r="AW5" s="25">
        <v>18.388000000000002</v>
      </c>
      <c r="AX5" s="25">
        <v>25.866</v>
      </c>
      <c r="AY5" s="25">
        <v>24.274000000000001</v>
      </c>
      <c r="AZ5" s="25">
        <v>24.716000000000001</v>
      </c>
      <c r="BA5" s="25">
        <v>26.062999999999999</v>
      </c>
      <c r="BB5" s="25">
        <v>13.686</v>
      </c>
      <c r="BC5" s="25">
        <v>25.637</v>
      </c>
      <c r="BD5" s="25">
        <v>26.103000000000002</v>
      </c>
      <c r="BE5" s="25">
        <v>22.744</v>
      </c>
      <c r="BF5" s="25">
        <v>22.550999999999998</v>
      </c>
      <c r="BG5" s="25">
        <v>27.167999999999999</v>
      </c>
      <c r="BH5" s="25">
        <v>50.838999999999999</v>
      </c>
      <c r="BI5" s="25">
        <v>48.488999999999997</v>
      </c>
      <c r="BJ5" s="25">
        <v>98.581999999999994</v>
      </c>
      <c r="BK5" s="25">
        <v>158.345</v>
      </c>
      <c r="BL5" s="25">
        <v>229.48400000000001</v>
      </c>
      <c r="BM5" s="25">
        <v>314.12799999999999</v>
      </c>
      <c r="BN5" s="25">
        <v>141.322</v>
      </c>
      <c r="BO5" s="25">
        <v>115.06100000000001</v>
      </c>
      <c r="BP5" s="25">
        <v>114.681</v>
      </c>
      <c r="BQ5" s="25">
        <v>100.669</v>
      </c>
      <c r="BR5" s="25">
        <v>85.131</v>
      </c>
      <c r="BS5" s="25">
        <v>48.383000000000003</v>
      </c>
      <c r="BT5" s="25">
        <v>43.756999999999998</v>
      </c>
      <c r="BU5" s="25">
        <v>43.936999999999998</v>
      </c>
      <c r="BV5" s="25">
        <v>95.338999999999999</v>
      </c>
      <c r="BW5" s="25">
        <v>102.89700000000001</v>
      </c>
      <c r="BX5" s="25">
        <v>97.614999999999995</v>
      </c>
      <c r="BY5" s="25">
        <v>98.215999999999994</v>
      </c>
      <c r="BZ5" s="25">
        <v>74.007000000000005</v>
      </c>
      <c r="CA5" s="25">
        <v>68.864999999999995</v>
      </c>
      <c r="CB5" s="25">
        <v>68.218000000000004</v>
      </c>
      <c r="CC5" s="25">
        <v>74.177000000000007</v>
      </c>
      <c r="CD5" s="25">
        <v>39.637</v>
      </c>
      <c r="CE5" s="25">
        <v>53.966999999999999</v>
      </c>
      <c r="CF5" s="25">
        <v>46.731999999999999</v>
      </c>
      <c r="CG5" s="25">
        <v>64.555000000000007</v>
      </c>
      <c r="CH5" s="25">
        <v>122.548</v>
      </c>
      <c r="CI5" s="25">
        <v>117.986</v>
      </c>
      <c r="CJ5" s="25">
        <v>119.271</v>
      </c>
      <c r="CK5" s="25">
        <v>118.125</v>
      </c>
      <c r="CL5" s="25">
        <v>50.277999999999999</v>
      </c>
      <c r="CM5" s="25">
        <v>69.251000000000005</v>
      </c>
      <c r="CN5" s="25">
        <v>62.78</v>
      </c>
      <c r="CO5" s="25">
        <v>61.402999999999999</v>
      </c>
      <c r="CP5" s="25">
        <v>65.608999999999995</v>
      </c>
      <c r="CQ5" s="25">
        <v>84.14</v>
      </c>
      <c r="CR5" s="25">
        <v>63.546999999999997</v>
      </c>
      <c r="CS5" s="25">
        <v>63.456000000000003</v>
      </c>
      <c r="CT5" s="26"/>
      <c r="CU5" s="26"/>
      <c r="CV5" s="26"/>
      <c r="CW5" s="27"/>
      <c r="CX5" s="28">
        <f t="array" ref="CX5">SUMPRODUCT(B5:CW5*0.25)</f>
        <v>1679.4877499999993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95.13</v>
      </c>
      <c r="C8" s="37">
        <v>96.63</v>
      </c>
      <c r="D8" s="37">
        <v>94</v>
      </c>
      <c r="E8" s="37">
        <v>93.87</v>
      </c>
      <c r="F8" s="37">
        <v>89.66</v>
      </c>
      <c r="G8" s="37">
        <v>92.54</v>
      </c>
      <c r="H8" s="37">
        <v>92.67</v>
      </c>
      <c r="I8" s="37">
        <v>93.9</v>
      </c>
      <c r="J8" s="37">
        <v>91.26</v>
      </c>
      <c r="K8" s="37">
        <v>89.17</v>
      </c>
      <c r="L8" s="37">
        <v>67.349999999999994</v>
      </c>
      <c r="M8" s="37">
        <v>68.33</v>
      </c>
      <c r="N8" s="37">
        <v>70.900000000000006</v>
      </c>
      <c r="O8" s="37">
        <v>86</v>
      </c>
      <c r="P8" s="37">
        <v>62.16</v>
      </c>
      <c r="Q8" s="37">
        <v>85</v>
      </c>
      <c r="R8" s="37">
        <v>90</v>
      </c>
      <c r="S8" s="37">
        <v>91.9</v>
      </c>
      <c r="T8" s="37">
        <v>90.19</v>
      </c>
      <c r="U8" s="37">
        <v>92.76</v>
      </c>
      <c r="V8" s="37">
        <v>91.51</v>
      </c>
      <c r="W8" s="37">
        <v>97.36</v>
      </c>
      <c r="X8" s="37">
        <v>106.93</v>
      </c>
      <c r="Y8" s="37">
        <v>131.62</v>
      </c>
      <c r="Z8" s="37">
        <v>145.91999999999999</v>
      </c>
      <c r="AA8" s="37">
        <v>154.35</v>
      </c>
      <c r="AB8" s="37">
        <v>159.32</v>
      </c>
      <c r="AC8" s="37">
        <v>169.29</v>
      </c>
      <c r="AD8" s="37">
        <v>178.52</v>
      </c>
      <c r="AE8" s="37">
        <v>183.39</v>
      </c>
      <c r="AF8" s="37">
        <v>179.92</v>
      </c>
      <c r="AG8" s="37">
        <v>177.27</v>
      </c>
      <c r="AH8" s="37">
        <v>182.23</v>
      </c>
      <c r="AI8" s="37">
        <v>179.26</v>
      </c>
      <c r="AJ8" s="37">
        <v>167.58</v>
      </c>
      <c r="AK8" s="37">
        <v>136</v>
      </c>
      <c r="AL8" s="37">
        <v>158.44</v>
      </c>
      <c r="AM8" s="37">
        <v>110.03</v>
      </c>
      <c r="AN8" s="37">
        <v>95.25</v>
      </c>
      <c r="AO8" s="37">
        <v>98.53</v>
      </c>
      <c r="AP8" s="37">
        <v>149.86000000000001</v>
      </c>
      <c r="AQ8" s="37">
        <v>115.01</v>
      </c>
      <c r="AR8" s="37">
        <v>74.77</v>
      </c>
      <c r="AS8" s="37">
        <v>8.31</v>
      </c>
      <c r="AT8" s="37">
        <v>61.87</v>
      </c>
      <c r="AU8" s="37">
        <v>6.53</v>
      </c>
      <c r="AV8" s="37">
        <v>7.51</v>
      </c>
      <c r="AW8" s="37">
        <v>7.3</v>
      </c>
      <c r="AX8" s="37">
        <v>10.199999999999999</v>
      </c>
      <c r="AY8" s="37">
        <v>9.43</v>
      </c>
      <c r="AZ8" s="37">
        <v>9.2100000000000009</v>
      </c>
      <c r="BA8" s="37">
        <v>9.07</v>
      </c>
      <c r="BB8" s="37">
        <v>4.21</v>
      </c>
      <c r="BC8" s="37">
        <v>8.19</v>
      </c>
      <c r="BD8" s="37">
        <v>66.23</v>
      </c>
      <c r="BE8" s="37">
        <v>102.1</v>
      </c>
      <c r="BF8" s="37">
        <v>70.13</v>
      </c>
      <c r="BG8" s="37">
        <v>132.36000000000001</v>
      </c>
      <c r="BH8" s="37">
        <v>128.63</v>
      </c>
      <c r="BI8" s="37">
        <v>132.82</v>
      </c>
      <c r="BJ8" s="37">
        <v>89.96</v>
      </c>
      <c r="BK8" s="37">
        <v>115.38</v>
      </c>
      <c r="BL8" s="37">
        <v>128.1</v>
      </c>
      <c r="BM8" s="37">
        <v>140.5</v>
      </c>
      <c r="BN8" s="37">
        <v>106.33</v>
      </c>
      <c r="BO8" s="37">
        <v>142.79</v>
      </c>
      <c r="BP8" s="37">
        <v>149.87</v>
      </c>
      <c r="BQ8" s="37">
        <v>155.41</v>
      </c>
      <c r="BR8" s="37">
        <v>105.98</v>
      </c>
      <c r="BS8" s="37">
        <v>143.25</v>
      </c>
      <c r="BT8" s="37">
        <v>164.01</v>
      </c>
      <c r="BU8" s="37">
        <v>177.56</v>
      </c>
      <c r="BV8" s="37">
        <v>104.15</v>
      </c>
      <c r="BW8" s="37">
        <v>180.18</v>
      </c>
      <c r="BX8" s="37">
        <v>200.12</v>
      </c>
      <c r="BY8" s="37">
        <v>213.05</v>
      </c>
      <c r="BZ8" s="37">
        <v>194.26</v>
      </c>
      <c r="CA8" s="37">
        <v>215.11</v>
      </c>
      <c r="CB8" s="37">
        <v>223</v>
      </c>
      <c r="CC8" s="37">
        <v>221.16</v>
      </c>
      <c r="CD8" s="37">
        <v>225.95</v>
      </c>
      <c r="CE8" s="37">
        <v>218.47</v>
      </c>
      <c r="CF8" s="37">
        <v>192.62</v>
      </c>
      <c r="CG8" s="37">
        <v>161.75</v>
      </c>
      <c r="CH8" s="37">
        <v>184.42</v>
      </c>
      <c r="CI8" s="37">
        <v>167.09</v>
      </c>
      <c r="CJ8" s="37">
        <v>172.91</v>
      </c>
      <c r="CK8" s="37">
        <v>148.77000000000001</v>
      </c>
      <c r="CL8" s="37">
        <v>162.03</v>
      </c>
      <c r="CM8" s="37">
        <v>129.96</v>
      </c>
      <c r="CN8" s="37">
        <v>138.35</v>
      </c>
      <c r="CO8" s="37">
        <v>140.16999999999999</v>
      </c>
      <c r="CP8" s="37">
        <v>139</v>
      </c>
      <c r="CQ8" s="37">
        <v>118</v>
      </c>
      <c r="CR8" s="37">
        <v>114</v>
      </c>
      <c r="CS8" s="37">
        <v>104</v>
      </c>
      <c r="CT8" s="38"/>
      <c r="CU8" s="38"/>
      <c r="CV8" s="38"/>
      <c r="CW8" s="39"/>
      <c r="CX8" s="40">
        <f>IF(SUM(B8:CW8)&lt;&gt;0,AVERAGEIF(B8:CW8,"&lt;&gt;"""),"")</f>
        <v>119.14104166666668</v>
      </c>
    </row>
    <row r="9" spans="1:102" ht="24.95" customHeight="1" thickBot="1" x14ac:dyDescent="0.25">
      <c r="A9" s="41" t="s">
        <v>6</v>
      </c>
      <c r="B9" s="42">
        <v>94.907499999999999</v>
      </c>
      <c r="C9" s="43">
        <v>94.907499999999999</v>
      </c>
      <c r="D9" s="43">
        <v>94.907499999999999</v>
      </c>
      <c r="E9" s="43">
        <v>94.907499999999999</v>
      </c>
      <c r="F9" s="43">
        <v>92.192499999999995</v>
      </c>
      <c r="G9" s="43">
        <v>92.192499999999995</v>
      </c>
      <c r="H9" s="43">
        <v>92.192499999999995</v>
      </c>
      <c r="I9" s="43">
        <v>92.192499999999995</v>
      </c>
      <c r="J9" s="43">
        <v>79.027500000000003</v>
      </c>
      <c r="K9" s="43">
        <v>79.027500000000003</v>
      </c>
      <c r="L9" s="43">
        <v>79.027500000000003</v>
      </c>
      <c r="M9" s="43">
        <v>79.027500000000003</v>
      </c>
      <c r="N9" s="43">
        <v>76.015000000000001</v>
      </c>
      <c r="O9" s="43">
        <v>76.015000000000001</v>
      </c>
      <c r="P9" s="43">
        <v>76.015000000000001</v>
      </c>
      <c r="Q9" s="43">
        <v>76.015000000000001</v>
      </c>
      <c r="R9" s="43">
        <v>91.212500000000006</v>
      </c>
      <c r="S9" s="43">
        <v>91.212500000000006</v>
      </c>
      <c r="T9" s="43">
        <v>91.212500000000006</v>
      </c>
      <c r="U9" s="43">
        <v>91.212500000000006</v>
      </c>
      <c r="V9" s="43">
        <v>106.855</v>
      </c>
      <c r="W9" s="43">
        <v>106.855</v>
      </c>
      <c r="X9" s="43">
        <v>106.855</v>
      </c>
      <c r="Y9" s="43">
        <v>106.855</v>
      </c>
      <c r="Z9" s="43">
        <v>157.22</v>
      </c>
      <c r="AA9" s="43">
        <v>157.22</v>
      </c>
      <c r="AB9" s="43">
        <v>157.22</v>
      </c>
      <c r="AC9" s="43">
        <v>157.22</v>
      </c>
      <c r="AD9" s="43">
        <v>179.77500000000001</v>
      </c>
      <c r="AE9" s="43">
        <v>179.77500000000001</v>
      </c>
      <c r="AF9" s="43">
        <v>179.77500000000001</v>
      </c>
      <c r="AG9" s="43">
        <v>179.77500000000001</v>
      </c>
      <c r="AH9" s="43">
        <v>166.26750000000001</v>
      </c>
      <c r="AI9" s="43">
        <v>166.26750000000001</v>
      </c>
      <c r="AJ9" s="43">
        <v>166.26750000000001</v>
      </c>
      <c r="AK9" s="43">
        <v>166.26750000000001</v>
      </c>
      <c r="AL9" s="43">
        <v>115.5625</v>
      </c>
      <c r="AM9" s="43">
        <v>115.5625</v>
      </c>
      <c r="AN9" s="43">
        <v>115.5625</v>
      </c>
      <c r="AO9" s="43">
        <v>115.5625</v>
      </c>
      <c r="AP9" s="43">
        <v>86.987499999999997</v>
      </c>
      <c r="AQ9" s="43">
        <v>86.987499999999997</v>
      </c>
      <c r="AR9" s="43">
        <v>86.987499999999997</v>
      </c>
      <c r="AS9" s="43">
        <v>86.987499999999997</v>
      </c>
      <c r="AT9" s="43">
        <v>20.802499999999998</v>
      </c>
      <c r="AU9" s="43">
        <v>20.802499999999998</v>
      </c>
      <c r="AV9" s="43">
        <v>20.802499999999998</v>
      </c>
      <c r="AW9" s="43">
        <v>20.802499999999998</v>
      </c>
      <c r="AX9" s="43">
        <v>9.4774999999999991</v>
      </c>
      <c r="AY9" s="43">
        <v>9.4774999999999991</v>
      </c>
      <c r="AZ9" s="43">
        <v>9.4774999999999991</v>
      </c>
      <c r="BA9" s="43">
        <v>9.4774999999999991</v>
      </c>
      <c r="BB9" s="43">
        <v>45.182499999999997</v>
      </c>
      <c r="BC9" s="43">
        <v>45.182499999999997</v>
      </c>
      <c r="BD9" s="43">
        <v>45.182499999999997</v>
      </c>
      <c r="BE9" s="43">
        <v>45.182499999999997</v>
      </c>
      <c r="BF9" s="43">
        <v>115.985</v>
      </c>
      <c r="BG9" s="43">
        <v>115.985</v>
      </c>
      <c r="BH9" s="43">
        <v>115.985</v>
      </c>
      <c r="BI9" s="43">
        <v>115.985</v>
      </c>
      <c r="BJ9" s="43">
        <v>118.485</v>
      </c>
      <c r="BK9" s="43">
        <v>118.485</v>
      </c>
      <c r="BL9" s="43">
        <v>118.485</v>
      </c>
      <c r="BM9" s="43">
        <v>118.485</v>
      </c>
      <c r="BN9" s="43">
        <v>138.6</v>
      </c>
      <c r="BO9" s="43">
        <v>138.6</v>
      </c>
      <c r="BP9" s="43">
        <v>138.6</v>
      </c>
      <c r="BQ9" s="43">
        <v>138.6</v>
      </c>
      <c r="BR9" s="43">
        <v>147.69999999999999</v>
      </c>
      <c r="BS9" s="43">
        <v>147.69999999999999</v>
      </c>
      <c r="BT9" s="43">
        <v>147.69999999999999</v>
      </c>
      <c r="BU9" s="43">
        <v>147.69999999999999</v>
      </c>
      <c r="BV9" s="43">
        <v>174.375</v>
      </c>
      <c r="BW9" s="43">
        <v>174.375</v>
      </c>
      <c r="BX9" s="43">
        <v>174.375</v>
      </c>
      <c r="BY9" s="43">
        <v>174.375</v>
      </c>
      <c r="BZ9" s="43">
        <v>213.38249999999999</v>
      </c>
      <c r="CA9" s="43">
        <v>213.38249999999999</v>
      </c>
      <c r="CB9" s="43">
        <v>213.38249999999999</v>
      </c>
      <c r="CC9" s="43">
        <v>213.38249999999999</v>
      </c>
      <c r="CD9" s="43">
        <v>199.69749999999999</v>
      </c>
      <c r="CE9" s="43">
        <v>199.69749999999999</v>
      </c>
      <c r="CF9" s="43">
        <v>199.69749999999999</v>
      </c>
      <c r="CG9" s="43">
        <v>199.69749999999999</v>
      </c>
      <c r="CH9" s="43">
        <v>168.29750000000001</v>
      </c>
      <c r="CI9" s="43">
        <v>168.29750000000001</v>
      </c>
      <c r="CJ9" s="43">
        <v>168.29750000000001</v>
      </c>
      <c r="CK9" s="43">
        <v>168.29750000000001</v>
      </c>
      <c r="CL9" s="43">
        <v>142.6275</v>
      </c>
      <c r="CM9" s="43">
        <v>142.6275</v>
      </c>
      <c r="CN9" s="43">
        <v>142.6275</v>
      </c>
      <c r="CO9" s="43">
        <v>142.6275</v>
      </c>
      <c r="CP9" s="43">
        <v>118.75</v>
      </c>
      <c r="CQ9" s="43">
        <v>118.75</v>
      </c>
      <c r="CR9" s="43">
        <v>118.75</v>
      </c>
      <c r="CS9" s="43">
        <v>118.75</v>
      </c>
      <c r="CT9" s="44"/>
      <c r="CU9" s="44"/>
      <c r="CV9" s="44"/>
      <c r="CW9" s="45"/>
      <c r="CX9" s="46">
        <f>IF(SUM(B9:CW9)&lt;&gt;0,AVERAGEIF(B9:CW9,"&lt;&gt;"""),"")</f>
        <v>119.14104166666669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2.13</v>
      </c>
      <c r="BI13" s="65">
        <v>21.143000000000001</v>
      </c>
      <c r="BJ13" s="65"/>
      <c r="BK13" s="65">
        <v>1</v>
      </c>
      <c r="BL13" s="65">
        <v>87.998999999999995</v>
      </c>
      <c r="BM13" s="65">
        <v>162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68.567999999999998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>
        <v>15.563000000000001</v>
      </c>
      <c r="AA14" s="65">
        <v>25</v>
      </c>
      <c r="AB14" s="65">
        <v>25</v>
      </c>
      <c r="AC14" s="65">
        <v>67.903000000000006</v>
      </c>
      <c r="AD14" s="65"/>
      <c r="AE14" s="65"/>
      <c r="AF14" s="65"/>
      <c r="AG14" s="65"/>
      <c r="AH14" s="65">
        <v>24.936</v>
      </c>
      <c r="AI14" s="65">
        <v>32.268999999999998</v>
      </c>
      <c r="AJ14" s="65">
        <v>24.425999999999998</v>
      </c>
      <c r="AK14" s="65"/>
      <c r="AL14" s="65"/>
      <c r="AM14" s="65"/>
      <c r="AN14" s="65"/>
      <c r="AO14" s="65"/>
      <c r="AP14" s="65"/>
      <c r="AQ14" s="65"/>
      <c r="AR14" s="65"/>
      <c r="AS14" s="65"/>
      <c r="AT14" s="65">
        <v>4.7779999999999996</v>
      </c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>
        <v>5.2880000000000003</v>
      </c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56.290750000000003</v>
      </c>
    </row>
    <row r="15" spans="1:102" ht="24.95" customHeight="1" x14ac:dyDescent="0.2">
      <c r="A15" s="69" t="s">
        <v>12</v>
      </c>
      <c r="B15" s="70">
        <v>15</v>
      </c>
      <c r="C15" s="71">
        <v>10</v>
      </c>
      <c r="D15" s="71">
        <v>11.5</v>
      </c>
      <c r="E15" s="71">
        <v>10</v>
      </c>
      <c r="F15" s="71">
        <v>11.981999999999999</v>
      </c>
      <c r="G15" s="71">
        <v>15</v>
      </c>
      <c r="H15" s="71">
        <v>11.3</v>
      </c>
      <c r="I15" s="71">
        <v>15</v>
      </c>
      <c r="J15" s="71">
        <v>15</v>
      </c>
      <c r="K15" s="71">
        <v>11.628</v>
      </c>
      <c r="L15" s="71">
        <v>15</v>
      </c>
      <c r="M15" s="71">
        <v>15</v>
      </c>
      <c r="N15" s="71">
        <v>10</v>
      </c>
      <c r="O15" s="71">
        <v>11.438000000000001</v>
      </c>
      <c r="P15" s="71">
        <v>10</v>
      </c>
      <c r="Q15" s="71">
        <v>11.5</v>
      </c>
      <c r="R15" s="71">
        <v>11.2</v>
      </c>
      <c r="S15" s="71">
        <v>10</v>
      </c>
      <c r="T15" s="71">
        <v>10</v>
      </c>
      <c r="U15" s="71">
        <v>15</v>
      </c>
      <c r="V15" s="71">
        <v>7.8710000000000004</v>
      </c>
      <c r="W15" s="71">
        <v>7.766</v>
      </c>
      <c r="X15" s="71">
        <v>5.7949999999999999</v>
      </c>
      <c r="Y15" s="71">
        <v>8.1649999999999991</v>
      </c>
      <c r="Z15" s="71">
        <v>0.70799999999999996</v>
      </c>
      <c r="AA15" s="71">
        <v>0.35399999999999998</v>
      </c>
      <c r="AB15" s="71">
        <v>2.1999999999999999E-2</v>
      </c>
      <c r="AC15" s="71">
        <v>5.0549999999999997</v>
      </c>
      <c r="AD15" s="71">
        <v>4.7E-2</v>
      </c>
      <c r="AE15" s="71">
        <v>5.3999999999999999E-2</v>
      </c>
      <c r="AF15" s="71">
        <v>6.0999999999999999E-2</v>
      </c>
      <c r="AG15" s="71">
        <v>6.5000000000000002E-2</v>
      </c>
      <c r="AH15" s="71">
        <v>5.0860000000000003</v>
      </c>
      <c r="AI15" s="71">
        <v>5.0890000000000004</v>
      </c>
      <c r="AJ15" s="71">
        <v>5.1070000000000002</v>
      </c>
      <c r="AK15" s="71">
        <v>13.105</v>
      </c>
      <c r="AL15" s="71">
        <v>28.771999999999998</v>
      </c>
      <c r="AM15" s="71">
        <v>58.77</v>
      </c>
      <c r="AN15" s="71">
        <v>65.043999999999997</v>
      </c>
      <c r="AO15" s="71">
        <v>0.85199999999999998</v>
      </c>
      <c r="AP15" s="71">
        <v>0.66400000000000003</v>
      </c>
      <c r="AQ15" s="71">
        <v>0.56599999999999995</v>
      </c>
      <c r="AR15" s="71">
        <v>0.54</v>
      </c>
      <c r="AS15" s="71">
        <v>0.53800000000000003</v>
      </c>
      <c r="AT15" s="71">
        <v>0.33400000000000002</v>
      </c>
      <c r="AU15" s="71">
        <v>2.0710000000000002</v>
      </c>
      <c r="AV15" s="71">
        <v>14.726000000000001</v>
      </c>
      <c r="AW15" s="71">
        <v>3.9380000000000002</v>
      </c>
      <c r="AX15" s="71">
        <v>11.416</v>
      </c>
      <c r="AY15" s="71">
        <v>19.024000000000001</v>
      </c>
      <c r="AZ15" s="71">
        <v>19.366</v>
      </c>
      <c r="BA15" s="71">
        <v>22.013000000000002</v>
      </c>
      <c r="BB15" s="71">
        <v>7.6559999999999997</v>
      </c>
      <c r="BC15" s="71">
        <v>20.806999999999999</v>
      </c>
      <c r="BD15" s="71"/>
      <c r="BE15" s="71"/>
      <c r="BF15" s="71"/>
      <c r="BG15" s="71"/>
      <c r="BH15" s="71"/>
      <c r="BI15" s="71"/>
      <c r="BJ15" s="71">
        <v>21.234000000000002</v>
      </c>
      <c r="BK15" s="71">
        <v>23.408999999999999</v>
      </c>
      <c r="BL15" s="71">
        <v>17.475000000000001</v>
      </c>
      <c r="BM15" s="71">
        <v>10.35</v>
      </c>
      <c r="BN15" s="71"/>
      <c r="BO15" s="71">
        <v>9.2100000000000009</v>
      </c>
      <c r="BP15" s="71">
        <v>9.577</v>
      </c>
      <c r="BQ15" s="71">
        <v>9.3680000000000003</v>
      </c>
      <c r="BR15" s="71">
        <v>13.529</v>
      </c>
      <c r="BS15" s="71"/>
      <c r="BT15" s="71"/>
      <c r="BU15" s="71"/>
      <c r="BV15" s="71">
        <v>15.013999999999999</v>
      </c>
      <c r="BW15" s="71">
        <v>4.9800000000000004</v>
      </c>
      <c r="BX15" s="71">
        <v>4.9619999999999997</v>
      </c>
      <c r="BY15" s="71">
        <v>5</v>
      </c>
      <c r="BZ15" s="71">
        <v>17.815000000000001</v>
      </c>
      <c r="CA15" s="71">
        <v>20</v>
      </c>
      <c r="CB15" s="71">
        <v>20</v>
      </c>
      <c r="CC15" s="71">
        <v>18.849</v>
      </c>
      <c r="CD15" s="71">
        <v>15.055</v>
      </c>
      <c r="CE15" s="71">
        <v>15.063000000000001</v>
      </c>
      <c r="CF15" s="71">
        <v>15.076000000000001</v>
      </c>
      <c r="CG15" s="71">
        <v>15.084</v>
      </c>
      <c r="CH15" s="71">
        <v>20.536000000000001</v>
      </c>
      <c r="CI15" s="71">
        <v>23.041</v>
      </c>
      <c r="CJ15" s="71">
        <v>22.099</v>
      </c>
      <c r="CK15" s="71">
        <v>24.248999999999999</v>
      </c>
      <c r="CL15" s="71">
        <v>15.012</v>
      </c>
      <c r="CM15" s="71">
        <v>20.016999999999999</v>
      </c>
      <c r="CN15" s="71">
        <v>15.02</v>
      </c>
      <c r="CO15" s="71">
        <v>15.023999999999999</v>
      </c>
      <c r="CP15" s="71">
        <v>15.021000000000001</v>
      </c>
      <c r="CQ15" s="71">
        <v>20.015999999999998</v>
      </c>
      <c r="CR15" s="71">
        <v>20.100999999999999</v>
      </c>
      <c r="CS15" s="71">
        <v>20.271999999999998</v>
      </c>
      <c r="CT15" s="72"/>
      <c r="CU15" s="72"/>
      <c r="CV15" s="72"/>
      <c r="CW15" s="73"/>
      <c r="CX15" s="74">
        <f t="array" ref="CX15">SUMPRODUCT(B15:CW15*0.25)</f>
        <v>274.61325000000011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15</v>
      </c>
      <c r="C18" s="77">
        <f t="shared" ref="C18:BN18" si="0">SUM(C11:C17)</f>
        <v>10</v>
      </c>
      <c r="D18" s="77">
        <f t="shared" si="0"/>
        <v>11.5</v>
      </c>
      <c r="E18" s="77">
        <f t="shared" si="0"/>
        <v>10</v>
      </c>
      <c r="F18" s="77">
        <f t="shared" si="0"/>
        <v>11.981999999999999</v>
      </c>
      <c r="G18" s="77">
        <f t="shared" si="0"/>
        <v>15</v>
      </c>
      <c r="H18" s="77">
        <f t="shared" si="0"/>
        <v>11.3</v>
      </c>
      <c r="I18" s="77">
        <f t="shared" si="0"/>
        <v>15</v>
      </c>
      <c r="J18" s="77">
        <f t="shared" si="0"/>
        <v>15</v>
      </c>
      <c r="K18" s="77">
        <f t="shared" si="0"/>
        <v>11.628</v>
      </c>
      <c r="L18" s="77">
        <f t="shared" si="0"/>
        <v>15</v>
      </c>
      <c r="M18" s="77">
        <f t="shared" si="0"/>
        <v>15</v>
      </c>
      <c r="N18" s="77">
        <f t="shared" si="0"/>
        <v>10</v>
      </c>
      <c r="O18" s="77">
        <f t="shared" si="0"/>
        <v>11.438000000000001</v>
      </c>
      <c r="P18" s="77">
        <f t="shared" si="0"/>
        <v>10</v>
      </c>
      <c r="Q18" s="77">
        <f t="shared" si="0"/>
        <v>11.5</v>
      </c>
      <c r="R18" s="77">
        <f t="shared" si="0"/>
        <v>11.2</v>
      </c>
      <c r="S18" s="77">
        <f t="shared" si="0"/>
        <v>10</v>
      </c>
      <c r="T18" s="77">
        <f t="shared" si="0"/>
        <v>10</v>
      </c>
      <c r="U18" s="77">
        <f t="shared" si="0"/>
        <v>15</v>
      </c>
      <c r="V18" s="77">
        <f t="shared" si="0"/>
        <v>7.8710000000000004</v>
      </c>
      <c r="W18" s="77">
        <f t="shared" si="0"/>
        <v>7.766</v>
      </c>
      <c r="X18" s="77">
        <f t="shared" si="0"/>
        <v>5.7949999999999999</v>
      </c>
      <c r="Y18" s="77">
        <f t="shared" si="0"/>
        <v>8.1649999999999991</v>
      </c>
      <c r="Z18" s="77">
        <f t="shared" si="0"/>
        <v>16.271000000000001</v>
      </c>
      <c r="AA18" s="77">
        <f t="shared" si="0"/>
        <v>25.353999999999999</v>
      </c>
      <c r="AB18" s="77">
        <f t="shared" si="0"/>
        <v>25.021999999999998</v>
      </c>
      <c r="AC18" s="77">
        <f t="shared" si="0"/>
        <v>72.957999999999998</v>
      </c>
      <c r="AD18" s="77">
        <f t="shared" si="0"/>
        <v>4.7E-2</v>
      </c>
      <c r="AE18" s="77">
        <f t="shared" si="0"/>
        <v>5.3999999999999999E-2</v>
      </c>
      <c r="AF18" s="77">
        <f t="shared" si="0"/>
        <v>6.0999999999999999E-2</v>
      </c>
      <c r="AG18" s="77">
        <f t="shared" si="0"/>
        <v>6.5000000000000002E-2</v>
      </c>
      <c r="AH18" s="77">
        <f t="shared" si="0"/>
        <v>30.021999999999998</v>
      </c>
      <c r="AI18" s="77">
        <f t="shared" si="0"/>
        <v>37.357999999999997</v>
      </c>
      <c r="AJ18" s="77">
        <f t="shared" si="0"/>
        <v>29.532999999999998</v>
      </c>
      <c r="AK18" s="77">
        <f t="shared" si="0"/>
        <v>13.105</v>
      </c>
      <c r="AL18" s="77">
        <f t="shared" si="0"/>
        <v>28.771999999999998</v>
      </c>
      <c r="AM18" s="77">
        <f t="shared" si="0"/>
        <v>58.77</v>
      </c>
      <c r="AN18" s="77">
        <f t="shared" si="0"/>
        <v>65.043999999999997</v>
      </c>
      <c r="AO18" s="77">
        <f t="shared" si="0"/>
        <v>0.85199999999999998</v>
      </c>
      <c r="AP18" s="77">
        <f t="shared" si="0"/>
        <v>0.66400000000000003</v>
      </c>
      <c r="AQ18" s="77">
        <f t="shared" si="0"/>
        <v>0.56599999999999995</v>
      </c>
      <c r="AR18" s="77">
        <f t="shared" si="0"/>
        <v>0.54</v>
      </c>
      <c r="AS18" s="77">
        <f t="shared" si="0"/>
        <v>0.53800000000000003</v>
      </c>
      <c r="AT18" s="77">
        <f t="shared" si="0"/>
        <v>5.1119999999999992</v>
      </c>
      <c r="AU18" s="77">
        <f t="shared" si="0"/>
        <v>2.0710000000000002</v>
      </c>
      <c r="AV18" s="77">
        <f t="shared" si="0"/>
        <v>14.726000000000001</v>
      </c>
      <c r="AW18" s="77">
        <f t="shared" si="0"/>
        <v>3.9380000000000002</v>
      </c>
      <c r="AX18" s="77">
        <f t="shared" si="0"/>
        <v>11.416</v>
      </c>
      <c r="AY18" s="77">
        <f t="shared" si="0"/>
        <v>19.024000000000001</v>
      </c>
      <c r="AZ18" s="77">
        <f t="shared" si="0"/>
        <v>19.366</v>
      </c>
      <c r="BA18" s="77">
        <f t="shared" si="0"/>
        <v>22.013000000000002</v>
      </c>
      <c r="BB18" s="77">
        <f t="shared" si="0"/>
        <v>7.6559999999999997</v>
      </c>
      <c r="BC18" s="77">
        <f t="shared" si="0"/>
        <v>20.806999999999999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2.13</v>
      </c>
      <c r="BI18" s="77">
        <f t="shared" si="0"/>
        <v>21.143000000000001</v>
      </c>
      <c r="BJ18" s="77">
        <f t="shared" si="0"/>
        <v>21.234000000000002</v>
      </c>
      <c r="BK18" s="77">
        <f t="shared" si="0"/>
        <v>24.408999999999999</v>
      </c>
      <c r="BL18" s="77">
        <f t="shared" si="0"/>
        <v>105.47399999999999</v>
      </c>
      <c r="BM18" s="77">
        <f t="shared" si="0"/>
        <v>172.35</v>
      </c>
      <c r="BN18" s="77">
        <f t="shared" si="0"/>
        <v>0</v>
      </c>
      <c r="BO18" s="77">
        <f t="shared" ref="BO18:CW18" si="1">SUM(BO11:BO17)</f>
        <v>9.2100000000000009</v>
      </c>
      <c r="BP18" s="77">
        <f t="shared" si="1"/>
        <v>9.577</v>
      </c>
      <c r="BQ18" s="77">
        <f t="shared" si="1"/>
        <v>9.3680000000000003</v>
      </c>
      <c r="BR18" s="77">
        <f t="shared" si="1"/>
        <v>13.529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15.013999999999999</v>
      </c>
      <c r="BW18" s="77">
        <f t="shared" si="1"/>
        <v>4.9800000000000004</v>
      </c>
      <c r="BX18" s="77">
        <f t="shared" si="1"/>
        <v>4.9619999999999997</v>
      </c>
      <c r="BY18" s="77">
        <f t="shared" si="1"/>
        <v>5</v>
      </c>
      <c r="BZ18" s="77">
        <f t="shared" si="1"/>
        <v>17.815000000000001</v>
      </c>
      <c r="CA18" s="77">
        <f t="shared" si="1"/>
        <v>20</v>
      </c>
      <c r="CB18" s="77">
        <f t="shared" si="1"/>
        <v>20</v>
      </c>
      <c r="CC18" s="77">
        <f t="shared" si="1"/>
        <v>18.849</v>
      </c>
      <c r="CD18" s="77">
        <f t="shared" si="1"/>
        <v>15.055</v>
      </c>
      <c r="CE18" s="77">
        <f t="shared" si="1"/>
        <v>20.350999999999999</v>
      </c>
      <c r="CF18" s="77">
        <f t="shared" si="1"/>
        <v>15.076000000000001</v>
      </c>
      <c r="CG18" s="77">
        <f t="shared" si="1"/>
        <v>15.084</v>
      </c>
      <c r="CH18" s="77">
        <f t="shared" si="1"/>
        <v>20.536000000000001</v>
      </c>
      <c r="CI18" s="77">
        <f t="shared" si="1"/>
        <v>23.041</v>
      </c>
      <c r="CJ18" s="77">
        <f t="shared" si="1"/>
        <v>22.099</v>
      </c>
      <c r="CK18" s="77">
        <f t="shared" si="1"/>
        <v>24.248999999999999</v>
      </c>
      <c r="CL18" s="77">
        <f t="shared" si="1"/>
        <v>15.012</v>
      </c>
      <c r="CM18" s="77">
        <f t="shared" si="1"/>
        <v>20.016999999999999</v>
      </c>
      <c r="CN18" s="77">
        <f t="shared" si="1"/>
        <v>15.02</v>
      </c>
      <c r="CO18" s="77">
        <f t="shared" si="1"/>
        <v>15.023999999999999</v>
      </c>
      <c r="CP18" s="77">
        <f t="shared" si="1"/>
        <v>15.021000000000001</v>
      </c>
      <c r="CQ18" s="77">
        <f t="shared" si="1"/>
        <v>20.015999999999998</v>
      </c>
      <c r="CR18" s="77">
        <f t="shared" si="1"/>
        <v>20.100999999999999</v>
      </c>
      <c r="CS18" s="77">
        <f t="shared" si="1"/>
        <v>20.271999999999998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399.47200000000009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2.2999999999999998</v>
      </c>
      <c r="C21" s="88">
        <v>2.2999999999999998</v>
      </c>
      <c r="D21" s="88">
        <v>2.2999999999999998</v>
      </c>
      <c r="E21" s="88">
        <v>2.2999999999999998</v>
      </c>
      <c r="F21" s="88">
        <v>2.1</v>
      </c>
      <c r="G21" s="88">
        <v>2.1</v>
      </c>
      <c r="H21" s="88">
        <v>2.1</v>
      </c>
      <c r="I21" s="88">
        <v>2.1</v>
      </c>
      <c r="J21" s="88">
        <v>2.1</v>
      </c>
      <c r="K21" s="88">
        <v>2.1</v>
      </c>
      <c r="L21" s="88">
        <v>2.1</v>
      </c>
      <c r="M21" s="88">
        <v>2.1</v>
      </c>
      <c r="N21" s="88">
        <v>4.8</v>
      </c>
      <c r="O21" s="88">
        <v>4.8</v>
      </c>
      <c r="P21" s="88">
        <v>4.8</v>
      </c>
      <c r="Q21" s="88">
        <v>4.8</v>
      </c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2.2999999999999998</v>
      </c>
      <c r="AQ21" s="88">
        <v>2.2999999999999998</v>
      </c>
      <c r="AR21" s="88">
        <v>2.2999999999999998</v>
      </c>
      <c r="AS21" s="88">
        <v>2.2999999999999998</v>
      </c>
      <c r="AT21" s="88">
        <v>2.1</v>
      </c>
      <c r="AU21" s="88">
        <v>2.1</v>
      </c>
      <c r="AV21" s="88">
        <v>2.1</v>
      </c>
      <c r="AW21" s="88">
        <v>2.1</v>
      </c>
      <c r="AX21" s="88">
        <v>2.1</v>
      </c>
      <c r="AY21" s="88">
        <v>2.1</v>
      </c>
      <c r="AZ21" s="88">
        <v>2.1</v>
      </c>
      <c r="BA21" s="88">
        <v>2.1</v>
      </c>
      <c r="BB21" s="88">
        <v>4.8</v>
      </c>
      <c r="BC21" s="88">
        <v>4.8</v>
      </c>
      <c r="BD21" s="88">
        <v>4.8</v>
      </c>
      <c r="BE21" s="88">
        <v>4.8</v>
      </c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22.599999999999991</v>
      </c>
    </row>
    <row r="22" spans="1:102" ht="24.95" customHeight="1" x14ac:dyDescent="0.2">
      <c r="A22" s="92" t="s">
        <v>18</v>
      </c>
      <c r="B22" s="93">
        <v>8.6240000000000006</v>
      </c>
      <c r="C22" s="94">
        <v>8.5120000000000005</v>
      </c>
      <c r="D22" s="94">
        <v>8.4719999999999995</v>
      </c>
      <c r="E22" s="94">
        <v>8.2919999999999998</v>
      </c>
      <c r="F22" s="94">
        <v>8.5359999999999996</v>
      </c>
      <c r="G22" s="94">
        <v>8.8439999999999994</v>
      </c>
      <c r="H22" s="94">
        <v>8.9179999999999993</v>
      </c>
      <c r="I22" s="94">
        <v>8.7759999999999998</v>
      </c>
      <c r="J22" s="94">
        <v>8.7919999999999998</v>
      </c>
      <c r="K22" s="94">
        <v>8.8580000000000005</v>
      </c>
      <c r="L22" s="94">
        <v>2.8359999999999999</v>
      </c>
      <c r="M22" s="94">
        <v>2.8479999999999999</v>
      </c>
      <c r="N22" s="94">
        <v>2.8279999999999998</v>
      </c>
      <c r="O22" s="94">
        <v>2.948</v>
      </c>
      <c r="P22" s="94">
        <v>2.2999999999999998</v>
      </c>
      <c r="Q22" s="94">
        <v>2.968</v>
      </c>
      <c r="R22" s="94">
        <v>8.3140000000000001</v>
      </c>
      <c r="S22" s="94">
        <v>12.336</v>
      </c>
      <c r="T22" s="94">
        <v>10.093999999999999</v>
      </c>
      <c r="U22" s="94">
        <v>10.742000000000001</v>
      </c>
      <c r="V22" s="94">
        <v>18.294</v>
      </c>
      <c r="W22" s="94">
        <v>14.587999999999999</v>
      </c>
      <c r="X22" s="94">
        <v>14.11</v>
      </c>
      <c r="Y22" s="94">
        <v>14.802</v>
      </c>
      <c r="Z22" s="94">
        <v>11.156000000000001</v>
      </c>
      <c r="AA22" s="94">
        <v>15.252000000000001</v>
      </c>
      <c r="AB22" s="94">
        <v>15.786</v>
      </c>
      <c r="AC22" s="94">
        <v>11.804</v>
      </c>
      <c r="AD22" s="94">
        <v>16.239999999999998</v>
      </c>
      <c r="AE22" s="94">
        <v>16.603999999999999</v>
      </c>
      <c r="AF22" s="94">
        <v>11.616</v>
      </c>
      <c r="AG22" s="94">
        <v>16.167999999999999</v>
      </c>
      <c r="AH22" s="94">
        <v>17.513999999999999</v>
      </c>
      <c r="AI22" s="94">
        <v>17.085999999999999</v>
      </c>
      <c r="AJ22" s="94">
        <v>16.992000000000001</v>
      </c>
      <c r="AK22" s="94">
        <v>16.756</v>
      </c>
      <c r="AL22" s="94">
        <v>55.008000000000003</v>
      </c>
      <c r="AM22" s="94">
        <v>34.573999999999998</v>
      </c>
      <c r="AN22" s="94">
        <v>20.010000000000002</v>
      </c>
      <c r="AO22" s="94">
        <v>10.898</v>
      </c>
      <c r="AP22" s="94">
        <v>5.55</v>
      </c>
      <c r="AQ22" s="94">
        <v>12.302</v>
      </c>
      <c r="AR22" s="94">
        <v>15.958</v>
      </c>
      <c r="AS22" s="94">
        <v>9.85</v>
      </c>
      <c r="AT22" s="94">
        <v>11.006</v>
      </c>
      <c r="AU22" s="94">
        <v>0.28599999999999998</v>
      </c>
      <c r="AV22" s="94">
        <v>0.05</v>
      </c>
      <c r="AW22" s="94">
        <v>4.3499999999999996</v>
      </c>
      <c r="AX22" s="94">
        <v>4.3499999999999996</v>
      </c>
      <c r="AY22" s="94">
        <v>0.05</v>
      </c>
      <c r="AZ22" s="94">
        <v>0.05</v>
      </c>
      <c r="BA22" s="94">
        <v>0.05</v>
      </c>
      <c r="BB22" s="94">
        <v>0.03</v>
      </c>
      <c r="BC22" s="94">
        <v>0.03</v>
      </c>
      <c r="BD22" s="94">
        <v>7.1230000000000002</v>
      </c>
      <c r="BE22" s="94">
        <v>3.3879999999999999</v>
      </c>
      <c r="BF22" s="94">
        <v>7.4249999999999998</v>
      </c>
      <c r="BG22" s="94">
        <v>10.9</v>
      </c>
      <c r="BH22" s="94">
        <v>12.108000000000001</v>
      </c>
      <c r="BI22" s="94">
        <v>10.978</v>
      </c>
      <c r="BJ22" s="94">
        <v>11.204000000000001</v>
      </c>
      <c r="BK22" s="94">
        <v>10.706</v>
      </c>
      <c r="BL22" s="94">
        <v>10.34</v>
      </c>
      <c r="BM22" s="94">
        <v>10.625999999999999</v>
      </c>
      <c r="BN22" s="94">
        <v>10.58</v>
      </c>
      <c r="BO22" s="94">
        <v>14.644</v>
      </c>
      <c r="BP22" s="94">
        <v>14.88</v>
      </c>
      <c r="BQ22" s="94">
        <v>10.891999999999999</v>
      </c>
      <c r="BR22" s="94">
        <v>15.218</v>
      </c>
      <c r="BS22" s="94">
        <v>15.866</v>
      </c>
      <c r="BT22" s="94">
        <v>14.976000000000001</v>
      </c>
      <c r="BU22" s="94">
        <v>16.86</v>
      </c>
      <c r="BV22" s="94">
        <v>16.559999999999999</v>
      </c>
      <c r="BW22" s="94">
        <v>12.516</v>
      </c>
      <c r="BX22" s="94">
        <v>12.526</v>
      </c>
      <c r="BY22" s="94">
        <v>12.456</v>
      </c>
      <c r="BZ22" s="94">
        <v>16.8</v>
      </c>
      <c r="CA22" s="94">
        <v>12.61</v>
      </c>
      <c r="CB22" s="94">
        <v>12.407999999999999</v>
      </c>
      <c r="CC22" s="94">
        <v>16.428000000000001</v>
      </c>
      <c r="CD22" s="94">
        <v>11.278</v>
      </c>
      <c r="CE22" s="94">
        <v>15.257999999999999</v>
      </c>
      <c r="CF22" s="94">
        <v>15.146000000000001</v>
      </c>
      <c r="CG22" s="94">
        <v>15.795999999999999</v>
      </c>
      <c r="CH22" s="94">
        <v>12.038</v>
      </c>
      <c r="CI22" s="94">
        <v>11.842000000000001</v>
      </c>
      <c r="CJ22" s="94">
        <v>15.513999999999999</v>
      </c>
      <c r="CK22" s="94">
        <v>15.335000000000001</v>
      </c>
      <c r="CL22" s="94">
        <v>13.484</v>
      </c>
      <c r="CM22" s="94">
        <v>14.194000000000001</v>
      </c>
      <c r="CN22" s="94">
        <v>14.428000000000001</v>
      </c>
      <c r="CO22" s="94">
        <v>14.45</v>
      </c>
      <c r="CP22" s="94">
        <v>14.135999999999999</v>
      </c>
      <c r="CQ22" s="94">
        <v>13.91</v>
      </c>
      <c r="CR22" s="94">
        <v>13.964</v>
      </c>
      <c r="CS22" s="94">
        <v>13.97</v>
      </c>
      <c r="CT22" s="95"/>
      <c r="CU22" s="95"/>
      <c r="CV22" s="95"/>
      <c r="CW22" s="96"/>
      <c r="CX22" s="97">
        <f t="array" ref="CX22">SUMPRODUCT(B22:CW22*0.25)</f>
        <v>279.94224999999994</v>
      </c>
    </row>
    <row r="23" spans="1:102" ht="24.95" customHeight="1" x14ac:dyDescent="0.2">
      <c r="A23" s="92" t="s">
        <v>19</v>
      </c>
      <c r="B23" s="98">
        <v>9.3870000000000005</v>
      </c>
      <c r="C23" s="99">
        <v>9.2889999999999997</v>
      </c>
      <c r="D23" s="99">
        <v>9.1430000000000007</v>
      </c>
      <c r="E23" s="99">
        <v>8.9350000000000005</v>
      </c>
      <c r="F23" s="99">
        <v>10.259</v>
      </c>
      <c r="G23" s="99">
        <v>9.0120000000000005</v>
      </c>
      <c r="H23" s="99">
        <v>9.077</v>
      </c>
      <c r="I23" s="99">
        <v>9.2390000000000008</v>
      </c>
      <c r="J23" s="99">
        <v>8.2870000000000008</v>
      </c>
      <c r="K23" s="99">
        <v>9.0519999999999996</v>
      </c>
      <c r="L23" s="99">
        <v>2.35</v>
      </c>
      <c r="M23" s="99">
        <v>2.5030000000000001</v>
      </c>
      <c r="N23" s="99">
        <v>2.0979999999999999</v>
      </c>
      <c r="O23" s="99">
        <v>2.1110000000000002</v>
      </c>
      <c r="P23" s="99">
        <v>1</v>
      </c>
      <c r="Q23" s="99">
        <v>1.8420000000000001</v>
      </c>
      <c r="R23" s="99">
        <v>1.8919999999999999</v>
      </c>
      <c r="S23" s="99">
        <v>7.9870000000000001</v>
      </c>
      <c r="T23" s="99">
        <v>8.5060000000000002</v>
      </c>
      <c r="U23" s="99">
        <v>8.8770000000000007</v>
      </c>
      <c r="V23" s="99">
        <v>15.542</v>
      </c>
      <c r="W23" s="99">
        <v>15.18</v>
      </c>
      <c r="X23" s="99">
        <v>13.087999999999999</v>
      </c>
      <c r="Y23" s="99">
        <v>27.731999999999999</v>
      </c>
      <c r="Z23" s="99">
        <v>14.913</v>
      </c>
      <c r="AA23" s="99">
        <v>13.851000000000001</v>
      </c>
      <c r="AB23" s="99">
        <v>40.238</v>
      </c>
      <c r="AC23" s="99">
        <v>33.738</v>
      </c>
      <c r="AD23" s="99">
        <v>14.134</v>
      </c>
      <c r="AE23" s="99">
        <v>14.811999999999999</v>
      </c>
      <c r="AF23" s="99">
        <v>11.544</v>
      </c>
      <c r="AG23" s="99">
        <v>15.25</v>
      </c>
      <c r="AH23" s="99">
        <v>34.527999999999999</v>
      </c>
      <c r="AI23" s="99">
        <v>35.070999999999998</v>
      </c>
      <c r="AJ23" s="99">
        <v>36.509</v>
      </c>
      <c r="AK23" s="99">
        <v>17.564</v>
      </c>
      <c r="AL23" s="99">
        <v>105.10299999999999</v>
      </c>
      <c r="AM23" s="99">
        <v>46.576000000000001</v>
      </c>
      <c r="AN23" s="99">
        <v>43.209000000000003</v>
      </c>
      <c r="AO23" s="99">
        <v>13.545999999999999</v>
      </c>
      <c r="AP23" s="99">
        <v>11.738</v>
      </c>
      <c r="AQ23" s="99">
        <v>21.404</v>
      </c>
      <c r="AR23" s="99">
        <v>21.34</v>
      </c>
      <c r="AS23" s="99">
        <v>13.5</v>
      </c>
      <c r="AT23" s="99">
        <v>14.62</v>
      </c>
      <c r="AU23" s="99">
        <v>2.504</v>
      </c>
      <c r="AV23" s="99">
        <v>2.7</v>
      </c>
      <c r="AW23" s="99">
        <v>8</v>
      </c>
      <c r="AX23" s="99">
        <v>8</v>
      </c>
      <c r="AY23" s="99">
        <v>3.1</v>
      </c>
      <c r="AZ23" s="99">
        <v>3.2</v>
      </c>
      <c r="BA23" s="99">
        <v>1.9</v>
      </c>
      <c r="BB23" s="99">
        <v>1.2</v>
      </c>
      <c r="BC23" s="99"/>
      <c r="BD23" s="99">
        <v>14.18</v>
      </c>
      <c r="BE23" s="99">
        <v>14.555999999999999</v>
      </c>
      <c r="BF23" s="99">
        <v>15.125999999999999</v>
      </c>
      <c r="BG23" s="99">
        <v>16.268000000000001</v>
      </c>
      <c r="BH23" s="99">
        <v>36.600999999999999</v>
      </c>
      <c r="BI23" s="99">
        <v>16.367999999999999</v>
      </c>
      <c r="BJ23" s="99">
        <v>66.144000000000005</v>
      </c>
      <c r="BK23" s="99">
        <v>123.23</v>
      </c>
      <c r="BL23" s="99">
        <v>113.67</v>
      </c>
      <c r="BM23" s="99">
        <v>96.951999999999998</v>
      </c>
      <c r="BN23" s="99">
        <v>20.442</v>
      </c>
      <c r="BO23" s="99">
        <v>91.206999999999994</v>
      </c>
      <c r="BP23" s="99">
        <v>90.224000000000004</v>
      </c>
      <c r="BQ23" s="99">
        <v>80.409000000000006</v>
      </c>
      <c r="BR23" s="99">
        <v>53.484000000000002</v>
      </c>
      <c r="BS23" s="99">
        <v>32.517000000000003</v>
      </c>
      <c r="BT23" s="99">
        <v>28.780999999999999</v>
      </c>
      <c r="BU23" s="99">
        <v>27.077000000000002</v>
      </c>
      <c r="BV23" s="99">
        <v>61.365000000000002</v>
      </c>
      <c r="BW23" s="99">
        <v>85.400999999999996</v>
      </c>
      <c r="BX23" s="99">
        <v>79.527000000000001</v>
      </c>
      <c r="BY23" s="99">
        <v>80.760000000000005</v>
      </c>
      <c r="BZ23" s="99">
        <v>39.392000000000003</v>
      </c>
      <c r="CA23" s="99">
        <v>36.255000000000003</v>
      </c>
      <c r="CB23" s="99">
        <v>35.81</v>
      </c>
      <c r="CC23" s="99">
        <v>38.9</v>
      </c>
      <c r="CD23" s="99">
        <v>13.304</v>
      </c>
      <c r="CE23" s="99">
        <v>18.358000000000001</v>
      </c>
      <c r="CF23" s="99">
        <v>16.510000000000002</v>
      </c>
      <c r="CG23" s="99">
        <v>33.674999999999997</v>
      </c>
      <c r="CH23" s="99">
        <v>84.274000000000001</v>
      </c>
      <c r="CI23" s="99">
        <v>62.503</v>
      </c>
      <c r="CJ23" s="99">
        <v>75.457999999999998</v>
      </c>
      <c r="CK23" s="99">
        <v>46.241</v>
      </c>
      <c r="CL23" s="99">
        <v>21.782</v>
      </c>
      <c r="CM23" s="99">
        <v>34.14</v>
      </c>
      <c r="CN23" s="99">
        <v>33.332000000000001</v>
      </c>
      <c r="CO23" s="99">
        <v>31.928999999999998</v>
      </c>
      <c r="CP23" s="99">
        <v>30.352</v>
      </c>
      <c r="CQ23" s="99">
        <v>28.814</v>
      </c>
      <c r="CR23" s="99">
        <v>29.481999999999999</v>
      </c>
      <c r="CS23" s="99">
        <v>29.213999999999999</v>
      </c>
      <c r="CT23" s="100"/>
      <c r="CU23" s="100"/>
      <c r="CV23" s="100"/>
      <c r="CW23" s="96"/>
      <c r="CX23" s="97">
        <f t="array" ref="CX23">SUMPRODUCT(B23:CW23*0.25)</f>
        <v>697.54850000000022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20.311</v>
      </c>
      <c r="C28" s="107">
        <f t="shared" ref="C28:BN28" si="2">SUM(C21:C27)</f>
        <v>20.100999999999999</v>
      </c>
      <c r="D28" s="107">
        <f t="shared" si="2"/>
        <v>19.914999999999999</v>
      </c>
      <c r="E28" s="107">
        <f t="shared" si="2"/>
        <v>19.527000000000001</v>
      </c>
      <c r="F28" s="107">
        <f t="shared" si="2"/>
        <v>20.895</v>
      </c>
      <c r="G28" s="107">
        <f t="shared" si="2"/>
        <v>19.956</v>
      </c>
      <c r="H28" s="107">
        <f t="shared" si="2"/>
        <v>20.094999999999999</v>
      </c>
      <c r="I28" s="107">
        <f t="shared" si="2"/>
        <v>20.115000000000002</v>
      </c>
      <c r="J28" s="107">
        <f t="shared" si="2"/>
        <v>19.179000000000002</v>
      </c>
      <c r="K28" s="107">
        <f t="shared" si="2"/>
        <v>20.009999999999998</v>
      </c>
      <c r="L28" s="107">
        <f t="shared" si="2"/>
        <v>7.2859999999999996</v>
      </c>
      <c r="M28" s="107">
        <f t="shared" si="2"/>
        <v>7.4510000000000005</v>
      </c>
      <c r="N28" s="107">
        <f t="shared" si="2"/>
        <v>9.7259999999999991</v>
      </c>
      <c r="O28" s="107">
        <f t="shared" si="2"/>
        <v>9.859</v>
      </c>
      <c r="P28" s="107">
        <f t="shared" si="2"/>
        <v>8.1</v>
      </c>
      <c r="Q28" s="107">
        <f t="shared" si="2"/>
        <v>9.61</v>
      </c>
      <c r="R28" s="107">
        <f t="shared" si="2"/>
        <v>10.206</v>
      </c>
      <c r="S28" s="107">
        <f t="shared" si="2"/>
        <v>20.323</v>
      </c>
      <c r="T28" s="107">
        <f t="shared" si="2"/>
        <v>18.600000000000001</v>
      </c>
      <c r="U28" s="107">
        <f t="shared" si="2"/>
        <v>19.619</v>
      </c>
      <c r="V28" s="107">
        <f t="shared" si="2"/>
        <v>33.835999999999999</v>
      </c>
      <c r="W28" s="107">
        <f t="shared" si="2"/>
        <v>29.768000000000001</v>
      </c>
      <c r="X28" s="107">
        <f t="shared" si="2"/>
        <v>27.198</v>
      </c>
      <c r="Y28" s="107">
        <f t="shared" si="2"/>
        <v>42.533999999999999</v>
      </c>
      <c r="Z28" s="107">
        <f t="shared" si="2"/>
        <v>26.069000000000003</v>
      </c>
      <c r="AA28" s="107">
        <f t="shared" si="2"/>
        <v>29.103000000000002</v>
      </c>
      <c r="AB28" s="107">
        <f t="shared" si="2"/>
        <v>56.024000000000001</v>
      </c>
      <c r="AC28" s="107">
        <f t="shared" si="2"/>
        <v>45.542000000000002</v>
      </c>
      <c r="AD28" s="107">
        <f t="shared" si="2"/>
        <v>30.373999999999999</v>
      </c>
      <c r="AE28" s="107">
        <f t="shared" si="2"/>
        <v>31.415999999999997</v>
      </c>
      <c r="AF28" s="107">
        <f t="shared" si="2"/>
        <v>23.16</v>
      </c>
      <c r="AG28" s="107">
        <f t="shared" si="2"/>
        <v>31.417999999999999</v>
      </c>
      <c r="AH28" s="107">
        <f t="shared" si="2"/>
        <v>52.042000000000002</v>
      </c>
      <c r="AI28" s="107">
        <f t="shared" si="2"/>
        <v>52.156999999999996</v>
      </c>
      <c r="AJ28" s="107">
        <f t="shared" si="2"/>
        <v>53.501000000000005</v>
      </c>
      <c r="AK28" s="107">
        <f t="shared" si="2"/>
        <v>34.32</v>
      </c>
      <c r="AL28" s="107">
        <f t="shared" si="2"/>
        <v>160.11099999999999</v>
      </c>
      <c r="AM28" s="107">
        <f t="shared" si="2"/>
        <v>81.150000000000006</v>
      </c>
      <c r="AN28" s="107">
        <f t="shared" si="2"/>
        <v>63.219000000000008</v>
      </c>
      <c r="AO28" s="107">
        <f t="shared" si="2"/>
        <v>24.443999999999999</v>
      </c>
      <c r="AP28" s="107">
        <f t="shared" si="2"/>
        <v>19.588000000000001</v>
      </c>
      <c r="AQ28" s="107">
        <f t="shared" si="2"/>
        <v>36.006</v>
      </c>
      <c r="AR28" s="107">
        <f t="shared" si="2"/>
        <v>39.597999999999999</v>
      </c>
      <c r="AS28" s="107">
        <f t="shared" si="2"/>
        <v>25.65</v>
      </c>
      <c r="AT28" s="107">
        <f t="shared" si="2"/>
        <v>27.725999999999999</v>
      </c>
      <c r="AU28" s="107">
        <f t="shared" si="2"/>
        <v>4.8900000000000006</v>
      </c>
      <c r="AV28" s="107">
        <f t="shared" si="2"/>
        <v>4.8499999999999996</v>
      </c>
      <c r="AW28" s="107">
        <f t="shared" si="2"/>
        <v>14.45</v>
      </c>
      <c r="AX28" s="107">
        <f t="shared" si="2"/>
        <v>14.45</v>
      </c>
      <c r="AY28" s="107">
        <f t="shared" si="2"/>
        <v>5.25</v>
      </c>
      <c r="AZ28" s="107">
        <f t="shared" si="2"/>
        <v>5.35</v>
      </c>
      <c r="BA28" s="107">
        <f t="shared" si="2"/>
        <v>4.05</v>
      </c>
      <c r="BB28" s="107">
        <f t="shared" si="2"/>
        <v>6.03</v>
      </c>
      <c r="BC28" s="107">
        <f t="shared" si="2"/>
        <v>4.83</v>
      </c>
      <c r="BD28" s="107">
        <f t="shared" si="2"/>
        <v>26.103000000000002</v>
      </c>
      <c r="BE28" s="107">
        <f t="shared" si="2"/>
        <v>22.744</v>
      </c>
      <c r="BF28" s="107">
        <f t="shared" si="2"/>
        <v>22.550999999999998</v>
      </c>
      <c r="BG28" s="107">
        <f t="shared" si="2"/>
        <v>27.167999999999999</v>
      </c>
      <c r="BH28" s="107">
        <f t="shared" si="2"/>
        <v>48.709000000000003</v>
      </c>
      <c r="BI28" s="107">
        <f t="shared" si="2"/>
        <v>27.345999999999997</v>
      </c>
      <c r="BJ28" s="107">
        <f t="shared" si="2"/>
        <v>77.348000000000013</v>
      </c>
      <c r="BK28" s="107">
        <f t="shared" si="2"/>
        <v>133.93600000000001</v>
      </c>
      <c r="BL28" s="107">
        <f t="shared" si="2"/>
        <v>124.01</v>
      </c>
      <c r="BM28" s="107">
        <f t="shared" si="2"/>
        <v>107.578</v>
      </c>
      <c r="BN28" s="107">
        <f t="shared" si="2"/>
        <v>31.021999999999998</v>
      </c>
      <c r="BO28" s="107">
        <f t="shared" ref="BO28:CW28" si="3">SUM(BO21:BO27)</f>
        <v>105.851</v>
      </c>
      <c r="BP28" s="107">
        <f t="shared" si="3"/>
        <v>105.104</v>
      </c>
      <c r="BQ28" s="107">
        <f t="shared" si="3"/>
        <v>91.301000000000002</v>
      </c>
      <c r="BR28" s="107">
        <f t="shared" si="3"/>
        <v>68.701999999999998</v>
      </c>
      <c r="BS28" s="107">
        <f t="shared" si="3"/>
        <v>48.383000000000003</v>
      </c>
      <c r="BT28" s="107">
        <f t="shared" si="3"/>
        <v>43.756999999999998</v>
      </c>
      <c r="BU28" s="107">
        <f t="shared" si="3"/>
        <v>43.936999999999998</v>
      </c>
      <c r="BV28" s="107">
        <f t="shared" si="3"/>
        <v>77.924999999999997</v>
      </c>
      <c r="BW28" s="107">
        <f t="shared" si="3"/>
        <v>97.917000000000002</v>
      </c>
      <c r="BX28" s="107">
        <f t="shared" si="3"/>
        <v>92.052999999999997</v>
      </c>
      <c r="BY28" s="107">
        <f t="shared" si="3"/>
        <v>93.216000000000008</v>
      </c>
      <c r="BZ28" s="107">
        <f t="shared" si="3"/>
        <v>56.192000000000007</v>
      </c>
      <c r="CA28" s="107">
        <f t="shared" si="3"/>
        <v>48.865000000000002</v>
      </c>
      <c r="CB28" s="107">
        <f t="shared" si="3"/>
        <v>48.218000000000004</v>
      </c>
      <c r="CC28" s="107">
        <f t="shared" si="3"/>
        <v>55.328000000000003</v>
      </c>
      <c r="CD28" s="107">
        <f t="shared" si="3"/>
        <v>24.582000000000001</v>
      </c>
      <c r="CE28" s="107">
        <f t="shared" si="3"/>
        <v>33.616</v>
      </c>
      <c r="CF28" s="107">
        <f t="shared" si="3"/>
        <v>31.656000000000002</v>
      </c>
      <c r="CG28" s="107">
        <f t="shared" si="3"/>
        <v>49.470999999999997</v>
      </c>
      <c r="CH28" s="107">
        <f t="shared" si="3"/>
        <v>96.311999999999998</v>
      </c>
      <c r="CI28" s="107">
        <f t="shared" si="3"/>
        <v>74.344999999999999</v>
      </c>
      <c r="CJ28" s="107">
        <f t="shared" si="3"/>
        <v>90.971999999999994</v>
      </c>
      <c r="CK28" s="107">
        <f t="shared" si="3"/>
        <v>61.576000000000001</v>
      </c>
      <c r="CL28" s="107">
        <f t="shared" si="3"/>
        <v>35.265999999999998</v>
      </c>
      <c r="CM28" s="107">
        <f t="shared" si="3"/>
        <v>48.334000000000003</v>
      </c>
      <c r="CN28" s="107">
        <f t="shared" si="3"/>
        <v>47.760000000000005</v>
      </c>
      <c r="CO28" s="107">
        <f t="shared" si="3"/>
        <v>46.378999999999998</v>
      </c>
      <c r="CP28" s="107">
        <f t="shared" si="3"/>
        <v>44.488</v>
      </c>
      <c r="CQ28" s="107">
        <f t="shared" si="3"/>
        <v>42.724000000000004</v>
      </c>
      <c r="CR28" s="107">
        <f t="shared" si="3"/>
        <v>43.445999999999998</v>
      </c>
      <c r="CS28" s="107">
        <f t="shared" si="3"/>
        <v>43.183999999999997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1000.0907500000001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35.311</v>
      </c>
      <c r="C32" s="94">
        <v>30.100999999999999</v>
      </c>
      <c r="D32" s="94">
        <v>31.414999999999999</v>
      </c>
      <c r="E32" s="94">
        <v>29.527000000000001</v>
      </c>
      <c r="F32" s="94">
        <v>32.877000000000002</v>
      </c>
      <c r="G32" s="94">
        <v>34.956000000000003</v>
      </c>
      <c r="H32" s="94">
        <v>31.395</v>
      </c>
      <c r="I32" s="94">
        <v>35.115000000000002</v>
      </c>
      <c r="J32" s="94">
        <v>34.179000000000002</v>
      </c>
      <c r="K32" s="94">
        <v>31.638000000000002</v>
      </c>
      <c r="L32" s="94">
        <v>22.286000000000001</v>
      </c>
      <c r="M32" s="94">
        <v>22.451000000000001</v>
      </c>
      <c r="N32" s="94">
        <v>19.725999999999999</v>
      </c>
      <c r="O32" s="94">
        <v>21.297000000000001</v>
      </c>
      <c r="P32" s="94">
        <v>18.100000000000001</v>
      </c>
      <c r="Q32" s="94">
        <v>21.11</v>
      </c>
      <c r="R32" s="94">
        <v>21.405999999999999</v>
      </c>
      <c r="S32" s="94">
        <v>30.323</v>
      </c>
      <c r="T32" s="94">
        <v>28.6</v>
      </c>
      <c r="U32" s="94">
        <v>34.619</v>
      </c>
      <c r="V32" s="94">
        <v>41.707000000000001</v>
      </c>
      <c r="W32" s="94">
        <v>37.533999999999999</v>
      </c>
      <c r="X32" s="94">
        <v>32.993000000000002</v>
      </c>
      <c r="Y32" s="94">
        <v>50.698999999999998</v>
      </c>
      <c r="Z32" s="94">
        <v>42.34</v>
      </c>
      <c r="AA32" s="94">
        <v>54.457000000000001</v>
      </c>
      <c r="AB32" s="94">
        <v>81.046000000000006</v>
      </c>
      <c r="AC32" s="94">
        <v>118.5</v>
      </c>
      <c r="AD32" s="94">
        <v>30.420999999999999</v>
      </c>
      <c r="AE32" s="94">
        <v>31.47</v>
      </c>
      <c r="AF32" s="94">
        <v>23.221</v>
      </c>
      <c r="AG32" s="94">
        <v>31.483000000000001</v>
      </c>
      <c r="AH32" s="94">
        <v>82.063999999999993</v>
      </c>
      <c r="AI32" s="94">
        <v>89.515000000000001</v>
      </c>
      <c r="AJ32" s="94">
        <v>83.034000000000006</v>
      </c>
      <c r="AK32" s="94">
        <v>47.424999999999997</v>
      </c>
      <c r="AL32" s="94">
        <v>188.88300000000001</v>
      </c>
      <c r="AM32" s="94">
        <v>139.91999999999999</v>
      </c>
      <c r="AN32" s="94">
        <v>128.26300000000001</v>
      </c>
      <c r="AO32" s="94">
        <v>25.295999999999999</v>
      </c>
      <c r="AP32" s="94">
        <v>20.251999999999999</v>
      </c>
      <c r="AQ32" s="94">
        <v>36.572000000000003</v>
      </c>
      <c r="AR32" s="94">
        <v>40.137999999999998</v>
      </c>
      <c r="AS32" s="94">
        <v>26.187999999999999</v>
      </c>
      <c r="AT32" s="94">
        <v>32.838000000000001</v>
      </c>
      <c r="AU32" s="94">
        <v>6.9610000000000003</v>
      </c>
      <c r="AV32" s="94">
        <v>19.576000000000001</v>
      </c>
      <c r="AW32" s="94">
        <v>18.388000000000002</v>
      </c>
      <c r="AX32" s="94">
        <v>25.866</v>
      </c>
      <c r="AY32" s="94">
        <v>24.274000000000001</v>
      </c>
      <c r="AZ32" s="94">
        <v>24.716000000000001</v>
      </c>
      <c r="BA32" s="94">
        <v>26.062999999999999</v>
      </c>
      <c r="BB32" s="94">
        <v>13.686</v>
      </c>
      <c r="BC32" s="94">
        <v>25.637</v>
      </c>
      <c r="BD32" s="94">
        <v>26.103000000000002</v>
      </c>
      <c r="BE32" s="94">
        <v>22.744</v>
      </c>
      <c r="BF32" s="94">
        <v>22.550999999999998</v>
      </c>
      <c r="BG32" s="94">
        <v>27.167999999999999</v>
      </c>
      <c r="BH32" s="94">
        <v>50.838999999999999</v>
      </c>
      <c r="BI32" s="94">
        <v>48.488999999999997</v>
      </c>
      <c r="BJ32" s="94">
        <v>98.581999999999994</v>
      </c>
      <c r="BK32" s="94">
        <v>158.345</v>
      </c>
      <c r="BL32" s="94">
        <v>229.48400000000001</v>
      </c>
      <c r="BM32" s="94">
        <v>279.928</v>
      </c>
      <c r="BN32" s="94">
        <v>31.021999999999998</v>
      </c>
      <c r="BO32" s="94">
        <v>115.06100000000001</v>
      </c>
      <c r="BP32" s="94">
        <v>114.681</v>
      </c>
      <c r="BQ32" s="94">
        <v>100.669</v>
      </c>
      <c r="BR32" s="94">
        <v>82.230999999999995</v>
      </c>
      <c r="BS32" s="94">
        <v>48.383000000000003</v>
      </c>
      <c r="BT32" s="94">
        <v>43.756999999999998</v>
      </c>
      <c r="BU32" s="94">
        <v>43.936999999999998</v>
      </c>
      <c r="BV32" s="94">
        <v>92.938999999999993</v>
      </c>
      <c r="BW32" s="94">
        <v>102.89700000000001</v>
      </c>
      <c r="BX32" s="94">
        <v>97.015000000000001</v>
      </c>
      <c r="BY32" s="94">
        <v>98.215999999999994</v>
      </c>
      <c r="BZ32" s="94">
        <v>74.007000000000005</v>
      </c>
      <c r="CA32" s="94">
        <v>68.864999999999995</v>
      </c>
      <c r="CB32" s="94">
        <v>68.218000000000004</v>
      </c>
      <c r="CC32" s="94">
        <v>74.177000000000007</v>
      </c>
      <c r="CD32" s="94">
        <v>39.637</v>
      </c>
      <c r="CE32" s="94">
        <v>53.966999999999999</v>
      </c>
      <c r="CF32" s="94">
        <v>46.731999999999999</v>
      </c>
      <c r="CG32" s="94">
        <v>64.555000000000007</v>
      </c>
      <c r="CH32" s="94">
        <v>116.848</v>
      </c>
      <c r="CI32" s="94">
        <v>97.385999999999996</v>
      </c>
      <c r="CJ32" s="94">
        <v>113.071</v>
      </c>
      <c r="CK32" s="94">
        <v>85.825000000000003</v>
      </c>
      <c r="CL32" s="94">
        <v>50.277999999999999</v>
      </c>
      <c r="CM32" s="94">
        <v>68.350999999999999</v>
      </c>
      <c r="CN32" s="94">
        <v>62.78</v>
      </c>
      <c r="CO32" s="94">
        <v>61.402999999999999</v>
      </c>
      <c r="CP32" s="94">
        <v>59.509</v>
      </c>
      <c r="CQ32" s="94">
        <v>62.74</v>
      </c>
      <c r="CR32" s="94">
        <v>63.546999999999997</v>
      </c>
      <c r="CS32" s="94">
        <v>63.456000000000003</v>
      </c>
      <c r="CT32" s="95"/>
      <c r="CU32" s="95"/>
      <c r="CV32" s="95"/>
      <c r="CW32" s="96"/>
      <c r="CX32" s="97">
        <f t="array" ref="CX32">SUMPRODUCT(B32:CW32*0.25)</f>
        <v>1399.5627499999996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35.311</v>
      </c>
      <c r="C34" s="77">
        <f t="shared" ref="C34:BN34" si="4">SUM(C31:C33)</f>
        <v>30.100999999999999</v>
      </c>
      <c r="D34" s="77">
        <f t="shared" si="4"/>
        <v>31.414999999999999</v>
      </c>
      <c r="E34" s="77">
        <f t="shared" si="4"/>
        <v>29.527000000000001</v>
      </c>
      <c r="F34" s="77">
        <f t="shared" si="4"/>
        <v>32.877000000000002</v>
      </c>
      <c r="G34" s="77">
        <f t="shared" si="4"/>
        <v>34.956000000000003</v>
      </c>
      <c r="H34" s="77">
        <f t="shared" si="4"/>
        <v>31.395</v>
      </c>
      <c r="I34" s="77">
        <f t="shared" si="4"/>
        <v>35.115000000000002</v>
      </c>
      <c r="J34" s="77">
        <f t="shared" si="4"/>
        <v>34.179000000000002</v>
      </c>
      <c r="K34" s="77">
        <f t="shared" si="4"/>
        <v>31.638000000000002</v>
      </c>
      <c r="L34" s="77">
        <f t="shared" si="4"/>
        <v>22.286000000000001</v>
      </c>
      <c r="M34" s="77">
        <f t="shared" si="4"/>
        <v>22.451000000000001</v>
      </c>
      <c r="N34" s="77">
        <f t="shared" si="4"/>
        <v>19.725999999999999</v>
      </c>
      <c r="O34" s="77">
        <f t="shared" si="4"/>
        <v>21.297000000000001</v>
      </c>
      <c r="P34" s="77">
        <f t="shared" si="4"/>
        <v>18.100000000000001</v>
      </c>
      <c r="Q34" s="77">
        <f t="shared" si="4"/>
        <v>21.11</v>
      </c>
      <c r="R34" s="77">
        <f t="shared" si="4"/>
        <v>21.405999999999999</v>
      </c>
      <c r="S34" s="77">
        <f t="shared" si="4"/>
        <v>30.323</v>
      </c>
      <c r="T34" s="77">
        <f t="shared" si="4"/>
        <v>28.6</v>
      </c>
      <c r="U34" s="77">
        <f t="shared" si="4"/>
        <v>34.619</v>
      </c>
      <c r="V34" s="77">
        <f t="shared" si="4"/>
        <v>41.707000000000001</v>
      </c>
      <c r="W34" s="77">
        <f t="shared" si="4"/>
        <v>37.533999999999999</v>
      </c>
      <c r="X34" s="77">
        <f t="shared" si="4"/>
        <v>32.993000000000002</v>
      </c>
      <c r="Y34" s="77">
        <f t="shared" si="4"/>
        <v>50.698999999999998</v>
      </c>
      <c r="Z34" s="77">
        <f t="shared" si="4"/>
        <v>42.34</v>
      </c>
      <c r="AA34" s="77">
        <f t="shared" si="4"/>
        <v>54.457000000000001</v>
      </c>
      <c r="AB34" s="77">
        <f t="shared" si="4"/>
        <v>81.046000000000006</v>
      </c>
      <c r="AC34" s="77">
        <f t="shared" si="4"/>
        <v>118.5</v>
      </c>
      <c r="AD34" s="77">
        <f t="shared" si="4"/>
        <v>30.420999999999999</v>
      </c>
      <c r="AE34" s="77">
        <f t="shared" si="4"/>
        <v>31.47</v>
      </c>
      <c r="AF34" s="77">
        <f t="shared" si="4"/>
        <v>23.221</v>
      </c>
      <c r="AG34" s="77">
        <f t="shared" si="4"/>
        <v>31.483000000000001</v>
      </c>
      <c r="AH34" s="77">
        <f t="shared" si="4"/>
        <v>82.063999999999993</v>
      </c>
      <c r="AI34" s="77">
        <f t="shared" si="4"/>
        <v>89.515000000000001</v>
      </c>
      <c r="AJ34" s="77">
        <f t="shared" si="4"/>
        <v>83.034000000000006</v>
      </c>
      <c r="AK34" s="77">
        <f t="shared" si="4"/>
        <v>47.424999999999997</v>
      </c>
      <c r="AL34" s="77">
        <f t="shared" si="4"/>
        <v>188.88300000000001</v>
      </c>
      <c r="AM34" s="77">
        <f t="shared" si="4"/>
        <v>139.91999999999999</v>
      </c>
      <c r="AN34" s="77">
        <f t="shared" si="4"/>
        <v>128.26300000000001</v>
      </c>
      <c r="AO34" s="77">
        <f t="shared" si="4"/>
        <v>25.295999999999999</v>
      </c>
      <c r="AP34" s="77">
        <f t="shared" si="4"/>
        <v>20.251999999999999</v>
      </c>
      <c r="AQ34" s="77">
        <f t="shared" si="4"/>
        <v>36.572000000000003</v>
      </c>
      <c r="AR34" s="77">
        <f t="shared" si="4"/>
        <v>40.137999999999998</v>
      </c>
      <c r="AS34" s="77">
        <f t="shared" si="4"/>
        <v>26.187999999999999</v>
      </c>
      <c r="AT34" s="77">
        <f t="shared" si="4"/>
        <v>32.838000000000001</v>
      </c>
      <c r="AU34" s="77">
        <f t="shared" si="4"/>
        <v>6.9610000000000003</v>
      </c>
      <c r="AV34" s="77">
        <f t="shared" si="4"/>
        <v>19.576000000000001</v>
      </c>
      <c r="AW34" s="77">
        <f t="shared" si="4"/>
        <v>18.388000000000002</v>
      </c>
      <c r="AX34" s="77">
        <f t="shared" si="4"/>
        <v>25.866</v>
      </c>
      <c r="AY34" s="77">
        <f t="shared" si="4"/>
        <v>24.274000000000001</v>
      </c>
      <c r="AZ34" s="77">
        <f t="shared" si="4"/>
        <v>24.716000000000001</v>
      </c>
      <c r="BA34" s="77">
        <f t="shared" si="4"/>
        <v>26.062999999999999</v>
      </c>
      <c r="BB34" s="77">
        <f t="shared" si="4"/>
        <v>13.686</v>
      </c>
      <c r="BC34" s="77">
        <f t="shared" si="4"/>
        <v>25.637</v>
      </c>
      <c r="BD34" s="77">
        <f t="shared" si="4"/>
        <v>26.103000000000002</v>
      </c>
      <c r="BE34" s="77">
        <f t="shared" si="4"/>
        <v>22.744</v>
      </c>
      <c r="BF34" s="77">
        <f t="shared" si="4"/>
        <v>22.550999999999998</v>
      </c>
      <c r="BG34" s="77">
        <f t="shared" si="4"/>
        <v>27.167999999999999</v>
      </c>
      <c r="BH34" s="77">
        <f t="shared" si="4"/>
        <v>50.838999999999999</v>
      </c>
      <c r="BI34" s="77">
        <f t="shared" si="4"/>
        <v>48.488999999999997</v>
      </c>
      <c r="BJ34" s="77">
        <f t="shared" si="4"/>
        <v>98.581999999999994</v>
      </c>
      <c r="BK34" s="77">
        <f t="shared" si="4"/>
        <v>158.345</v>
      </c>
      <c r="BL34" s="77">
        <f t="shared" si="4"/>
        <v>229.48400000000001</v>
      </c>
      <c r="BM34" s="77">
        <f t="shared" si="4"/>
        <v>279.928</v>
      </c>
      <c r="BN34" s="77">
        <f t="shared" si="4"/>
        <v>31.021999999999998</v>
      </c>
      <c r="BO34" s="77">
        <f t="shared" ref="BO34:CW34" si="5">SUM(BO31:BO33)</f>
        <v>115.06100000000001</v>
      </c>
      <c r="BP34" s="77">
        <f t="shared" si="5"/>
        <v>114.681</v>
      </c>
      <c r="BQ34" s="77">
        <f t="shared" si="5"/>
        <v>100.669</v>
      </c>
      <c r="BR34" s="77">
        <f t="shared" si="5"/>
        <v>82.230999999999995</v>
      </c>
      <c r="BS34" s="77">
        <f t="shared" si="5"/>
        <v>48.383000000000003</v>
      </c>
      <c r="BT34" s="77">
        <f t="shared" si="5"/>
        <v>43.756999999999998</v>
      </c>
      <c r="BU34" s="77">
        <f t="shared" si="5"/>
        <v>43.936999999999998</v>
      </c>
      <c r="BV34" s="77">
        <f t="shared" si="5"/>
        <v>92.938999999999993</v>
      </c>
      <c r="BW34" s="77">
        <f t="shared" si="5"/>
        <v>102.89700000000001</v>
      </c>
      <c r="BX34" s="77">
        <f t="shared" si="5"/>
        <v>97.015000000000001</v>
      </c>
      <c r="BY34" s="77">
        <f t="shared" si="5"/>
        <v>98.215999999999994</v>
      </c>
      <c r="BZ34" s="77">
        <f t="shared" si="5"/>
        <v>74.007000000000005</v>
      </c>
      <c r="CA34" s="77">
        <f t="shared" si="5"/>
        <v>68.864999999999995</v>
      </c>
      <c r="CB34" s="77">
        <f t="shared" si="5"/>
        <v>68.218000000000004</v>
      </c>
      <c r="CC34" s="77">
        <f t="shared" si="5"/>
        <v>74.177000000000007</v>
      </c>
      <c r="CD34" s="77">
        <f t="shared" si="5"/>
        <v>39.637</v>
      </c>
      <c r="CE34" s="77">
        <f t="shared" si="5"/>
        <v>53.966999999999999</v>
      </c>
      <c r="CF34" s="77">
        <f t="shared" si="5"/>
        <v>46.731999999999999</v>
      </c>
      <c r="CG34" s="77">
        <f t="shared" si="5"/>
        <v>64.555000000000007</v>
      </c>
      <c r="CH34" s="77">
        <f t="shared" si="5"/>
        <v>116.848</v>
      </c>
      <c r="CI34" s="77">
        <f t="shared" si="5"/>
        <v>97.385999999999996</v>
      </c>
      <c r="CJ34" s="77">
        <f t="shared" si="5"/>
        <v>113.071</v>
      </c>
      <c r="CK34" s="77">
        <f t="shared" si="5"/>
        <v>85.825000000000003</v>
      </c>
      <c r="CL34" s="77">
        <f t="shared" si="5"/>
        <v>50.277999999999999</v>
      </c>
      <c r="CM34" s="77">
        <f t="shared" si="5"/>
        <v>68.350999999999999</v>
      </c>
      <c r="CN34" s="77">
        <f t="shared" si="5"/>
        <v>62.78</v>
      </c>
      <c r="CO34" s="77">
        <f t="shared" si="5"/>
        <v>61.402999999999999</v>
      </c>
      <c r="CP34" s="77">
        <f t="shared" si="5"/>
        <v>59.509</v>
      </c>
      <c r="CQ34" s="77">
        <f t="shared" si="5"/>
        <v>62.74</v>
      </c>
      <c r="CR34" s="77">
        <f t="shared" si="5"/>
        <v>63.546999999999997</v>
      </c>
      <c r="CS34" s="77">
        <f t="shared" si="5"/>
        <v>63.456000000000003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1399.5627499999996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2.2999999999999998</v>
      </c>
      <c r="O39" s="120"/>
      <c r="P39" s="120">
        <v>28.7</v>
      </c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8</v>
      </c>
      <c r="AI39" s="120">
        <v>0.5</v>
      </c>
      <c r="AJ39" s="120">
        <v>7</v>
      </c>
      <c r="AK39" s="120">
        <v>36.799999999999997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34.200000000000003</v>
      </c>
      <c r="BN39" s="120">
        <v>110.3</v>
      </c>
      <c r="BO39" s="120"/>
      <c r="BP39" s="120"/>
      <c r="BQ39" s="120"/>
      <c r="BR39" s="120">
        <v>2.9</v>
      </c>
      <c r="BS39" s="120"/>
      <c r="BT39" s="120"/>
      <c r="BU39" s="120"/>
      <c r="BV39" s="120">
        <v>2.4</v>
      </c>
      <c r="BW39" s="120"/>
      <c r="BX39" s="120">
        <v>0.6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5.7</v>
      </c>
      <c r="CI39" s="120">
        <v>20.6</v>
      </c>
      <c r="CJ39" s="120">
        <v>6.2</v>
      </c>
      <c r="CK39" s="120">
        <v>32.299999999999997</v>
      </c>
      <c r="CL39" s="120"/>
      <c r="CM39" s="120">
        <v>0.9</v>
      </c>
      <c r="CN39" s="120"/>
      <c r="CO39" s="120"/>
      <c r="CP39" s="120">
        <v>6.1</v>
      </c>
      <c r="CQ39" s="120">
        <v>21.4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81.724999999999994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198.2</v>
      </c>
      <c r="AE41" s="120">
        <v>198.2</v>
      </c>
      <c r="AF41" s="120">
        <v>198.2</v>
      </c>
      <c r="AG41" s="120">
        <v>198.2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198.2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2.2999999999999998</v>
      </c>
      <c r="O42" s="107">
        <f t="shared" si="6"/>
        <v>0</v>
      </c>
      <c r="P42" s="107">
        <f t="shared" si="6"/>
        <v>28.7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198.2</v>
      </c>
      <c r="AE42" s="107">
        <f t="shared" si="6"/>
        <v>198.2</v>
      </c>
      <c r="AF42" s="107">
        <f t="shared" si="6"/>
        <v>198.2</v>
      </c>
      <c r="AG42" s="107">
        <f t="shared" si="6"/>
        <v>198.2</v>
      </c>
      <c r="AH42" s="107">
        <f t="shared" si="6"/>
        <v>8</v>
      </c>
      <c r="AI42" s="107">
        <f t="shared" si="6"/>
        <v>0.5</v>
      </c>
      <c r="AJ42" s="107">
        <f t="shared" si="6"/>
        <v>7</v>
      </c>
      <c r="AK42" s="107">
        <f t="shared" si="6"/>
        <v>36.799999999999997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34.200000000000003</v>
      </c>
      <c r="BN42" s="107">
        <f t="shared" si="6"/>
        <v>110.3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2.9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2.4</v>
      </c>
      <c r="BW42" s="107">
        <f t="shared" si="7"/>
        <v>0</v>
      </c>
      <c r="BX42" s="107">
        <f t="shared" si="7"/>
        <v>0.6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5.7</v>
      </c>
      <c r="CI42" s="107">
        <f t="shared" si="7"/>
        <v>20.6</v>
      </c>
      <c r="CJ42" s="107">
        <f t="shared" si="7"/>
        <v>6.2</v>
      </c>
      <c r="CK42" s="107">
        <f t="shared" si="7"/>
        <v>32.299999999999997</v>
      </c>
      <c r="CL42" s="107">
        <f t="shared" si="7"/>
        <v>0</v>
      </c>
      <c r="CM42" s="107">
        <f t="shared" si="7"/>
        <v>0.9</v>
      </c>
      <c r="CN42" s="107">
        <f t="shared" si="7"/>
        <v>0</v>
      </c>
      <c r="CO42" s="107">
        <f t="shared" si="7"/>
        <v>0</v>
      </c>
      <c r="CP42" s="107">
        <f t="shared" si="7"/>
        <v>6.1</v>
      </c>
      <c r="CQ42" s="107">
        <f t="shared" si="7"/>
        <v>21.4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279.92499999999995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>
        <v>2.2999999999999998</v>
      </c>
      <c r="O47" s="120"/>
      <c r="P47" s="120">
        <v>28.7</v>
      </c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8</v>
      </c>
      <c r="AI47" s="120">
        <v>0.5</v>
      </c>
      <c r="AJ47" s="120">
        <v>7</v>
      </c>
      <c r="AK47" s="120">
        <v>36.799999999999997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34.200000000000003</v>
      </c>
      <c r="BN47" s="120">
        <v>110.3</v>
      </c>
      <c r="BO47" s="120"/>
      <c r="BP47" s="120"/>
      <c r="BQ47" s="120"/>
      <c r="BR47" s="120">
        <v>2.9</v>
      </c>
      <c r="BS47" s="120"/>
      <c r="BT47" s="120"/>
      <c r="BU47" s="120"/>
      <c r="BV47" s="120">
        <v>2.4</v>
      </c>
      <c r="BW47" s="120"/>
      <c r="BX47" s="120">
        <v>0.6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5.7</v>
      </c>
      <c r="CI47" s="120">
        <v>20.6</v>
      </c>
      <c r="CJ47" s="120">
        <v>6.2</v>
      </c>
      <c r="CK47" s="120">
        <v>32.299999999999997</v>
      </c>
      <c r="CL47" s="120"/>
      <c r="CM47" s="120">
        <v>0.9</v>
      </c>
      <c r="CN47" s="120"/>
      <c r="CO47" s="120"/>
      <c r="CP47" s="120">
        <v>6.1</v>
      </c>
      <c r="CQ47" s="120">
        <v>21.4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81.724999999999994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198.2</v>
      </c>
      <c r="AE49" s="120">
        <v>198.2</v>
      </c>
      <c r="AF49" s="120">
        <v>198.2</v>
      </c>
      <c r="AG49" s="120">
        <v>198.2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198.2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2.2999999999999998</v>
      </c>
      <c r="O51" s="107">
        <f t="shared" si="8"/>
        <v>0</v>
      </c>
      <c r="P51" s="107">
        <f t="shared" si="8"/>
        <v>28.7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198.2</v>
      </c>
      <c r="AE51" s="107">
        <f t="shared" si="8"/>
        <v>198.2</v>
      </c>
      <c r="AF51" s="107">
        <f t="shared" si="8"/>
        <v>198.2</v>
      </c>
      <c r="AG51" s="107">
        <f t="shared" si="8"/>
        <v>198.2</v>
      </c>
      <c r="AH51" s="107">
        <f t="shared" si="8"/>
        <v>8</v>
      </c>
      <c r="AI51" s="107">
        <f t="shared" si="8"/>
        <v>0.5</v>
      </c>
      <c r="AJ51" s="107">
        <f t="shared" si="8"/>
        <v>7</v>
      </c>
      <c r="AK51" s="107">
        <f t="shared" si="8"/>
        <v>36.799999999999997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34.200000000000003</v>
      </c>
      <c r="BN51" s="107">
        <f t="shared" si="8"/>
        <v>110.3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2.9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2.4</v>
      </c>
      <c r="BW51" s="107">
        <f t="shared" si="9"/>
        <v>0</v>
      </c>
      <c r="BX51" s="107">
        <f t="shared" si="9"/>
        <v>0.6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5.7</v>
      </c>
      <c r="CI51" s="107">
        <f t="shared" si="9"/>
        <v>20.6</v>
      </c>
      <c r="CJ51" s="107">
        <f t="shared" si="9"/>
        <v>6.2</v>
      </c>
      <c r="CK51" s="107">
        <f t="shared" si="9"/>
        <v>32.299999999999997</v>
      </c>
      <c r="CL51" s="107">
        <f t="shared" si="9"/>
        <v>0</v>
      </c>
      <c r="CM51" s="107">
        <f t="shared" si="9"/>
        <v>0.9</v>
      </c>
      <c r="CN51" s="107">
        <f t="shared" si="9"/>
        <v>0</v>
      </c>
      <c r="CO51" s="107">
        <f t="shared" si="9"/>
        <v>0</v>
      </c>
      <c r="CP51" s="107">
        <f t="shared" si="9"/>
        <v>6.1</v>
      </c>
      <c r="CQ51" s="107">
        <f t="shared" si="9"/>
        <v>21.4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279.92499999999995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35.311</v>
      </c>
      <c r="C54" s="107">
        <f t="shared" ref="C54:BN54" si="12">C18+C28+C42</f>
        <v>30.100999999999999</v>
      </c>
      <c r="D54" s="107">
        <f t="shared" si="12"/>
        <v>31.414999999999999</v>
      </c>
      <c r="E54" s="107">
        <f t="shared" si="12"/>
        <v>29.527000000000001</v>
      </c>
      <c r="F54" s="107">
        <f t="shared" si="12"/>
        <v>32.876999999999995</v>
      </c>
      <c r="G54" s="107">
        <f t="shared" si="12"/>
        <v>34.956000000000003</v>
      </c>
      <c r="H54" s="107">
        <f t="shared" si="12"/>
        <v>31.395</v>
      </c>
      <c r="I54" s="107">
        <f t="shared" si="12"/>
        <v>35.115000000000002</v>
      </c>
      <c r="J54" s="107">
        <f t="shared" si="12"/>
        <v>34.179000000000002</v>
      </c>
      <c r="K54" s="107">
        <f t="shared" si="12"/>
        <v>31.637999999999998</v>
      </c>
      <c r="L54" s="107">
        <f t="shared" si="12"/>
        <v>22.286000000000001</v>
      </c>
      <c r="M54" s="107">
        <f t="shared" si="12"/>
        <v>22.451000000000001</v>
      </c>
      <c r="N54" s="107">
        <f t="shared" si="12"/>
        <v>22.026</v>
      </c>
      <c r="O54" s="107">
        <f t="shared" si="12"/>
        <v>21.297000000000001</v>
      </c>
      <c r="P54" s="107">
        <f t="shared" si="12"/>
        <v>46.8</v>
      </c>
      <c r="Q54" s="107">
        <f t="shared" si="12"/>
        <v>21.11</v>
      </c>
      <c r="R54" s="107">
        <f t="shared" si="12"/>
        <v>21.405999999999999</v>
      </c>
      <c r="S54" s="107">
        <f t="shared" si="12"/>
        <v>30.323</v>
      </c>
      <c r="T54" s="107">
        <f t="shared" si="12"/>
        <v>28.6</v>
      </c>
      <c r="U54" s="107">
        <f t="shared" si="12"/>
        <v>34.619</v>
      </c>
      <c r="V54" s="107">
        <f t="shared" si="12"/>
        <v>41.707000000000001</v>
      </c>
      <c r="W54" s="107">
        <f t="shared" si="12"/>
        <v>37.533999999999999</v>
      </c>
      <c r="X54" s="107">
        <f t="shared" si="12"/>
        <v>32.993000000000002</v>
      </c>
      <c r="Y54" s="107">
        <f t="shared" si="12"/>
        <v>50.698999999999998</v>
      </c>
      <c r="Z54" s="107">
        <f t="shared" si="12"/>
        <v>42.34</v>
      </c>
      <c r="AA54" s="107">
        <f t="shared" si="12"/>
        <v>54.457000000000001</v>
      </c>
      <c r="AB54" s="107">
        <f t="shared" si="12"/>
        <v>81.045999999999992</v>
      </c>
      <c r="AC54" s="107">
        <f t="shared" si="12"/>
        <v>118.5</v>
      </c>
      <c r="AD54" s="107">
        <f t="shared" si="12"/>
        <v>228.62099999999998</v>
      </c>
      <c r="AE54" s="107">
        <f t="shared" si="12"/>
        <v>229.67</v>
      </c>
      <c r="AF54" s="107">
        <f t="shared" si="12"/>
        <v>221.42099999999999</v>
      </c>
      <c r="AG54" s="107">
        <f t="shared" si="12"/>
        <v>229.68299999999999</v>
      </c>
      <c r="AH54" s="107">
        <f t="shared" si="12"/>
        <v>90.063999999999993</v>
      </c>
      <c r="AI54" s="107">
        <f t="shared" si="12"/>
        <v>90.014999999999986</v>
      </c>
      <c r="AJ54" s="107">
        <f t="shared" si="12"/>
        <v>90.034000000000006</v>
      </c>
      <c r="AK54" s="107">
        <f t="shared" si="12"/>
        <v>84.224999999999994</v>
      </c>
      <c r="AL54" s="107">
        <f t="shared" si="12"/>
        <v>188.88299999999998</v>
      </c>
      <c r="AM54" s="107">
        <f t="shared" si="12"/>
        <v>139.92000000000002</v>
      </c>
      <c r="AN54" s="107">
        <f t="shared" si="12"/>
        <v>128.26300000000001</v>
      </c>
      <c r="AO54" s="107">
        <f t="shared" si="12"/>
        <v>25.295999999999999</v>
      </c>
      <c r="AP54" s="107">
        <f t="shared" si="12"/>
        <v>20.252000000000002</v>
      </c>
      <c r="AQ54" s="107">
        <f t="shared" si="12"/>
        <v>36.572000000000003</v>
      </c>
      <c r="AR54" s="107">
        <f t="shared" si="12"/>
        <v>40.137999999999998</v>
      </c>
      <c r="AS54" s="107">
        <f t="shared" si="12"/>
        <v>26.187999999999999</v>
      </c>
      <c r="AT54" s="107">
        <f t="shared" si="12"/>
        <v>32.838000000000001</v>
      </c>
      <c r="AU54" s="107">
        <f t="shared" si="12"/>
        <v>6.9610000000000003</v>
      </c>
      <c r="AV54" s="107">
        <f t="shared" si="12"/>
        <v>19.576000000000001</v>
      </c>
      <c r="AW54" s="107">
        <f t="shared" si="12"/>
        <v>18.387999999999998</v>
      </c>
      <c r="AX54" s="107">
        <f t="shared" si="12"/>
        <v>25.866</v>
      </c>
      <c r="AY54" s="107">
        <f t="shared" si="12"/>
        <v>24.274000000000001</v>
      </c>
      <c r="AZ54" s="107">
        <f t="shared" si="12"/>
        <v>24.716000000000001</v>
      </c>
      <c r="BA54" s="107">
        <f t="shared" si="12"/>
        <v>26.063000000000002</v>
      </c>
      <c r="BB54" s="107">
        <f t="shared" si="12"/>
        <v>13.686</v>
      </c>
      <c r="BC54" s="107">
        <f t="shared" si="12"/>
        <v>25.637</v>
      </c>
      <c r="BD54" s="107">
        <f t="shared" si="12"/>
        <v>26.103000000000002</v>
      </c>
      <c r="BE54" s="107">
        <f t="shared" si="12"/>
        <v>22.744</v>
      </c>
      <c r="BF54" s="107">
        <f t="shared" si="12"/>
        <v>22.550999999999998</v>
      </c>
      <c r="BG54" s="107">
        <f t="shared" si="12"/>
        <v>27.167999999999999</v>
      </c>
      <c r="BH54" s="107">
        <f t="shared" si="12"/>
        <v>50.839000000000006</v>
      </c>
      <c r="BI54" s="107">
        <f t="shared" si="12"/>
        <v>48.488999999999997</v>
      </c>
      <c r="BJ54" s="107">
        <f t="shared" si="12"/>
        <v>98.582000000000022</v>
      </c>
      <c r="BK54" s="107">
        <f t="shared" si="12"/>
        <v>158.345</v>
      </c>
      <c r="BL54" s="107">
        <f t="shared" si="12"/>
        <v>229.48399999999998</v>
      </c>
      <c r="BM54" s="107">
        <f t="shared" si="12"/>
        <v>314.12799999999999</v>
      </c>
      <c r="BN54" s="107">
        <f t="shared" si="12"/>
        <v>141.322</v>
      </c>
      <c r="BO54" s="107">
        <f t="shared" ref="BO54:CX54" si="13">BO18+BO28+BO42</f>
        <v>115.06100000000001</v>
      </c>
      <c r="BP54" s="107">
        <f t="shared" si="13"/>
        <v>114.681</v>
      </c>
      <c r="BQ54" s="107">
        <f t="shared" si="13"/>
        <v>100.669</v>
      </c>
      <c r="BR54" s="107">
        <f t="shared" si="13"/>
        <v>85.131</v>
      </c>
      <c r="BS54" s="107">
        <f t="shared" si="13"/>
        <v>48.383000000000003</v>
      </c>
      <c r="BT54" s="107">
        <f t="shared" si="13"/>
        <v>43.756999999999998</v>
      </c>
      <c r="BU54" s="107">
        <f t="shared" si="13"/>
        <v>43.936999999999998</v>
      </c>
      <c r="BV54" s="107">
        <f t="shared" si="13"/>
        <v>95.338999999999999</v>
      </c>
      <c r="BW54" s="107">
        <f t="shared" si="13"/>
        <v>102.89700000000001</v>
      </c>
      <c r="BX54" s="107">
        <f t="shared" si="13"/>
        <v>97.614999999999995</v>
      </c>
      <c r="BY54" s="107">
        <f t="shared" si="13"/>
        <v>98.216000000000008</v>
      </c>
      <c r="BZ54" s="107">
        <f t="shared" si="13"/>
        <v>74.007000000000005</v>
      </c>
      <c r="CA54" s="107">
        <f t="shared" si="13"/>
        <v>68.865000000000009</v>
      </c>
      <c r="CB54" s="107">
        <f t="shared" si="13"/>
        <v>68.218000000000004</v>
      </c>
      <c r="CC54" s="107">
        <f t="shared" si="13"/>
        <v>74.177000000000007</v>
      </c>
      <c r="CD54" s="107">
        <f t="shared" si="13"/>
        <v>39.637</v>
      </c>
      <c r="CE54" s="107">
        <f t="shared" si="13"/>
        <v>53.966999999999999</v>
      </c>
      <c r="CF54" s="107">
        <f t="shared" si="13"/>
        <v>46.731999999999999</v>
      </c>
      <c r="CG54" s="107">
        <f t="shared" si="13"/>
        <v>64.554999999999993</v>
      </c>
      <c r="CH54" s="107">
        <f t="shared" si="13"/>
        <v>122.548</v>
      </c>
      <c r="CI54" s="107">
        <f t="shared" si="13"/>
        <v>117.98599999999999</v>
      </c>
      <c r="CJ54" s="107">
        <f t="shared" si="13"/>
        <v>119.271</v>
      </c>
      <c r="CK54" s="107">
        <f t="shared" si="13"/>
        <v>118.125</v>
      </c>
      <c r="CL54" s="107">
        <f t="shared" si="13"/>
        <v>50.277999999999999</v>
      </c>
      <c r="CM54" s="107">
        <f t="shared" si="13"/>
        <v>69.251000000000005</v>
      </c>
      <c r="CN54" s="107">
        <f t="shared" si="13"/>
        <v>62.78</v>
      </c>
      <c r="CO54" s="107">
        <f t="shared" si="13"/>
        <v>61.402999999999999</v>
      </c>
      <c r="CP54" s="107">
        <f t="shared" si="13"/>
        <v>65.608999999999995</v>
      </c>
      <c r="CQ54" s="107">
        <f t="shared" si="13"/>
        <v>84.14</v>
      </c>
      <c r="CR54" s="107">
        <f t="shared" si="13"/>
        <v>63.546999999999997</v>
      </c>
      <c r="CS54" s="107">
        <f t="shared" si="13"/>
        <v>63.455999999999996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1679.48775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-4.0999999999999996</v>
      </c>
      <c r="C5" s="25"/>
      <c r="D5" s="25"/>
      <c r="E5" s="25"/>
      <c r="F5" s="25"/>
      <c r="G5" s="25"/>
      <c r="H5" s="25"/>
      <c r="I5" s="25"/>
      <c r="J5" s="25"/>
      <c r="K5" s="25"/>
      <c r="L5" s="25">
        <v>-11.6</v>
      </c>
      <c r="M5" s="25">
        <v>-9.1999999999999993</v>
      </c>
      <c r="N5" s="25">
        <v>2.2999999999999998</v>
      </c>
      <c r="O5" s="25"/>
      <c r="P5" s="25">
        <v>28.7</v>
      </c>
      <c r="Q5" s="25"/>
      <c r="R5" s="25"/>
      <c r="S5" s="25"/>
      <c r="T5" s="25"/>
      <c r="U5" s="25">
        <v>-28.2</v>
      </c>
      <c r="V5" s="25">
        <v>-20</v>
      </c>
      <c r="W5" s="25">
        <v>-20</v>
      </c>
      <c r="X5" s="25">
        <v>-20</v>
      </c>
      <c r="Y5" s="25">
        <v>-50.7</v>
      </c>
      <c r="Z5" s="25"/>
      <c r="AA5" s="25"/>
      <c r="AB5" s="25"/>
      <c r="AC5" s="25">
        <v>-15.9</v>
      </c>
      <c r="AD5" s="25">
        <v>184.1</v>
      </c>
      <c r="AE5" s="25">
        <v>180.29999999999998</v>
      </c>
      <c r="AF5" s="25">
        <v>178.6</v>
      </c>
      <c r="AG5" s="25">
        <v>175.7</v>
      </c>
      <c r="AH5" s="25">
        <v>8</v>
      </c>
      <c r="AI5" s="25">
        <v>0.5</v>
      </c>
      <c r="AJ5" s="25">
        <v>7</v>
      </c>
      <c r="AK5" s="25">
        <v>36.799999999999997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>
        <v>-18.100000000000001</v>
      </c>
      <c r="BH5" s="25">
        <v>-5</v>
      </c>
      <c r="BI5" s="25"/>
      <c r="BJ5" s="25"/>
      <c r="BK5" s="25"/>
      <c r="BL5" s="25"/>
      <c r="BM5" s="25">
        <v>34.200000000000003</v>
      </c>
      <c r="BN5" s="25">
        <v>93.9</v>
      </c>
      <c r="BO5" s="25">
        <v>-31</v>
      </c>
      <c r="BP5" s="25">
        <v>-16.399999999999999</v>
      </c>
      <c r="BQ5" s="25">
        <v>-19.399999999999999</v>
      </c>
      <c r="BR5" s="25">
        <v>2.9</v>
      </c>
      <c r="BS5" s="25">
        <v>-29.5</v>
      </c>
      <c r="BT5" s="25">
        <v>-15.6</v>
      </c>
      <c r="BU5" s="25">
        <v>-20.5</v>
      </c>
      <c r="BV5" s="25">
        <v>-69.899999999999991</v>
      </c>
      <c r="BW5" s="25">
        <v>-78.399999999999991</v>
      </c>
      <c r="BX5" s="25">
        <v>-71.7</v>
      </c>
      <c r="BY5" s="25">
        <v>-72.3</v>
      </c>
      <c r="BZ5" s="25">
        <v>-54.1</v>
      </c>
      <c r="CA5" s="25">
        <v>-54.3</v>
      </c>
      <c r="CB5" s="25">
        <v>-54.8</v>
      </c>
      <c r="CC5" s="25">
        <v>-54.1</v>
      </c>
      <c r="CD5" s="25"/>
      <c r="CE5" s="25">
        <v>-9.3000000000000007</v>
      </c>
      <c r="CF5" s="25">
        <v>-7.5</v>
      </c>
      <c r="CG5" s="25">
        <v>-1.8</v>
      </c>
      <c r="CH5" s="25">
        <v>-107.89999999999999</v>
      </c>
      <c r="CI5" s="25">
        <v>-93</v>
      </c>
      <c r="CJ5" s="25">
        <v>-107.39999999999999</v>
      </c>
      <c r="CK5" s="25">
        <v>-81.3</v>
      </c>
      <c r="CL5" s="25">
        <v>-3.1</v>
      </c>
      <c r="CM5" s="25">
        <v>0.9</v>
      </c>
      <c r="CN5" s="25">
        <v>-14.8</v>
      </c>
      <c r="CO5" s="25">
        <v>-32</v>
      </c>
      <c r="CP5" s="25">
        <v>6.1</v>
      </c>
      <c r="CQ5" s="25">
        <v>21.4</v>
      </c>
      <c r="CR5" s="25">
        <v>-2.2999999999999998</v>
      </c>
      <c r="CS5" s="25">
        <v>-45.1</v>
      </c>
      <c r="CT5" s="26"/>
      <c r="CU5" s="26"/>
      <c r="CV5" s="26"/>
      <c r="CW5" s="27"/>
      <c r="CX5" s="132">
        <f t="array" ref="CX5">SUMPRODUCT(B5:CW5*0.25)</f>
        <v>-97.225000000000009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95.13</v>
      </c>
      <c r="C8" s="138">
        <v>96.63</v>
      </c>
      <c r="D8" s="138">
        <v>94</v>
      </c>
      <c r="E8" s="138">
        <v>93.87</v>
      </c>
      <c r="F8" s="138">
        <v>89.66</v>
      </c>
      <c r="G8" s="138">
        <v>92.54</v>
      </c>
      <c r="H8" s="138">
        <v>92.67</v>
      </c>
      <c r="I8" s="138">
        <v>93.9</v>
      </c>
      <c r="J8" s="138">
        <v>91.26</v>
      </c>
      <c r="K8" s="138">
        <v>89.17</v>
      </c>
      <c r="L8" s="138">
        <v>67.349999999999994</v>
      </c>
      <c r="M8" s="138">
        <v>68.33</v>
      </c>
      <c r="N8" s="138">
        <v>70.900000000000006</v>
      </c>
      <c r="O8" s="138">
        <v>86</v>
      </c>
      <c r="P8" s="138">
        <v>62.16</v>
      </c>
      <c r="Q8" s="138">
        <v>85</v>
      </c>
      <c r="R8" s="138">
        <v>90</v>
      </c>
      <c r="S8" s="138">
        <v>91.9</v>
      </c>
      <c r="T8" s="138">
        <v>90.19</v>
      </c>
      <c r="U8" s="138">
        <v>92.76</v>
      </c>
      <c r="V8" s="138">
        <v>91.51</v>
      </c>
      <c r="W8" s="138">
        <v>97.36</v>
      </c>
      <c r="X8" s="138">
        <v>106.93</v>
      </c>
      <c r="Y8" s="138">
        <v>131.62</v>
      </c>
      <c r="Z8" s="138">
        <v>145.91999999999999</v>
      </c>
      <c r="AA8" s="138">
        <v>154.35</v>
      </c>
      <c r="AB8" s="138">
        <v>159.32</v>
      </c>
      <c r="AC8" s="138">
        <v>169.29</v>
      </c>
      <c r="AD8" s="138">
        <v>178.52</v>
      </c>
      <c r="AE8" s="138">
        <v>183.39</v>
      </c>
      <c r="AF8" s="138">
        <v>179.92</v>
      </c>
      <c r="AG8" s="138">
        <v>177.27</v>
      </c>
      <c r="AH8" s="138">
        <v>182.23</v>
      </c>
      <c r="AI8" s="138">
        <v>179.26</v>
      </c>
      <c r="AJ8" s="138">
        <v>167.58</v>
      </c>
      <c r="AK8" s="138">
        <v>136</v>
      </c>
      <c r="AL8" s="138">
        <v>158.44</v>
      </c>
      <c r="AM8" s="138">
        <v>110.03</v>
      </c>
      <c r="AN8" s="138">
        <v>95.25</v>
      </c>
      <c r="AO8" s="138">
        <v>98.53</v>
      </c>
      <c r="AP8" s="138">
        <v>149.86000000000001</v>
      </c>
      <c r="AQ8" s="138">
        <v>115.01</v>
      </c>
      <c r="AR8" s="138">
        <v>74.77</v>
      </c>
      <c r="AS8" s="138">
        <v>8.31</v>
      </c>
      <c r="AT8" s="138">
        <v>61.87</v>
      </c>
      <c r="AU8" s="138">
        <v>6.53</v>
      </c>
      <c r="AV8" s="138">
        <v>7.51</v>
      </c>
      <c r="AW8" s="138">
        <v>7.3</v>
      </c>
      <c r="AX8" s="138">
        <v>10.199999999999999</v>
      </c>
      <c r="AY8" s="138">
        <v>9.43</v>
      </c>
      <c r="AZ8" s="138">
        <v>9.2100000000000009</v>
      </c>
      <c r="BA8" s="138">
        <v>9.07</v>
      </c>
      <c r="BB8" s="138">
        <v>4.21</v>
      </c>
      <c r="BC8" s="138">
        <v>8.19</v>
      </c>
      <c r="BD8" s="138">
        <v>66.23</v>
      </c>
      <c r="BE8" s="138">
        <v>102.1</v>
      </c>
      <c r="BF8" s="138">
        <v>70.13</v>
      </c>
      <c r="BG8" s="138">
        <v>132.36000000000001</v>
      </c>
      <c r="BH8" s="138">
        <v>128.63</v>
      </c>
      <c r="BI8" s="138">
        <v>132.82</v>
      </c>
      <c r="BJ8" s="138">
        <v>89.96</v>
      </c>
      <c r="BK8" s="138">
        <v>115.38</v>
      </c>
      <c r="BL8" s="138">
        <v>128.1</v>
      </c>
      <c r="BM8" s="138">
        <v>140.5</v>
      </c>
      <c r="BN8" s="138">
        <v>106.33</v>
      </c>
      <c r="BO8" s="138">
        <v>142.79</v>
      </c>
      <c r="BP8" s="138">
        <v>149.87</v>
      </c>
      <c r="BQ8" s="138">
        <v>155.41</v>
      </c>
      <c r="BR8" s="138">
        <v>105.98</v>
      </c>
      <c r="BS8" s="138">
        <v>143.25</v>
      </c>
      <c r="BT8" s="138">
        <v>164.01</v>
      </c>
      <c r="BU8" s="138">
        <v>177.56</v>
      </c>
      <c r="BV8" s="138">
        <v>104.15</v>
      </c>
      <c r="BW8" s="138">
        <v>180.18</v>
      </c>
      <c r="BX8" s="138">
        <v>200.12</v>
      </c>
      <c r="BY8" s="138">
        <v>213.05</v>
      </c>
      <c r="BZ8" s="138">
        <v>194.26</v>
      </c>
      <c r="CA8" s="138">
        <v>215.11</v>
      </c>
      <c r="CB8" s="138">
        <v>223</v>
      </c>
      <c r="CC8" s="138">
        <v>221.16</v>
      </c>
      <c r="CD8" s="138">
        <v>225.95</v>
      </c>
      <c r="CE8" s="138">
        <v>218.47</v>
      </c>
      <c r="CF8" s="138">
        <v>192.62</v>
      </c>
      <c r="CG8" s="138">
        <v>161.75</v>
      </c>
      <c r="CH8" s="138">
        <v>184.42</v>
      </c>
      <c r="CI8" s="138">
        <v>167.09</v>
      </c>
      <c r="CJ8" s="138">
        <v>172.91</v>
      </c>
      <c r="CK8" s="138">
        <v>148.77000000000001</v>
      </c>
      <c r="CL8" s="138">
        <v>162.03</v>
      </c>
      <c r="CM8" s="138">
        <v>129.96</v>
      </c>
      <c r="CN8" s="138">
        <v>138.35</v>
      </c>
      <c r="CO8" s="138">
        <v>140.16999999999999</v>
      </c>
      <c r="CP8" s="138">
        <v>139</v>
      </c>
      <c r="CQ8" s="138">
        <v>118</v>
      </c>
      <c r="CR8" s="138">
        <v>114</v>
      </c>
      <c r="CS8" s="138">
        <v>104</v>
      </c>
      <c r="CT8" s="139"/>
      <c r="CU8" s="139"/>
      <c r="CV8" s="139"/>
      <c r="CW8" s="140"/>
      <c r="CX8" s="141">
        <f>IF(SUM(B8:CW8)&lt;&gt;0,AVERAGEIF(B8:CW8,"&lt;&gt;"""),"")</f>
        <v>119.14104166666668</v>
      </c>
    </row>
    <row r="9" spans="1:102" ht="24.95" customHeight="1" thickBot="1" x14ac:dyDescent="0.25">
      <c r="A9" s="133" t="s">
        <v>6</v>
      </c>
      <c r="B9" s="42">
        <v>94.907499999999999</v>
      </c>
      <c r="C9" s="43">
        <v>94.907499999999999</v>
      </c>
      <c r="D9" s="43">
        <v>94.907499999999999</v>
      </c>
      <c r="E9" s="43">
        <v>94.907499999999999</v>
      </c>
      <c r="F9" s="43">
        <v>92.192499999999995</v>
      </c>
      <c r="G9" s="43">
        <v>92.192499999999995</v>
      </c>
      <c r="H9" s="43">
        <v>92.192499999999995</v>
      </c>
      <c r="I9" s="43">
        <v>92.192499999999995</v>
      </c>
      <c r="J9" s="43">
        <v>79.027500000000003</v>
      </c>
      <c r="K9" s="43">
        <v>79.027500000000003</v>
      </c>
      <c r="L9" s="43">
        <v>79.027500000000003</v>
      </c>
      <c r="M9" s="43">
        <v>79.027500000000003</v>
      </c>
      <c r="N9" s="43">
        <v>76.015000000000001</v>
      </c>
      <c r="O9" s="43">
        <v>76.015000000000001</v>
      </c>
      <c r="P9" s="43">
        <v>76.015000000000001</v>
      </c>
      <c r="Q9" s="43">
        <v>76.015000000000001</v>
      </c>
      <c r="R9" s="43">
        <v>91.212500000000006</v>
      </c>
      <c r="S9" s="43">
        <v>91.212500000000006</v>
      </c>
      <c r="T9" s="43">
        <v>91.212500000000006</v>
      </c>
      <c r="U9" s="43">
        <v>91.212500000000006</v>
      </c>
      <c r="V9" s="43">
        <v>106.855</v>
      </c>
      <c r="W9" s="43">
        <v>106.855</v>
      </c>
      <c r="X9" s="43">
        <v>106.855</v>
      </c>
      <c r="Y9" s="43">
        <v>106.855</v>
      </c>
      <c r="Z9" s="43">
        <v>157.22</v>
      </c>
      <c r="AA9" s="43">
        <v>157.22</v>
      </c>
      <c r="AB9" s="43">
        <v>157.22</v>
      </c>
      <c r="AC9" s="43">
        <v>157.22</v>
      </c>
      <c r="AD9" s="43">
        <v>179.77500000000001</v>
      </c>
      <c r="AE9" s="43">
        <v>179.77500000000001</v>
      </c>
      <c r="AF9" s="43">
        <v>179.77500000000001</v>
      </c>
      <c r="AG9" s="43">
        <v>179.77500000000001</v>
      </c>
      <c r="AH9" s="43">
        <v>166.26750000000001</v>
      </c>
      <c r="AI9" s="43">
        <v>166.26750000000001</v>
      </c>
      <c r="AJ9" s="43">
        <v>166.26750000000001</v>
      </c>
      <c r="AK9" s="43">
        <v>166.26750000000001</v>
      </c>
      <c r="AL9" s="43">
        <v>115.5625</v>
      </c>
      <c r="AM9" s="43">
        <v>115.5625</v>
      </c>
      <c r="AN9" s="43">
        <v>115.5625</v>
      </c>
      <c r="AO9" s="43">
        <v>115.5625</v>
      </c>
      <c r="AP9" s="43">
        <v>86.987499999999997</v>
      </c>
      <c r="AQ9" s="43">
        <v>86.987499999999997</v>
      </c>
      <c r="AR9" s="43">
        <v>86.987499999999997</v>
      </c>
      <c r="AS9" s="43">
        <v>86.987499999999997</v>
      </c>
      <c r="AT9" s="43">
        <v>20.802499999999998</v>
      </c>
      <c r="AU9" s="43">
        <v>20.802499999999998</v>
      </c>
      <c r="AV9" s="43">
        <v>20.802499999999998</v>
      </c>
      <c r="AW9" s="43">
        <v>20.802499999999998</v>
      </c>
      <c r="AX9" s="43">
        <v>9.4774999999999991</v>
      </c>
      <c r="AY9" s="43">
        <v>9.4774999999999991</v>
      </c>
      <c r="AZ9" s="43">
        <v>9.4774999999999991</v>
      </c>
      <c r="BA9" s="43">
        <v>9.4774999999999991</v>
      </c>
      <c r="BB9" s="43">
        <v>45.182499999999997</v>
      </c>
      <c r="BC9" s="43">
        <v>45.182499999999997</v>
      </c>
      <c r="BD9" s="43">
        <v>45.182499999999997</v>
      </c>
      <c r="BE9" s="43">
        <v>45.182499999999997</v>
      </c>
      <c r="BF9" s="43">
        <v>115.985</v>
      </c>
      <c r="BG9" s="43">
        <v>115.985</v>
      </c>
      <c r="BH9" s="43">
        <v>115.985</v>
      </c>
      <c r="BI9" s="43">
        <v>115.985</v>
      </c>
      <c r="BJ9" s="43">
        <v>118.485</v>
      </c>
      <c r="BK9" s="43">
        <v>118.485</v>
      </c>
      <c r="BL9" s="43">
        <v>118.485</v>
      </c>
      <c r="BM9" s="43">
        <v>118.485</v>
      </c>
      <c r="BN9" s="43">
        <v>138.6</v>
      </c>
      <c r="BO9" s="43">
        <v>138.6</v>
      </c>
      <c r="BP9" s="43">
        <v>138.6</v>
      </c>
      <c r="BQ9" s="43">
        <v>138.6</v>
      </c>
      <c r="BR9" s="43">
        <v>147.69999999999999</v>
      </c>
      <c r="BS9" s="43">
        <v>147.69999999999999</v>
      </c>
      <c r="BT9" s="43">
        <v>147.69999999999999</v>
      </c>
      <c r="BU9" s="43">
        <v>147.69999999999999</v>
      </c>
      <c r="BV9" s="43">
        <v>174.375</v>
      </c>
      <c r="BW9" s="43">
        <v>174.375</v>
      </c>
      <c r="BX9" s="43">
        <v>174.375</v>
      </c>
      <c r="BY9" s="43">
        <v>174.375</v>
      </c>
      <c r="BZ9" s="43">
        <v>213.38249999999999</v>
      </c>
      <c r="CA9" s="43">
        <v>213.38249999999999</v>
      </c>
      <c r="CB9" s="43">
        <v>213.38249999999999</v>
      </c>
      <c r="CC9" s="43">
        <v>213.38249999999999</v>
      </c>
      <c r="CD9" s="43">
        <v>199.69749999999999</v>
      </c>
      <c r="CE9" s="43">
        <v>199.69749999999999</v>
      </c>
      <c r="CF9" s="43">
        <v>199.69749999999999</v>
      </c>
      <c r="CG9" s="43">
        <v>199.69749999999999</v>
      </c>
      <c r="CH9" s="43">
        <v>168.29750000000001</v>
      </c>
      <c r="CI9" s="43">
        <v>168.29750000000001</v>
      </c>
      <c r="CJ9" s="43">
        <v>168.29750000000001</v>
      </c>
      <c r="CK9" s="43">
        <v>168.29750000000001</v>
      </c>
      <c r="CL9" s="43">
        <v>142.6275</v>
      </c>
      <c r="CM9" s="43">
        <v>142.6275</v>
      </c>
      <c r="CN9" s="43">
        <v>142.6275</v>
      </c>
      <c r="CO9" s="43">
        <v>142.6275</v>
      </c>
      <c r="CP9" s="43">
        <v>118.75</v>
      </c>
      <c r="CQ9" s="43">
        <v>118.75</v>
      </c>
      <c r="CR9" s="43">
        <v>118.75</v>
      </c>
      <c r="CS9" s="43">
        <v>118.75</v>
      </c>
      <c r="CT9" s="44"/>
      <c r="CU9" s="44"/>
      <c r="CV9" s="44"/>
      <c r="CW9" s="45"/>
      <c r="CX9" s="142">
        <f>IF(SUM(B9:CW9)&lt;&gt;0,AVERAGEIF(B9:CW9,"&lt;&gt;"""),"")</f>
        <v>119.14104166666669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4.0999999999999996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>
        <v>11.6</v>
      </c>
      <c r="M14" s="149">
        <v>9.1999999999999993</v>
      </c>
      <c r="N14" s="149"/>
      <c r="O14" s="149"/>
      <c r="P14" s="149"/>
      <c r="Q14" s="149"/>
      <c r="R14" s="149"/>
      <c r="S14" s="149"/>
      <c r="T14" s="149"/>
      <c r="U14" s="149">
        <v>28.2</v>
      </c>
      <c r="V14" s="149">
        <v>20</v>
      </c>
      <c r="W14" s="149">
        <v>20</v>
      </c>
      <c r="X14" s="149">
        <v>20</v>
      </c>
      <c r="Y14" s="149">
        <v>50.7</v>
      </c>
      <c r="Z14" s="149"/>
      <c r="AA14" s="149"/>
      <c r="AB14" s="149"/>
      <c r="AC14" s="149">
        <v>15.9</v>
      </c>
      <c r="AD14" s="149">
        <v>14.1</v>
      </c>
      <c r="AE14" s="149">
        <v>17.899999999999999</v>
      </c>
      <c r="AF14" s="149">
        <v>19.600000000000001</v>
      </c>
      <c r="AG14" s="149">
        <v>22.5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18.100000000000001</v>
      </c>
      <c r="BH14" s="149">
        <v>5</v>
      </c>
      <c r="BI14" s="149"/>
      <c r="BJ14" s="149"/>
      <c r="BK14" s="149"/>
      <c r="BL14" s="149"/>
      <c r="BM14" s="149"/>
      <c r="BN14" s="149"/>
      <c r="BO14" s="149">
        <v>14.6</v>
      </c>
      <c r="BP14" s="149"/>
      <c r="BQ14" s="149">
        <v>3</v>
      </c>
      <c r="BR14" s="149"/>
      <c r="BS14" s="149">
        <v>29.5</v>
      </c>
      <c r="BT14" s="149">
        <v>15.6</v>
      </c>
      <c r="BU14" s="149">
        <v>20.5</v>
      </c>
      <c r="BV14" s="149"/>
      <c r="BW14" s="149">
        <v>6.1</v>
      </c>
      <c r="BX14" s="149"/>
      <c r="BY14" s="149"/>
      <c r="BZ14" s="149">
        <v>54.1</v>
      </c>
      <c r="CA14" s="149">
        <v>54.3</v>
      </c>
      <c r="CB14" s="149">
        <v>54.8</v>
      </c>
      <c r="CC14" s="149">
        <v>54.1</v>
      </c>
      <c r="CD14" s="149"/>
      <c r="CE14" s="149">
        <v>9.3000000000000007</v>
      </c>
      <c r="CF14" s="149">
        <v>7.5</v>
      </c>
      <c r="CG14" s="149">
        <v>1.8</v>
      </c>
      <c r="CH14" s="149"/>
      <c r="CI14" s="149"/>
      <c r="CJ14" s="149"/>
      <c r="CK14" s="149"/>
      <c r="CL14" s="149">
        <v>3.1</v>
      </c>
      <c r="CM14" s="149"/>
      <c r="CN14" s="149">
        <v>14.8</v>
      </c>
      <c r="CO14" s="149">
        <v>32</v>
      </c>
      <c r="CP14" s="149"/>
      <c r="CQ14" s="149"/>
      <c r="CR14" s="149">
        <v>2.2999999999999998</v>
      </c>
      <c r="CS14" s="149">
        <v>45.1</v>
      </c>
      <c r="CT14" s="150"/>
      <c r="CU14" s="150"/>
      <c r="CV14" s="150"/>
      <c r="CW14" s="151"/>
      <c r="CX14" s="152">
        <f t="array" ref="CX14">SUMPRODUCT(B14:CW14*0.25)</f>
        <v>174.85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16.399999999999999</v>
      </c>
      <c r="BO16" s="155">
        <v>16.399999999999999</v>
      </c>
      <c r="BP16" s="155">
        <v>16.399999999999999</v>
      </c>
      <c r="BQ16" s="155">
        <v>16.399999999999999</v>
      </c>
      <c r="BR16" s="155"/>
      <c r="BS16" s="155"/>
      <c r="BT16" s="155"/>
      <c r="BU16" s="155"/>
      <c r="BV16" s="155">
        <v>72.3</v>
      </c>
      <c r="BW16" s="155">
        <v>72.3</v>
      </c>
      <c r="BX16" s="155">
        <v>72.3</v>
      </c>
      <c r="BY16" s="155">
        <v>72.3</v>
      </c>
      <c r="BZ16" s="155"/>
      <c r="CA16" s="155"/>
      <c r="CB16" s="155"/>
      <c r="CC16" s="155"/>
      <c r="CD16" s="155"/>
      <c r="CE16" s="155"/>
      <c r="CF16" s="155"/>
      <c r="CG16" s="155"/>
      <c r="CH16" s="155">
        <v>113.6</v>
      </c>
      <c r="CI16" s="155">
        <v>113.6</v>
      </c>
      <c r="CJ16" s="155">
        <v>113.6</v>
      </c>
      <c r="CK16" s="155">
        <v>113.6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202.3</v>
      </c>
    </row>
    <row r="17" spans="1:102" ht="30" customHeight="1" thickBot="1" x14ac:dyDescent="0.25">
      <c r="A17" s="105" t="s">
        <v>54</v>
      </c>
      <c r="B17" s="159">
        <f>SUM(B12:B16)</f>
        <v>4.0999999999999996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11.6</v>
      </c>
      <c r="M17" s="160">
        <f t="shared" si="0"/>
        <v>9.1999999999999993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28.2</v>
      </c>
      <c r="V17" s="160">
        <f t="shared" si="0"/>
        <v>20</v>
      </c>
      <c r="W17" s="160">
        <f t="shared" si="0"/>
        <v>20</v>
      </c>
      <c r="X17" s="160">
        <f t="shared" si="0"/>
        <v>20</v>
      </c>
      <c r="Y17" s="160">
        <f t="shared" si="0"/>
        <v>50.7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15.9</v>
      </c>
      <c r="AD17" s="160">
        <f t="shared" si="0"/>
        <v>14.1</v>
      </c>
      <c r="AE17" s="160">
        <f t="shared" si="0"/>
        <v>17.899999999999999</v>
      </c>
      <c r="AF17" s="160">
        <f t="shared" si="0"/>
        <v>19.600000000000001</v>
      </c>
      <c r="AG17" s="160">
        <f t="shared" si="0"/>
        <v>22.5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18.100000000000001</v>
      </c>
      <c r="BH17" s="160">
        <f t="shared" si="0"/>
        <v>5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16.399999999999999</v>
      </c>
      <c r="BO17" s="160">
        <f t="shared" ref="BO17:CW17" si="1">SUM(BO12:BO16)</f>
        <v>31</v>
      </c>
      <c r="BP17" s="160">
        <f t="shared" si="1"/>
        <v>16.399999999999999</v>
      </c>
      <c r="BQ17" s="160">
        <f t="shared" si="1"/>
        <v>19.399999999999999</v>
      </c>
      <c r="BR17" s="160">
        <f t="shared" si="1"/>
        <v>0</v>
      </c>
      <c r="BS17" s="160">
        <f t="shared" si="1"/>
        <v>29.5</v>
      </c>
      <c r="BT17" s="160">
        <f t="shared" si="1"/>
        <v>15.6</v>
      </c>
      <c r="BU17" s="160">
        <f t="shared" si="1"/>
        <v>20.5</v>
      </c>
      <c r="BV17" s="160">
        <f t="shared" si="1"/>
        <v>72.3</v>
      </c>
      <c r="BW17" s="160">
        <f t="shared" si="1"/>
        <v>78.399999999999991</v>
      </c>
      <c r="BX17" s="160">
        <f t="shared" si="1"/>
        <v>72.3</v>
      </c>
      <c r="BY17" s="160">
        <f t="shared" si="1"/>
        <v>72.3</v>
      </c>
      <c r="BZ17" s="160">
        <f t="shared" si="1"/>
        <v>54.1</v>
      </c>
      <c r="CA17" s="160">
        <f t="shared" si="1"/>
        <v>54.3</v>
      </c>
      <c r="CB17" s="160">
        <f t="shared" si="1"/>
        <v>54.8</v>
      </c>
      <c r="CC17" s="160">
        <f t="shared" si="1"/>
        <v>54.1</v>
      </c>
      <c r="CD17" s="160">
        <f t="shared" si="1"/>
        <v>0</v>
      </c>
      <c r="CE17" s="160">
        <f t="shared" si="1"/>
        <v>9.3000000000000007</v>
      </c>
      <c r="CF17" s="160">
        <f t="shared" si="1"/>
        <v>7.5</v>
      </c>
      <c r="CG17" s="160">
        <f t="shared" si="1"/>
        <v>1.8</v>
      </c>
      <c r="CH17" s="160">
        <f t="shared" si="1"/>
        <v>113.6</v>
      </c>
      <c r="CI17" s="160">
        <f t="shared" si="1"/>
        <v>113.6</v>
      </c>
      <c r="CJ17" s="160">
        <f t="shared" si="1"/>
        <v>113.6</v>
      </c>
      <c r="CK17" s="160">
        <f t="shared" si="1"/>
        <v>113.6</v>
      </c>
      <c r="CL17" s="160">
        <f t="shared" si="1"/>
        <v>3.1</v>
      </c>
      <c r="CM17" s="160">
        <f t="shared" si="1"/>
        <v>0</v>
      </c>
      <c r="CN17" s="160">
        <f t="shared" si="1"/>
        <v>14.8</v>
      </c>
      <c r="CO17" s="160">
        <f t="shared" si="1"/>
        <v>32</v>
      </c>
      <c r="CP17" s="160">
        <f t="shared" si="1"/>
        <v>0</v>
      </c>
      <c r="CQ17" s="160">
        <f t="shared" si="1"/>
        <v>0</v>
      </c>
      <c r="CR17" s="160">
        <f t="shared" si="1"/>
        <v>2.2999999999999998</v>
      </c>
      <c r="CS17" s="160">
        <f t="shared" si="1"/>
        <v>45.1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377.15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2.2999999999999998</v>
      </c>
      <c r="O22" s="149"/>
      <c r="P22" s="149">
        <v>28.7</v>
      </c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8</v>
      </c>
      <c r="AI22" s="149">
        <v>0.5</v>
      </c>
      <c r="AJ22" s="149">
        <v>7</v>
      </c>
      <c r="AK22" s="149">
        <v>36.799999999999997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>
        <v>34.200000000000003</v>
      </c>
      <c r="BN22" s="149">
        <v>110.3</v>
      </c>
      <c r="BO22" s="149"/>
      <c r="BP22" s="149"/>
      <c r="BQ22" s="149"/>
      <c r="BR22" s="149">
        <v>2.9</v>
      </c>
      <c r="BS22" s="149"/>
      <c r="BT22" s="149"/>
      <c r="BU22" s="149"/>
      <c r="BV22" s="149">
        <v>2.4</v>
      </c>
      <c r="BW22" s="149"/>
      <c r="BX22" s="149">
        <v>0.6</v>
      </c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5.7</v>
      </c>
      <c r="CI22" s="149">
        <v>20.6</v>
      </c>
      <c r="CJ22" s="149">
        <v>6.2</v>
      </c>
      <c r="CK22" s="149">
        <v>32.299999999999997</v>
      </c>
      <c r="CL22" s="149"/>
      <c r="CM22" s="149">
        <v>0.9</v>
      </c>
      <c r="CN22" s="149"/>
      <c r="CO22" s="149"/>
      <c r="CP22" s="149">
        <v>6.1</v>
      </c>
      <c r="CQ22" s="149">
        <v>21.4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81.724999999999994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198.2</v>
      </c>
      <c r="AE24" s="155">
        <v>198.2</v>
      </c>
      <c r="AF24" s="155">
        <v>198.2</v>
      </c>
      <c r="AG24" s="155">
        <v>198.2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198.2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2.2999999999999998</v>
      </c>
      <c r="O25" s="160">
        <f t="shared" si="2"/>
        <v>0</v>
      </c>
      <c r="P25" s="160">
        <f t="shared" si="2"/>
        <v>28.7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198.2</v>
      </c>
      <c r="AE25" s="160">
        <f t="shared" si="2"/>
        <v>198.2</v>
      </c>
      <c r="AF25" s="160">
        <f t="shared" si="2"/>
        <v>198.2</v>
      </c>
      <c r="AG25" s="160">
        <f t="shared" si="2"/>
        <v>198.2</v>
      </c>
      <c r="AH25" s="160">
        <f t="shared" si="2"/>
        <v>8</v>
      </c>
      <c r="AI25" s="160">
        <f t="shared" si="2"/>
        <v>0.5</v>
      </c>
      <c r="AJ25" s="160">
        <f t="shared" si="2"/>
        <v>7</v>
      </c>
      <c r="AK25" s="160">
        <f t="shared" si="2"/>
        <v>36.799999999999997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34.200000000000003</v>
      </c>
      <c r="BN25" s="160">
        <f t="shared" si="2"/>
        <v>110.3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2.9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2.4</v>
      </c>
      <c r="BW25" s="160">
        <f t="shared" si="3"/>
        <v>0</v>
      </c>
      <c r="BX25" s="160">
        <f t="shared" si="3"/>
        <v>0.6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5.7</v>
      </c>
      <c r="CI25" s="160">
        <f t="shared" si="3"/>
        <v>20.6</v>
      </c>
      <c r="CJ25" s="160">
        <f t="shared" si="3"/>
        <v>6.2</v>
      </c>
      <c r="CK25" s="160">
        <f t="shared" si="3"/>
        <v>32.299999999999997</v>
      </c>
      <c r="CL25" s="160">
        <f t="shared" si="3"/>
        <v>0</v>
      </c>
      <c r="CM25" s="160">
        <f t="shared" si="3"/>
        <v>0.9</v>
      </c>
      <c r="CN25" s="160">
        <f t="shared" si="3"/>
        <v>0</v>
      </c>
      <c r="CO25" s="160">
        <f t="shared" si="3"/>
        <v>0</v>
      </c>
      <c r="CP25" s="160">
        <f t="shared" si="3"/>
        <v>6.1</v>
      </c>
      <c r="CQ25" s="160">
        <f t="shared" si="3"/>
        <v>21.4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279.92499999999995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2026-03-29T13:31:14Z</dcterms:created>
  <dcterms:modified xsi:type="dcterms:W3CDTF">2026-03-29T13:31:16Z</dcterms:modified>
</cp:coreProperties>
</file>