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<sst xmlns="http://schemas.openxmlformats.org/spreadsheetml/2006/main" count="122" uniqueCount="56">
  <si>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02/02/2026 23:29:16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</si>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</sst>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39C-4964-BF40-F414A59952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5">
                  <c:v>2.99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9C-4964-BF40-F414A59952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5">
                  <c:v>14</c:v>
                </c:pt>
                <c:pt idx="28">
                  <c:v>2.1</c:v>
                </c:pt>
                <c:pt idx="67">
                  <c:v>6</c:v>
                </c:pt>
                <c:pt idx="70">
                  <c:v>5</c:v>
                </c:pt>
                <c:pt idx="71">
                  <c:v>5.7</c:v>
                </c:pt>
                <c:pt idx="72">
                  <c:v>0.9</c:v>
                </c:pt>
                <c:pt idx="73">
                  <c:v>1.2</c:v>
                </c:pt>
                <c:pt idx="74">
                  <c:v>0.3</c:v>
                </c:pt>
                <c:pt idx="75">
                  <c:v>1.6</c:v>
                </c:pt>
                <c:pt idx="76">
                  <c:v>5.5</c:v>
                </c:pt>
                <c:pt idx="77">
                  <c:v>2.8</c:v>
                </c:pt>
                <c:pt idx="8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9C-4964-BF40-F414A59952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2.0369999999999999</c:v>
                </c:pt>
                <c:pt idx="1">
                  <c:v>26.715</c:v>
                </c:pt>
                <c:pt idx="2">
                  <c:v>7.02</c:v>
                </c:pt>
                <c:pt idx="3">
                  <c:v>7.8250000000000002</c:v>
                </c:pt>
                <c:pt idx="4">
                  <c:v>6.0510000000000002</c:v>
                </c:pt>
                <c:pt idx="5">
                  <c:v>13.97</c:v>
                </c:pt>
                <c:pt idx="6">
                  <c:v>9.4879999999999995</c:v>
                </c:pt>
                <c:pt idx="7">
                  <c:v>15.917999999999999</c:v>
                </c:pt>
                <c:pt idx="10">
                  <c:v>7.9509999999999996</c:v>
                </c:pt>
                <c:pt idx="11">
                  <c:v>16.96</c:v>
                </c:pt>
                <c:pt idx="12">
                  <c:v>14.688000000000001</c:v>
                </c:pt>
                <c:pt idx="14">
                  <c:v>6.5209999999999999</c:v>
                </c:pt>
                <c:pt idx="15">
                  <c:v>10.164999999999999</c:v>
                </c:pt>
                <c:pt idx="16">
                  <c:v>6.6890000000000001</c:v>
                </c:pt>
                <c:pt idx="17">
                  <c:v>11.377000000000001</c:v>
                </c:pt>
                <c:pt idx="18">
                  <c:v>11.919</c:v>
                </c:pt>
                <c:pt idx="19">
                  <c:v>5.391</c:v>
                </c:pt>
                <c:pt idx="20">
                  <c:v>18.920999999999999</c:v>
                </c:pt>
                <c:pt idx="21">
                  <c:v>64.832999999999998</c:v>
                </c:pt>
                <c:pt idx="22">
                  <c:v>68.400000000000006</c:v>
                </c:pt>
                <c:pt idx="24">
                  <c:v>53.302</c:v>
                </c:pt>
                <c:pt idx="26">
                  <c:v>33.734000000000002</c:v>
                </c:pt>
                <c:pt idx="27">
                  <c:v>101.4</c:v>
                </c:pt>
                <c:pt idx="28">
                  <c:v>27.756</c:v>
                </c:pt>
                <c:pt idx="29">
                  <c:v>111.7</c:v>
                </c:pt>
                <c:pt idx="30">
                  <c:v>114.4</c:v>
                </c:pt>
                <c:pt idx="31">
                  <c:v>118.3</c:v>
                </c:pt>
                <c:pt idx="32">
                  <c:v>53.899000000000001</c:v>
                </c:pt>
                <c:pt idx="33">
                  <c:v>51.27</c:v>
                </c:pt>
                <c:pt idx="34">
                  <c:v>66.236000000000004</c:v>
                </c:pt>
                <c:pt idx="35">
                  <c:v>57.66</c:v>
                </c:pt>
                <c:pt idx="36">
                  <c:v>49.893999999999998</c:v>
                </c:pt>
                <c:pt idx="37">
                  <c:v>46.816000000000003</c:v>
                </c:pt>
                <c:pt idx="38">
                  <c:v>63.787999999999997</c:v>
                </c:pt>
                <c:pt idx="39">
                  <c:v>50.17</c:v>
                </c:pt>
                <c:pt idx="40">
                  <c:v>90.938000000000002</c:v>
                </c:pt>
                <c:pt idx="41">
                  <c:v>66.989999999999995</c:v>
                </c:pt>
                <c:pt idx="42">
                  <c:v>71.680000000000007</c:v>
                </c:pt>
                <c:pt idx="43">
                  <c:v>70.647999999999996</c:v>
                </c:pt>
                <c:pt idx="44">
                  <c:v>70.837999999999994</c:v>
                </c:pt>
                <c:pt idx="45">
                  <c:v>70.647999999999996</c:v>
                </c:pt>
                <c:pt idx="46">
                  <c:v>87.456000000000003</c:v>
                </c:pt>
                <c:pt idx="47">
                  <c:v>89.528000000000006</c:v>
                </c:pt>
                <c:pt idx="48">
                  <c:v>72.906999999999996</c:v>
                </c:pt>
                <c:pt idx="49">
                  <c:v>76.855000000000004</c:v>
                </c:pt>
                <c:pt idx="50">
                  <c:v>82.221999999999994</c:v>
                </c:pt>
                <c:pt idx="51">
                  <c:v>80.667000000000002</c:v>
                </c:pt>
                <c:pt idx="52">
                  <c:v>62.402999999999999</c:v>
                </c:pt>
                <c:pt idx="53">
                  <c:v>68.218000000000004</c:v>
                </c:pt>
                <c:pt idx="54">
                  <c:v>78.146000000000001</c:v>
                </c:pt>
                <c:pt idx="55">
                  <c:v>60.634999999999998</c:v>
                </c:pt>
                <c:pt idx="56">
                  <c:v>51.908000000000001</c:v>
                </c:pt>
                <c:pt idx="57">
                  <c:v>46.631999999999998</c:v>
                </c:pt>
                <c:pt idx="58">
                  <c:v>56.085999999999999</c:v>
                </c:pt>
                <c:pt idx="60">
                  <c:v>38.097000000000001</c:v>
                </c:pt>
                <c:pt idx="61">
                  <c:v>55.886000000000003</c:v>
                </c:pt>
                <c:pt idx="62">
                  <c:v>51.152000000000001</c:v>
                </c:pt>
                <c:pt idx="63">
                  <c:v>12.571999999999999</c:v>
                </c:pt>
                <c:pt idx="64">
                  <c:v>116.4</c:v>
                </c:pt>
                <c:pt idx="65">
                  <c:v>116.1</c:v>
                </c:pt>
                <c:pt idx="66">
                  <c:v>116.2</c:v>
                </c:pt>
                <c:pt idx="67">
                  <c:v>79.900000000000006</c:v>
                </c:pt>
                <c:pt idx="68">
                  <c:v>43.575000000000003</c:v>
                </c:pt>
                <c:pt idx="69">
                  <c:v>44.789000000000001</c:v>
                </c:pt>
                <c:pt idx="70">
                  <c:v>58.095999999999997</c:v>
                </c:pt>
                <c:pt idx="71">
                  <c:v>50.377000000000002</c:v>
                </c:pt>
                <c:pt idx="72">
                  <c:v>52.213999999999999</c:v>
                </c:pt>
                <c:pt idx="73">
                  <c:v>58.557000000000002</c:v>
                </c:pt>
                <c:pt idx="74">
                  <c:v>62.426000000000002</c:v>
                </c:pt>
                <c:pt idx="75">
                  <c:v>60.07</c:v>
                </c:pt>
                <c:pt idx="77">
                  <c:v>22.619</c:v>
                </c:pt>
                <c:pt idx="78">
                  <c:v>16.423999999999999</c:v>
                </c:pt>
                <c:pt idx="80">
                  <c:v>13.082000000000001</c:v>
                </c:pt>
                <c:pt idx="91">
                  <c:v>9.1750000000000007</c:v>
                </c:pt>
                <c:pt idx="94">
                  <c:v>0.185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9C-4964-BF40-F414A59952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39C-4964-BF40-F414A59952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39C-4964-BF40-F414A59952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4">
                  <c:v>4.4960000000000004</c:v>
                </c:pt>
                <c:pt idx="45">
                  <c:v>12.526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9C-4964-BF40-F414A59952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39C-4964-BF40-F414A59952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39C-4964-BF40-F414A59952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190.51999999999998</c:v>
                </c:pt>
                <c:pt idx="1">
                  <c:v>186.333</c:v>
                </c:pt>
                <c:pt idx="2">
                  <c:v>135.113</c:v>
                </c:pt>
                <c:pt idx="3">
                  <c:v>73.876999999999995</c:v>
                </c:pt>
                <c:pt idx="4">
                  <c:v>175.654</c:v>
                </c:pt>
                <c:pt idx="5">
                  <c:v>157.38400000000001</c:v>
                </c:pt>
                <c:pt idx="6">
                  <c:v>47.182000000000002</c:v>
                </c:pt>
                <c:pt idx="7">
                  <c:v>54.7</c:v>
                </c:pt>
                <c:pt idx="8">
                  <c:v>35.481999999999999</c:v>
                </c:pt>
                <c:pt idx="9">
                  <c:v>15.461</c:v>
                </c:pt>
                <c:pt idx="10">
                  <c:v>45.634</c:v>
                </c:pt>
                <c:pt idx="11">
                  <c:v>59.650999999999996</c:v>
                </c:pt>
                <c:pt idx="12">
                  <c:v>47.453000000000003</c:v>
                </c:pt>
                <c:pt idx="14">
                  <c:v>43.516999999999996</c:v>
                </c:pt>
                <c:pt idx="15">
                  <c:v>26.321999999999999</c:v>
                </c:pt>
                <c:pt idx="16">
                  <c:v>46.03</c:v>
                </c:pt>
                <c:pt idx="17">
                  <c:v>29.922999999999998</c:v>
                </c:pt>
                <c:pt idx="18">
                  <c:v>58.438000000000002</c:v>
                </c:pt>
                <c:pt idx="19">
                  <c:v>80.290000000000006</c:v>
                </c:pt>
                <c:pt idx="20">
                  <c:v>13.484</c:v>
                </c:pt>
                <c:pt idx="21">
                  <c:v>30.414000000000001</c:v>
                </c:pt>
                <c:pt idx="23">
                  <c:v>1.5629999999999999</c:v>
                </c:pt>
                <c:pt idx="24">
                  <c:v>36.569000000000003</c:v>
                </c:pt>
                <c:pt idx="25">
                  <c:v>85.346000000000004</c:v>
                </c:pt>
                <c:pt idx="26">
                  <c:v>53</c:v>
                </c:pt>
                <c:pt idx="28">
                  <c:v>43</c:v>
                </c:pt>
                <c:pt idx="53">
                  <c:v>1.401</c:v>
                </c:pt>
                <c:pt idx="59">
                  <c:v>9.9770000000000003</c:v>
                </c:pt>
                <c:pt idx="63">
                  <c:v>8.4580000000000002</c:v>
                </c:pt>
                <c:pt idx="65">
                  <c:v>5.3259999999999996</c:v>
                </c:pt>
                <c:pt idx="66">
                  <c:v>11.263</c:v>
                </c:pt>
                <c:pt idx="76">
                  <c:v>7</c:v>
                </c:pt>
                <c:pt idx="77">
                  <c:v>6</c:v>
                </c:pt>
                <c:pt idx="78">
                  <c:v>13.17</c:v>
                </c:pt>
                <c:pt idx="79">
                  <c:v>25.346</c:v>
                </c:pt>
                <c:pt idx="80">
                  <c:v>8.8759999999999994</c:v>
                </c:pt>
                <c:pt idx="81">
                  <c:v>38.457000000000001</c:v>
                </c:pt>
                <c:pt idx="83">
                  <c:v>33.058999999999997</c:v>
                </c:pt>
                <c:pt idx="85">
                  <c:v>4.5330000000000004</c:v>
                </c:pt>
                <c:pt idx="86">
                  <c:v>89.704000000000008</c:v>
                </c:pt>
                <c:pt idx="87">
                  <c:v>123.54300000000001</c:v>
                </c:pt>
                <c:pt idx="88">
                  <c:v>8</c:v>
                </c:pt>
                <c:pt idx="89">
                  <c:v>22.334</c:v>
                </c:pt>
                <c:pt idx="90">
                  <c:v>49.429000000000002</c:v>
                </c:pt>
                <c:pt idx="91">
                  <c:v>33.348999999999997</c:v>
                </c:pt>
                <c:pt idx="92">
                  <c:v>34.408000000000001</c:v>
                </c:pt>
                <c:pt idx="93">
                  <c:v>36.637</c:v>
                </c:pt>
                <c:pt idx="94">
                  <c:v>35.188000000000002</c:v>
                </c:pt>
                <c:pt idx="95">
                  <c:v>53.728999999999999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9C-4964-BF40-F414A599520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70.8</c:v>
                </c:pt>
                <c:pt idx="21">
                  <c:v>70.8</c:v>
                </c:pt>
                <c:pt idx="22">
                  <c:v>70.8</c:v>
                </c:pt>
                <c:pt idx="23">
                  <c:v>70.8</c:v>
                </c:pt>
                <c:pt idx="24">
                  <c:v>4.9000000000000004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27.7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23.5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7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18.3</c:v>
                </c:pt>
                <c:pt idx="81">
                  <c:v>0</c:v>
                </c:pt>
                <c:pt idx="82">
                  <c:v>67.5</c:v>
                </c:pt>
                <c:pt idx="83">
                  <c:v>19.8</c:v>
                </c:pt>
                <c:pt idx="84">
                  <c:v>104.7</c:v>
                </c:pt>
                <c:pt idx="85">
                  <c:v>84.7</c:v>
                </c:pt>
                <c:pt idx="86">
                  <c:v>0</c:v>
                </c:pt>
                <c:pt idx="87">
                  <c:v>0</c:v>
                </c:pt>
                <c:pt idx="88">
                  <c:v>16.7</c:v>
                </c:pt>
                <c:pt idx="89">
                  <c:v>16.2</c:v>
                </c:pt>
                <c:pt idx="90">
                  <c:v>0</c:v>
                </c:pt>
                <c:pt idx="91">
                  <c:v>12.5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9C-4964-BF40-F414A599520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19.736999999999998</c:v>
                </c:pt>
                <c:pt idx="1">
                  <c:v>12.728</c:v>
                </c:pt>
                <c:pt idx="2">
                  <c:v>7.3129999999999997</c:v>
                </c:pt>
                <c:pt idx="3">
                  <c:v>5.1349999999999998</c:v>
                </c:pt>
                <c:pt idx="4">
                  <c:v>2.8029999999999999</c:v>
                </c:pt>
                <c:pt idx="5">
                  <c:v>1.92</c:v>
                </c:pt>
                <c:pt idx="6">
                  <c:v>3.11</c:v>
                </c:pt>
                <c:pt idx="7">
                  <c:v>2.8</c:v>
                </c:pt>
                <c:pt idx="8">
                  <c:v>0.71299999999999997</c:v>
                </c:pt>
                <c:pt idx="9">
                  <c:v>1.4E-2</c:v>
                </c:pt>
                <c:pt idx="10">
                  <c:v>0.12</c:v>
                </c:pt>
                <c:pt idx="11">
                  <c:v>0.69799999999999995</c:v>
                </c:pt>
                <c:pt idx="12">
                  <c:v>2.5449999999999999</c:v>
                </c:pt>
                <c:pt idx="14">
                  <c:v>0.92900000000000005</c:v>
                </c:pt>
                <c:pt idx="15">
                  <c:v>0.75600000000000001</c:v>
                </c:pt>
                <c:pt idx="20">
                  <c:v>0.191</c:v>
                </c:pt>
                <c:pt idx="21">
                  <c:v>1.633</c:v>
                </c:pt>
                <c:pt idx="22">
                  <c:v>3.1779999999999999</c:v>
                </c:pt>
                <c:pt idx="23">
                  <c:v>3.7770000000000001</c:v>
                </c:pt>
                <c:pt idx="24">
                  <c:v>0.68100000000000005</c:v>
                </c:pt>
                <c:pt idx="26">
                  <c:v>14.122</c:v>
                </c:pt>
                <c:pt idx="27">
                  <c:v>7.4</c:v>
                </c:pt>
                <c:pt idx="28">
                  <c:v>27.532</c:v>
                </c:pt>
                <c:pt idx="29">
                  <c:v>12.943</c:v>
                </c:pt>
                <c:pt idx="30">
                  <c:v>15.718999999999999</c:v>
                </c:pt>
                <c:pt idx="31">
                  <c:v>22.323</c:v>
                </c:pt>
                <c:pt idx="36">
                  <c:v>1.1100000000000001</c:v>
                </c:pt>
                <c:pt idx="37">
                  <c:v>1.103</c:v>
                </c:pt>
                <c:pt idx="38">
                  <c:v>1.569</c:v>
                </c:pt>
                <c:pt idx="40">
                  <c:v>17.780999999999999</c:v>
                </c:pt>
                <c:pt idx="41">
                  <c:v>4.03</c:v>
                </c:pt>
                <c:pt idx="42">
                  <c:v>8.1829999999999998</c:v>
                </c:pt>
                <c:pt idx="43">
                  <c:v>8.3149999999999995</c:v>
                </c:pt>
                <c:pt idx="44">
                  <c:v>3.198</c:v>
                </c:pt>
                <c:pt idx="45">
                  <c:v>1.514</c:v>
                </c:pt>
                <c:pt idx="46">
                  <c:v>9.3940000000000001</c:v>
                </c:pt>
                <c:pt idx="47">
                  <c:v>7.5039999999999996</c:v>
                </c:pt>
                <c:pt idx="48">
                  <c:v>2.0019999999999998</c:v>
                </c:pt>
                <c:pt idx="49">
                  <c:v>1.579</c:v>
                </c:pt>
                <c:pt idx="50">
                  <c:v>3.5310000000000001</c:v>
                </c:pt>
                <c:pt idx="51">
                  <c:v>5.1280000000000001</c:v>
                </c:pt>
                <c:pt idx="52">
                  <c:v>7.1920000000000002</c:v>
                </c:pt>
                <c:pt idx="53">
                  <c:v>7.6920000000000002</c:v>
                </c:pt>
                <c:pt idx="54">
                  <c:v>6.0880000000000001</c:v>
                </c:pt>
                <c:pt idx="55">
                  <c:v>1.1919999999999999</c:v>
                </c:pt>
                <c:pt idx="56">
                  <c:v>1.2509999999999999</c:v>
                </c:pt>
                <c:pt idx="58">
                  <c:v>0.71699999999999997</c:v>
                </c:pt>
                <c:pt idx="59">
                  <c:v>15.375</c:v>
                </c:pt>
                <c:pt idx="60">
                  <c:v>0.80200000000000005</c:v>
                </c:pt>
                <c:pt idx="61">
                  <c:v>1.4119999999999999</c:v>
                </c:pt>
                <c:pt idx="63">
                  <c:v>23.783999999999999</c:v>
                </c:pt>
                <c:pt idx="64">
                  <c:v>15.7</c:v>
                </c:pt>
                <c:pt idx="65">
                  <c:v>19.978000000000002</c:v>
                </c:pt>
                <c:pt idx="66">
                  <c:v>15.754</c:v>
                </c:pt>
                <c:pt idx="67">
                  <c:v>20.86</c:v>
                </c:pt>
                <c:pt idx="68">
                  <c:v>1.4E-2</c:v>
                </c:pt>
                <c:pt idx="76">
                  <c:v>3.3239999999999998</c:v>
                </c:pt>
                <c:pt idx="77">
                  <c:v>6.2E-2</c:v>
                </c:pt>
                <c:pt idx="78">
                  <c:v>0.44</c:v>
                </c:pt>
                <c:pt idx="79">
                  <c:v>1.26</c:v>
                </c:pt>
                <c:pt idx="80">
                  <c:v>1.51</c:v>
                </c:pt>
                <c:pt idx="82">
                  <c:v>3.29</c:v>
                </c:pt>
                <c:pt idx="83">
                  <c:v>4.5990000000000002</c:v>
                </c:pt>
                <c:pt idx="84">
                  <c:v>2.3E-2</c:v>
                </c:pt>
                <c:pt idx="85">
                  <c:v>4.835</c:v>
                </c:pt>
                <c:pt idx="86">
                  <c:v>9.2349999999999994</c:v>
                </c:pt>
                <c:pt idx="87">
                  <c:v>4.8449999999999998</c:v>
                </c:pt>
                <c:pt idx="88">
                  <c:v>8.0489999999999995</c:v>
                </c:pt>
                <c:pt idx="89">
                  <c:v>2.2749999999999999</c:v>
                </c:pt>
                <c:pt idx="90">
                  <c:v>1.9570000000000001</c:v>
                </c:pt>
                <c:pt idx="91">
                  <c:v>0.53800000000000003</c:v>
                </c:pt>
                <c:pt idx="92">
                  <c:v>0.152</c:v>
                </c:pt>
                <c:pt idx="93">
                  <c:v>3.3000000000000002E-2</c:v>
                </c:pt>
                <c:pt idx="94">
                  <c:v>3.5000000000000003E-2</c:v>
                </c:pt>
                <c:pt idx="95">
                  <c:v>0.126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9C-4964-BF40-F414A599520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39C-4964-BF40-F414A599520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2">
                  <c:v>6.59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39C-4964-BF40-F414A5995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107.52</c:v>
                </c:pt>
                <c:pt idx="1">
                  <c:v>104</c:v>
                </c:pt>
                <c:pt idx="2">
                  <c:v>98.6</c:v>
                </c:pt>
                <c:pt idx="3">
                  <c:v>95.64</c:v>
                </c:pt>
                <c:pt idx="4">
                  <c:v>106.65</c:v>
                </c:pt>
                <c:pt idx="5">
                  <c:v>99.81</c:v>
                </c:pt>
                <c:pt idx="6">
                  <c:v>96.2</c:v>
                </c:pt>
                <c:pt idx="7">
                  <c:v>93.2</c:v>
                </c:pt>
                <c:pt idx="8">
                  <c:v>96.12</c:v>
                </c:pt>
                <c:pt idx="9">
                  <c:v>91</c:v>
                </c:pt>
                <c:pt idx="10">
                  <c:v>95.96</c:v>
                </c:pt>
                <c:pt idx="11">
                  <c:v>94</c:v>
                </c:pt>
                <c:pt idx="12">
                  <c:v>93.44</c:v>
                </c:pt>
                <c:pt idx="13">
                  <c:v>86.01</c:v>
                </c:pt>
                <c:pt idx="14">
                  <c:v>95.78</c:v>
                </c:pt>
                <c:pt idx="15">
                  <c:v>92.14</c:v>
                </c:pt>
                <c:pt idx="16">
                  <c:v>90.88</c:v>
                </c:pt>
                <c:pt idx="17">
                  <c:v>92.63</c:v>
                </c:pt>
                <c:pt idx="18">
                  <c:v>92.94</c:v>
                </c:pt>
                <c:pt idx="19">
                  <c:v>98.66</c:v>
                </c:pt>
                <c:pt idx="20">
                  <c:v>94.18</c:v>
                </c:pt>
                <c:pt idx="21">
                  <c:v>99.28</c:v>
                </c:pt>
                <c:pt idx="22">
                  <c:v>104.31</c:v>
                </c:pt>
                <c:pt idx="23">
                  <c:v>128.25</c:v>
                </c:pt>
                <c:pt idx="24">
                  <c:v>111.32</c:v>
                </c:pt>
                <c:pt idx="25">
                  <c:v>113.68</c:v>
                </c:pt>
                <c:pt idx="26">
                  <c:v>145.15</c:v>
                </c:pt>
                <c:pt idx="27">
                  <c:v>110.74</c:v>
                </c:pt>
                <c:pt idx="28">
                  <c:v>207.44</c:v>
                </c:pt>
                <c:pt idx="29">
                  <c:v>152.06</c:v>
                </c:pt>
                <c:pt idx="30">
                  <c:v>127.85</c:v>
                </c:pt>
                <c:pt idx="31">
                  <c:v>92.81</c:v>
                </c:pt>
                <c:pt idx="32">
                  <c:v>106.1</c:v>
                </c:pt>
                <c:pt idx="33">
                  <c:v>81.12</c:v>
                </c:pt>
                <c:pt idx="34">
                  <c:v>83.47</c:v>
                </c:pt>
                <c:pt idx="35">
                  <c:v>81.95</c:v>
                </c:pt>
                <c:pt idx="36">
                  <c:v>80.59</c:v>
                </c:pt>
                <c:pt idx="37">
                  <c:v>79.61</c:v>
                </c:pt>
                <c:pt idx="38">
                  <c:v>76.680000000000007</c:v>
                </c:pt>
                <c:pt idx="39">
                  <c:v>67.180000000000007</c:v>
                </c:pt>
                <c:pt idx="40">
                  <c:v>72.47</c:v>
                </c:pt>
                <c:pt idx="41">
                  <c:v>69.73</c:v>
                </c:pt>
                <c:pt idx="42">
                  <c:v>70.41</c:v>
                </c:pt>
                <c:pt idx="43">
                  <c:v>75.19</c:v>
                </c:pt>
                <c:pt idx="44">
                  <c:v>75.02</c:v>
                </c:pt>
                <c:pt idx="45">
                  <c:v>74.959999999999994</c:v>
                </c:pt>
                <c:pt idx="46">
                  <c:v>77.62</c:v>
                </c:pt>
                <c:pt idx="47">
                  <c:v>73.02</c:v>
                </c:pt>
                <c:pt idx="48">
                  <c:v>68.400000000000006</c:v>
                </c:pt>
                <c:pt idx="49">
                  <c:v>71.11</c:v>
                </c:pt>
                <c:pt idx="50">
                  <c:v>77.17</c:v>
                </c:pt>
                <c:pt idx="51">
                  <c:v>77.23</c:v>
                </c:pt>
                <c:pt idx="52">
                  <c:v>79.67</c:v>
                </c:pt>
                <c:pt idx="53">
                  <c:v>80.89</c:v>
                </c:pt>
                <c:pt idx="54">
                  <c:v>82.81</c:v>
                </c:pt>
                <c:pt idx="55">
                  <c:v>79.760000000000005</c:v>
                </c:pt>
                <c:pt idx="56">
                  <c:v>75.34</c:v>
                </c:pt>
                <c:pt idx="57">
                  <c:v>77.739999999999995</c:v>
                </c:pt>
                <c:pt idx="58">
                  <c:v>80.48</c:v>
                </c:pt>
                <c:pt idx="59">
                  <c:v>109.52</c:v>
                </c:pt>
                <c:pt idx="60">
                  <c:v>57.32</c:v>
                </c:pt>
                <c:pt idx="61">
                  <c:v>60.62</c:v>
                </c:pt>
                <c:pt idx="62">
                  <c:v>81.93</c:v>
                </c:pt>
                <c:pt idx="63">
                  <c:v>159.05000000000001</c:v>
                </c:pt>
                <c:pt idx="64">
                  <c:v>90.95</c:v>
                </c:pt>
                <c:pt idx="65">
                  <c:v>140.79</c:v>
                </c:pt>
                <c:pt idx="66">
                  <c:v>141.6</c:v>
                </c:pt>
                <c:pt idx="67">
                  <c:v>226.78</c:v>
                </c:pt>
                <c:pt idx="68">
                  <c:v>153.84</c:v>
                </c:pt>
                <c:pt idx="69">
                  <c:v>154.22999999999999</c:v>
                </c:pt>
                <c:pt idx="70">
                  <c:v>163.49</c:v>
                </c:pt>
                <c:pt idx="71">
                  <c:v>162.12</c:v>
                </c:pt>
                <c:pt idx="72">
                  <c:v>156.38999999999999</c:v>
                </c:pt>
                <c:pt idx="73">
                  <c:v>158.22</c:v>
                </c:pt>
                <c:pt idx="74">
                  <c:v>159.83000000000001</c:v>
                </c:pt>
                <c:pt idx="75">
                  <c:v>166.6</c:v>
                </c:pt>
                <c:pt idx="76">
                  <c:v>205.41</c:v>
                </c:pt>
                <c:pt idx="77">
                  <c:v>197.7</c:v>
                </c:pt>
                <c:pt idx="78">
                  <c:v>176.06</c:v>
                </c:pt>
                <c:pt idx="79">
                  <c:v>140.96</c:v>
                </c:pt>
                <c:pt idx="80">
                  <c:v>173.18</c:v>
                </c:pt>
                <c:pt idx="81">
                  <c:v>122.82</c:v>
                </c:pt>
                <c:pt idx="82">
                  <c:v>135.66999999999999</c:v>
                </c:pt>
                <c:pt idx="83">
                  <c:v>118.93</c:v>
                </c:pt>
                <c:pt idx="84">
                  <c:v>145.19999999999999</c:v>
                </c:pt>
                <c:pt idx="85">
                  <c:v>135.41</c:v>
                </c:pt>
                <c:pt idx="86">
                  <c:v>131.75</c:v>
                </c:pt>
                <c:pt idx="87">
                  <c:v>113</c:v>
                </c:pt>
                <c:pt idx="88">
                  <c:v>126.61</c:v>
                </c:pt>
                <c:pt idx="89">
                  <c:v>115.19</c:v>
                </c:pt>
                <c:pt idx="90">
                  <c:v>110.83</c:v>
                </c:pt>
                <c:pt idx="91">
                  <c:v>108</c:v>
                </c:pt>
                <c:pt idx="92">
                  <c:v>113.2</c:v>
                </c:pt>
                <c:pt idx="93">
                  <c:v>102</c:v>
                </c:pt>
                <c:pt idx="94">
                  <c:v>98.79</c:v>
                </c:pt>
                <c:pt idx="95">
                  <c:v>93.5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9C-4964-BF40-F414A5995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C7A-43E1-A638-EAFAEC0E1D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C7A-43E1-A638-EAFAEC0E1D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6">
                  <c:v>0.107</c:v>
                </c:pt>
                <c:pt idx="27">
                  <c:v>4.3090000000000002</c:v>
                </c:pt>
                <c:pt idx="28">
                  <c:v>0.83499999999999996</c:v>
                </c:pt>
                <c:pt idx="29">
                  <c:v>4.3090000000000002</c:v>
                </c:pt>
                <c:pt idx="30">
                  <c:v>0.84299999999999997</c:v>
                </c:pt>
                <c:pt idx="31">
                  <c:v>0.67300000000000004</c:v>
                </c:pt>
                <c:pt idx="32">
                  <c:v>8.8170000000000002</c:v>
                </c:pt>
                <c:pt idx="33">
                  <c:v>8.718</c:v>
                </c:pt>
                <c:pt idx="34">
                  <c:v>8.7799999999999994</c:v>
                </c:pt>
                <c:pt idx="35">
                  <c:v>4.8019999999999996</c:v>
                </c:pt>
                <c:pt idx="36">
                  <c:v>4.7249999999999996</c:v>
                </c:pt>
                <c:pt idx="37">
                  <c:v>3.6619999999999999</c:v>
                </c:pt>
                <c:pt idx="38">
                  <c:v>8.3360000000000003</c:v>
                </c:pt>
                <c:pt idx="39">
                  <c:v>4.0890000000000004</c:v>
                </c:pt>
                <c:pt idx="40">
                  <c:v>4.9580000000000002</c:v>
                </c:pt>
                <c:pt idx="41">
                  <c:v>5.1420000000000003</c:v>
                </c:pt>
                <c:pt idx="42">
                  <c:v>5.3190000000000008</c:v>
                </c:pt>
                <c:pt idx="43">
                  <c:v>5.1680000000000001</c:v>
                </c:pt>
                <c:pt idx="44">
                  <c:v>5.2200000000000006</c:v>
                </c:pt>
                <c:pt idx="45">
                  <c:v>5.157</c:v>
                </c:pt>
                <c:pt idx="46">
                  <c:v>5.1060000000000008</c:v>
                </c:pt>
                <c:pt idx="47">
                  <c:v>5.0600000000000005</c:v>
                </c:pt>
                <c:pt idx="48">
                  <c:v>2.9910000000000001</c:v>
                </c:pt>
                <c:pt idx="49">
                  <c:v>2.8470000000000004</c:v>
                </c:pt>
                <c:pt idx="50">
                  <c:v>5.2490000000000006</c:v>
                </c:pt>
                <c:pt idx="51">
                  <c:v>5.1940000000000008</c:v>
                </c:pt>
                <c:pt idx="52">
                  <c:v>5.2230000000000008</c:v>
                </c:pt>
                <c:pt idx="53">
                  <c:v>5.1610000000000005</c:v>
                </c:pt>
                <c:pt idx="54">
                  <c:v>5.1130000000000004</c:v>
                </c:pt>
                <c:pt idx="55">
                  <c:v>5.2380000000000004</c:v>
                </c:pt>
                <c:pt idx="56">
                  <c:v>4.41</c:v>
                </c:pt>
                <c:pt idx="57">
                  <c:v>4.4569999999999999</c:v>
                </c:pt>
                <c:pt idx="58">
                  <c:v>10.350999999999999</c:v>
                </c:pt>
                <c:pt idx="59">
                  <c:v>0.78</c:v>
                </c:pt>
                <c:pt idx="60">
                  <c:v>14.491</c:v>
                </c:pt>
                <c:pt idx="61">
                  <c:v>19.979999999999997</c:v>
                </c:pt>
                <c:pt idx="62">
                  <c:v>19.292000000000002</c:v>
                </c:pt>
                <c:pt idx="70">
                  <c:v>13.6</c:v>
                </c:pt>
                <c:pt idx="71">
                  <c:v>13.6</c:v>
                </c:pt>
                <c:pt idx="72">
                  <c:v>10</c:v>
                </c:pt>
                <c:pt idx="73">
                  <c:v>13.6</c:v>
                </c:pt>
                <c:pt idx="74">
                  <c:v>13.6</c:v>
                </c:pt>
                <c:pt idx="75">
                  <c:v>13.2</c:v>
                </c:pt>
                <c:pt idx="76">
                  <c:v>3.2000000000000001E-2</c:v>
                </c:pt>
                <c:pt idx="77">
                  <c:v>3.2000000000000001E-2</c:v>
                </c:pt>
                <c:pt idx="82">
                  <c:v>3.68</c:v>
                </c:pt>
                <c:pt idx="84">
                  <c:v>6</c:v>
                </c:pt>
                <c:pt idx="89">
                  <c:v>0.95599999999999996</c:v>
                </c:pt>
                <c:pt idx="90">
                  <c:v>0.94399999999999995</c:v>
                </c:pt>
                <c:pt idx="91">
                  <c:v>0.92800000000000005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7A-43E1-A638-EAFAEC0E1D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7">
                  <c:v>5.6</c:v>
                </c:pt>
                <c:pt idx="29">
                  <c:v>1.1850000000000001</c:v>
                </c:pt>
                <c:pt idx="30">
                  <c:v>3.589</c:v>
                </c:pt>
                <c:pt idx="31">
                  <c:v>2.4</c:v>
                </c:pt>
                <c:pt idx="32">
                  <c:v>8</c:v>
                </c:pt>
                <c:pt idx="33">
                  <c:v>12.4</c:v>
                </c:pt>
                <c:pt idx="34">
                  <c:v>15.65</c:v>
                </c:pt>
                <c:pt idx="35">
                  <c:v>3.2</c:v>
                </c:pt>
                <c:pt idx="36">
                  <c:v>5.6</c:v>
                </c:pt>
                <c:pt idx="37">
                  <c:v>5.28</c:v>
                </c:pt>
                <c:pt idx="38">
                  <c:v>12.4</c:v>
                </c:pt>
                <c:pt idx="39">
                  <c:v>2</c:v>
                </c:pt>
                <c:pt idx="40">
                  <c:v>7.68</c:v>
                </c:pt>
                <c:pt idx="41">
                  <c:v>7.52</c:v>
                </c:pt>
                <c:pt idx="42">
                  <c:v>6.08</c:v>
                </c:pt>
                <c:pt idx="43">
                  <c:v>7.68</c:v>
                </c:pt>
                <c:pt idx="44">
                  <c:v>9.76</c:v>
                </c:pt>
                <c:pt idx="45">
                  <c:v>9.76</c:v>
                </c:pt>
                <c:pt idx="46">
                  <c:v>11.6</c:v>
                </c:pt>
                <c:pt idx="47">
                  <c:v>6.2389999999999999</c:v>
                </c:pt>
                <c:pt idx="48">
                  <c:v>4.9579999999999993</c:v>
                </c:pt>
                <c:pt idx="49">
                  <c:v>8.9600000000000009</c:v>
                </c:pt>
                <c:pt idx="50">
                  <c:v>10.638999999999999</c:v>
                </c:pt>
                <c:pt idx="51">
                  <c:v>8.32</c:v>
                </c:pt>
                <c:pt idx="52">
                  <c:v>8.48</c:v>
                </c:pt>
                <c:pt idx="53">
                  <c:v>8.32</c:v>
                </c:pt>
                <c:pt idx="54">
                  <c:v>11.063000000000001</c:v>
                </c:pt>
                <c:pt idx="55">
                  <c:v>11.304</c:v>
                </c:pt>
                <c:pt idx="56">
                  <c:v>10.71</c:v>
                </c:pt>
                <c:pt idx="57">
                  <c:v>10.989000000000001</c:v>
                </c:pt>
                <c:pt idx="58">
                  <c:v>20.589000000000002</c:v>
                </c:pt>
                <c:pt idx="59">
                  <c:v>5.4080000000000004</c:v>
                </c:pt>
                <c:pt idx="60">
                  <c:v>4.4000000000000004</c:v>
                </c:pt>
                <c:pt idx="61">
                  <c:v>16.532</c:v>
                </c:pt>
                <c:pt idx="62">
                  <c:v>13.319000000000001</c:v>
                </c:pt>
                <c:pt idx="63">
                  <c:v>5.6180000000000003</c:v>
                </c:pt>
                <c:pt idx="65">
                  <c:v>13.25</c:v>
                </c:pt>
                <c:pt idx="66">
                  <c:v>13.25</c:v>
                </c:pt>
                <c:pt idx="68">
                  <c:v>16.248999999999999</c:v>
                </c:pt>
                <c:pt idx="69">
                  <c:v>16.248999999999999</c:v>
                </c:pt>
                <c:pt idx="70">
                  <c:v>16.149000000000001</c:v>
                </c:pt>
                <c:pt idx="71">
                  <c:v>15.047999999999998</c:v>
                </c:pt>
                <c:pt idx="72">
                  <c:v>12.462999999999999</c:v>
                </c:pt>
                <c:pt idx="73">
                  <c:v>20.763000000000002</c:v>
                </c:pt>
                <c:pt idx="74">
                  <c:v>19.244</c:v>
                </c:pt>
                <c:pt idx="75">
                  <c:v>23.251999999999999</c:v>
                </c:pt>
                <c:pt idx="77">
                  <c:v>10.651999999999999</c:v>
                </c:pt>
                <c:pt idx="78">
                  <c:v>12.401999999999999</c:v>
                </c:pt>
                <c:pt idx="79">
                  <c:v>12.138</c:v>
                </c:pt>
                <c:pt idx="82">
                  <c:v>24.215999999999998</c:v>
                </c:pt>
                <c:pt idx="83">
                  <c:v>14.237</c:v>
                </c:pt>
                <c:pt idx="84">
                  <c:v>22.200000000000003</c:v>
                </c:pt>
                <c:pt idx="85">
                  <c:v>13.8</c:v>
                </c:pt>
                <c:pt idx="89">
                  <c:v>10.11</c:v>
                </c:pt>
                <c:pt idx="90">
                  <c:v>0.79600000000000004</c:v>
                </c:pt>
                <c:pt idx="91">
                  <c:v>25.434000000000001</c:v>
                </c:pt>
                <c:pt idx="92">
                  <c:v>8</c:v>
                </c:pt>
                <c:pt idx="93">
                  <c:v>10</c:v>
                </c:pt>
                <c:pt idx="94">
                  <c:v>10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7A-43E1-A638-EAFAEC0E1D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C7A-43E1-A638-EAFAEC0E1D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7A-43E1-A638-EAFAEC0E1D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C7A-43E1-A638-EAFAEC0E1D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C7A-43E1-A638-EAFAEC0E1D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C7A-43E1-A638-EAFAEC0E1D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C7A-43E1-A638-EAFAEC0E1DD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200.7</c:v>
                </c:pt>
                <c:pt idx="1">
                  <c:v>211.3</c:v>
                </c:pt>
                <c:pt idx="2">
                  <c:v>129.1</c:v>
                </c:pt>
                <c:pt idx="3">
                  <c:v>68.900000000000006</c:v>
                </c:pt>
                <c:pt idx="4">
                  <c:v>170.5</c:v>
                </c:pt>
                <c:pt idx="5">
                  <c:v>154.69999999999999</c:v>
                </c:pt>
                <c:pt idx="6">
                  <c:v>37.6</c:v>
                </c:pt>
                <c:pt idx="7">
                  <c:v>53.6</c:v>
                </c:pt>
                <c:pt idx="8">
                  <c:v>21</c:v>
                </c:pt>
                <c:pt idx="9">
                  <c:v>0</c:v>
                </c:pt>
                <c:pt idx="10">
                  <c:v>30</c:v>
                </c:pt>
                <c:pt idx="11">
                  <c:v>53.7</c:v>
                </c:pt>
                <c:pt idx="12">
                  <c:v>42.4</c:v>
                </c:pt>
                <c:pt idx="13">
                  <c:v>0</c:v>
                </c:pt>
                <c:pt idx="14">
                  <c:v>24.6</c:v>
                </c:pt>
                <c:pt idx="15">
                  <c:v>11.6</c:v>
                </c:pt>
                <c:pt idx="16">
                  <c:v>26.3</c:v>
                </c:pt>
                <c:pt idx="17">
                  <c:v>11.9</c:v>
                </c:pt>
                <c:pt idx="18">
                  <c:v>39</c:v>
                </c:pt>
                <c:pt idx="19">
                  <c:v>54.6</c:v>
                </c:pt>
                <c:pt idx="20">
                  <c:v>79</c:v>
                </c:pt>
                <c:pt idx="21">
                  <c:v>157.1</c:v>
                </c:pt>
                <c:pt idx="22">
                  <c:v>132.6</c:v>
                </c:pt>
                <c:pt idx="23">
                  <c:v>49.3</c:v>
                </c:pt>
                <c:pt idx="24">
                  <c:v>84.3</c:v>
                </c:pt>
                <c:pt idx="25">
                  <c:v>84.3</c:v>
                </c:pt>
                <c:pt idx="26">
                  <c:v>84.3</c:v>
                </c:pt>
                <c:pt idx="27">
                  <c:v>84.3</c:v>
                </c:pt>
                <c:pt idx="28">
                  <c:v>109.7</c:v>
                </c:pt>
                <c:pt idx="29">
                  <c:v>109.7</c:v>
                </c:pt>
                <c:pt idx="30">
                  <c:v>109.7</c:v>
                </c:pt>
                <c:pt idx="31">
                  <c:v>109.7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20.8</c:v>
                </c:pt>
                <c:pt idx="41">
                  <c:v>10.100000000000001</c:v>
                </c:pt>
                <c:pt idx="42">
                  <c:v>19.100000000000001</c:v>
                </c:pt>
                <c:pt idx="43">
                  <c:v>20.100000000000001</c:v>
                </c:pt>
                <c:pt idx="44">
                  <c:v>46.9</c:v>
                </c:pt>
                <c:pt idx="45">
                  <c:v>46</c:v>
                </c:pt>
                <c:pt idx="46">
                  <c:v>46.9</c:v>
                </c:pt>
                <c:pt idx="47">
                  <c:v>46.7</c:v>
                </c:pt>
                <c:pt idx="48">
                  <c:v>18.100000000000001</c:v>
                </c:pt>
                <c:pt idx="49">
                  <c:v>18.8</c:v>
                </c:pt>
                <c:pt idx="50">
                  <c:v>18.100000000000001</c:v>
                </c:pt>
                <c:pt idx="51">
                  <c:v>17.5</c:v>
                </c:pt>
                <c:pt idx="52">
                  <c:v>11.1</c:v>
                </c:pt>
                <c:pt idx="53">
                  <c:v>11.9</c:v>
                </c:pt>
                <c:pt idx="54">
                  <c:v>17.600000000000001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125.2</c:v>
                </c:pt>
                <c:pt idx="65">
                  <c:v>125.2</c:v>
                </c:pt>
                <c:pt idx="66">
                  <c:v>125.2</c:v>
                </c:pt>
                <c:pt idx="67">
                  <c:v>125.2</c:v>
                </c:pt>
                <c:pt idx="68">
                  <c:v>6</c:v>
                </c:pt>
                <c:pt idx="69">
                  <c:v>6</c:v>
                </c:pt>
                <c:pt idx="70">
                  <c:v>14.6</c:v>
                </c:pt>
                <c:pt idx="71">
                  <c:v>11.3</c:v>
                </c:pt>
                <c:pt idx="72">
                  <c:v>10.7</c:v>
                </c:pt>
                <c:pt idx="73">
                  <c:v>9.1</c:v>
                </c:pt>
                <c:pt idx="74">
                  <c:v>16.600000000000001</c:v>
                </c:pt>
                <c:pt idx="75">
                  <c:v>12.5</c:v>
                </c:pt>
                <c:pt idx="76">
                  <c:v>0</c:v>
                </c:pt>
                <c:pt idx="77">
                  <c:v>1</c:v>
                </c:pt>
                <c:pt idx="78">
                  <c:v>0</c:v>
                </c:pt>
                <c:pt idx="79">
                  <c:v>0</c:v>
                </c:pt>
                <c:pt idx="80">
                  <c:v>29.2</c:v>
                </c:pt>
                <c:pt idx="81">
                  <c:v>29.2</c:v>
                </c:pt>
                <c:pt idx="82">
                  <c:v>29.2</c:v>
                </c:pt>
                <c:pt idx="83">
                  <c:v>29.2</c:v>
                </c:pt>
                <c:pt idx="84">
                  <c:v>67.099999999999994</c:v>
                </c:pt>
                <c:pt idx="85">
                  <c:v>67.099999999999994</c:v>
                </c:pt>
                <c:pt idx="86">
                  <c:v>90.399999999999991</c:v>
                </c:pt>
                <c:pt idx="87">
                  <c:v>119.8</c:v>
                </c:pt>
                <c:pt idx="88">
                  <c:v>0</c:v>
                </c:pt>
                <c:pt idx="89">
                  <c:v>0</c:v>
                </c:pt>
                <c:pt idx="90">
                  <c:v>24.2</c:v>
                </c:pt>
                <c:pt idx="91">
                  <c:v>0</c:v>
                </c:pt>
                <c:pt idx="92">
                  <c:v>7.9</c:v>
                </c:pt>
                <c:pt idx="93">
                  <c:v>8.5</c:v>
                </c:pt>
                <c:pt idx="94">
                  <c:v>7.5</c:v>
                </c:pt>
                <c:pt idx="95">
                  <c:v>28.9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7A-43E1-A638-EAFAEC0E1D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11.63</c:v>
                </c:pt>
                <c:pt idx="1">
                  <c:v>14.522</c:v>
                </c:pt>
                <c:pt idx="2">
                  <c:v>20.361999999999998</c:v>
                </c:pt>
                <c:pt idx="3">
                  <c:v>17.896999999999998</c:v>
                </c:pt>
                <c:pt idx="4">
                  <c:v>13.961</c:v>
                </c:pt>
                <c:pt idx="5">
                  <c:v>18.597999999999999</c:v>
                </c:pt>
                <c:pt idx="6">
                  <c:v>22.137</c:v>
                </c:pt>
                <c:pt idx="7">
                  <c:v>19.777000000000001</c:v>
                </c:pt>
                <c:pt idx="8">
                  <c:v>15.2</c:v>
                </c:pt>
                <c:pt idx="9">
                  <c:v>22.417000000000002</c:v>
                </c:pt>
                <c:pt idx="10">
                  <c:v>23.686</c:v>
                </c:pt>
                <c:pt idx="11">
                  <c:v>23.576000000000001</c:v>
                </c:pt>
                <c:pt idx="12">
                  <c:v>22.288</c:v>
                </c:pt>
                <c:pt idx="13">
                  <c:v>26.012</c:v>
                </c:pt>
                <c:pt idx="14">
                  <c:v>26.385000000000002</c:v>
                </c:pt>
                <c:pt idx="15">
                  <c:v>25.628</c:v>
                </c:pt>
                <c:pt idx="16">
                  <c:v>26.452999999999999</c:v>
                </c:pt>
                <c:pt idx="17">
                  <c:v>29.443000000000001</c:v>
                </c:pt>
                <c:pt idx="18">
                  <c:v>31.398</c:v>
                </c:pt>
                <c:pt idx="19">
                  <c:v>31.048999999999999</c:v>
                </c:pt>
                <c:pt idx="20">
                  <c:v>24.443999999999999</c:v>
                </c:pt>
                <c:pt idx="21">
                  <c:v>10.606999999999999</c:v>
                </c:pt>
                <c:pt idx="22">
                  <c:v>9.8490000000000002</c:v>
                </c:pt>
                <c:pt idx="23">
                  <c:v>26.898</c:v>
                </c:pt>
                <c:pt idx="24">
                  <c:v>11.098000000000001</c:v>
                </c:pt>
                <c:pt idx="25">
                  <c:v>18.010000000000002</c:v>
                </c:pt>
                <c:pt idx="26">
                  <c:v>16.422999999999998</c:v>
                </c:pt>
                <c:pt idx="27">
                  <c:v>14.565</c:v>
                </c:pt>
                <c:pt idx="28">
                  <c:v>17.504000000000001</c:v>
                </c:pt>
                <c:pt idx="29">
                  <c:v>9.3989999999999991</c:v>
                </c:pt>
                <c:pt idx="30">
                  <c:v>15.936999999999999</c:v>
                </c:pt>
                <c:pt idx="31">
                  <c:v>27.8</c:v>
                </c:pt>
                <c:pt idx="32">
                  <c:v>37.082000000000001</c:v>
                </c:pt>
                <c:pt idx="33">
                  <c:v>30.152000000000001</c:v>
                </c:pt>
                <c:pt idx="34">
                  <c:v>41.805999999999997</c:v>
                </c:pt>
                <c:pt idx="35">
                  <c:v>49.658000000000001</c:v>
                </c:pt>
                <c:pt idx="36">
                  <c:v>40.679000000000002</c:v>
                </c:pt>
                <c:pt idx="37">
                  <c:v>38.976999999999997</c:v>
                </c:pt>
                <c:pt idx="38">
                  <c:v>44.621000000000002</c:v>
                </c:pt>
                <c:pt idx="39">
                  <c:v>44.081000000000003</c:v>
                </c:pt>
                <c:pt idx="40">
                  <c:v>75.281000000000006</c:v>
                </c:pt>
                <c:pt idx="41">
                  <c:v>48.258000000000003</c:v>
                </c:pt>
                <c:pt idx="42">
                  <c:v>49.363999999999997</c:v>
                </c:pt>
                <c:pt idx="43">
                  <c:v>46.015000000000001</c:v>
                </c:pt>
                <c:pt idx="44">
                  <c:v>16.652000000000001</c:v>
                </c:pt>
                <c:pt idx="45">
                  <c:v>23.771000000000001</c:v>
                </c:pt>
                <c:pt idx="46">
                  <c:v>33.244</c:v>
                </c:pt>
                <c:pt idx="47">
                  <c:v>39.033000000000001</c:v>
                </c:pt>
                <c:pt idx="48">
                  <c:v>48.86</c:v>
                </c:pt>
                <c:pt idx="49">
                  <c:v>47.826999999999998</c:v>
                </c:pt>
                <c:pt idx="50">
                  <c:v>51.765000000000001</c:v>
                </c:pt>
                <c:pt idx="51">
                  <c:v>54.780999999999999</c:v>
                </c:pt>
                <c:pt idx="52">
                  <c:v>51.381999999999998</c:v>
                </c:pt>
                <c:pt idx="53">
                  <c:v>51.93</c:v>
                </c:pt>
                <c:pt idx="54">
                  <c:v>50.457999999999998</c:v>
                </c:pt>
                <c:pt idx="55">
                  <c:v>45.284999999999997</c:v>
                </c:pt>
                <c:pt idx="56">
                  <c:v>38.039000000000001</c:v>
                </c:pt>
                <c:pt idx="57">
                  <c:v>31.186</c:v>
                </c:pt>
                <c:pt idx="58">
                  <c:v>25.863</c:v>
                </c:pt>
                <c:pt idx="59">
                  <c:v>19.164000000000001</c:v>
                </c:pt>
                <c:pt idx="60">
                  <c:v>20.007999999999999</c:v>
                </c:pt>
                <c:pt idx="61">
                  <c:v>20.786000000000001</c:v>
                </c:pt>
                <c:pt idx="62">
                  <c:v>18.541</c:v>
                </c:pt>
                <c:pt idx="63">
                  <c:v>39.195999999999998</c:v>
                </c:pt>
                <c:pt idx="64">
                  <c:v>6.85</c:v>
                </c:pt>
                <c:pt idx="65">
                  <c:v>2.9039999999999999</c:v>
                </c:pt>
                <c:pt idx="66">
                  <c:v>4.7169999999999996</c:v>
                </c:pt>
                <c:pt idx="67">
                  <c:v>5.01</c:v>
                </c:pt>
                <c:pt idx="68">
                  <c:v>21.34</c:v>
                </c:pt>
                <c:pt idx="69">
                  <c:v>22.54</c:v>
                </c:pt>
                <c:pt idx="70">
                  <c:v>18.747</c:v>
                </c:pt>
                <c:pt idx="71">
                  <c:v>16.129000000000001</c:v>
                </c:pt>
                <c:pt idx="72">
                  <c:v>19.969000000000001</c:v>
                </c:pt>
                <c:pt idx="73">
                  <c:v>16.294</c:v>
                </c:pt>
                <c:pt idx="74">
                  <c:v>13.284000000000001</c:v>
                </c:pt>
                <c:pt idx="75">
                  <c:v>12.718</c:v>
                </c:pt>
                <c:pt idx="76">
                  <c:v>22.792000000000002</c:v>
                </c:pt>
                <c:pt idx="77">
                  <c:v>19.797000000000001</c:v>
                </c:pt>
                <c:pt idx="78">
                  <c:v>17.632000000000001</c:v>
                </c:pt>
                <c:pt idx="79">
                  <c:v>14.468</c:v>
                </c:pt>
                <c:pt idx="80">
                  <c:v>12.615</c:v>
                </c:pt>
                <c:pt idx="81">
                  <c:v>13.304</c:v>
                </c:pt>
                <c:pt idx="82">
                  <c:v>13.714</c:v>
                </c:pt>
                <c:pt idx="83">
                  <c:v>14.087999999999999</c:v>
                </c:pt>
                <c:pt idx="84">
                  <c:v>9.4429999999999996</c:v>
                </c:pt>
                <c:pt idx="85">
                  <c:v>13.212999999999999</c:v>
                </c:pt>
                <c:pt idx="86">
                  <c:v>8.6</c:v>
                </c:pt>
                <c:pt idx="87">
                  <c:v>8.59</c:v>
                </c:pt>
                <c:pt idx="88">
                  <c:v>32.749000000000002</c:v>
                </c:pt>
                <c:pt idx="89">
                  <c:v>29.710999999999999</c:v>
                </c:pt>
                <c:pt idx="90">
                  <c:v>25.408999999999999</c:v>
                </c:pt>
                <c:pt idx="91">
                  <c:v>29.23</c:v>
                </c:pt>
                <c:pt idx="92">
                  <c:v>18.62</c:v>
                </c:pt>
                <c:pt idx="93">
                  <c:v>18.135999999999999</c:v>
                </c:pt>
                <c:pt idx="94">
                  <c:v>17.887</c:v>
                </c:pt>
                <c:pt idx="95">
                  <c:v>16.98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7A-43E1-A638-EAFAEC0E1D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C7A-43E1-A638-EAFAEC0E1D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C7A-43E1-A638-EAFAEC0E1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107.52</c:v>
                </c:pt>
                <c:pt idx="1">
                  <c:v>104</c:v>
                </c:pt>
                <c:pt idx="2">
                  <c:v>98.6</c:v>
                </c:pt>
                <c:pt idx="3">
                  <c:v>95.64</c:v>
                </c:pt>
                <c:pt idx="4">
                  <c:v>106.65</c:v>
                </c:pt>
                <c:pt idx="5">
                  <c:v>99.81</c:v>
                </c:pt>
                <c:pt idx="6">
                  <c:v>96.2</c:v>
                </c:pt>
                <c:pt idx="7">
                  <c:v>93.2</c:v>
                </c:pt>
                <c:pt idx="8">
                  <c:v>96.12</c:v>
                </c:pt>
                <c:pt idx="9">
                  <c:v>91</c:v>
                </c:pt>
                <c:pt idx="10">
                  <c:v>95.96</c:v>
                </c:pt>
                <c:pt idx="11">
                  <c:v>94</c:v>
                </c:pt>
                <c:pt idx="12">
                  <c:v>93.44</c:v>
                </c:pt>
                <c:pt idx="13">
                  <c:v>86.01</c:v>
                </c:pt>
                <c:pt idx="14">
                  <c:v>95.78</c:v>
                </c:pt>
                <c:pt idx="15">
                  <c:v>92.14</c:v>
                </c:pt>
                <c:pt idx="16">
                  <c:v>90.88</c:v>
                </c:pt>
                <c:pt idx="17">
                  <c:v>92.63</c:v>
                </c:pt>
                <c:pt idx="18">
                  <c:v>92.94</c:v>
                </c:pt>
                <c:pt idx="19">
                  <c:v>98.66</c:v>
                </c:pt>
                <c:pt idx="20">
                  <c:v>94.18</c:v>
                </c:pt>
                <c:pt idx="21">
                  <c:v>99.28</c:v>
                </c:pt>
                <c:pt idx="22">
                  <c:v>104.31</c:v>
                </c:pt>
                <c:pt idx="23">
                  <c:v>128.25</c:v>
                </c:pt>
                <c:pt idx="24">
                  <c:v>111.32</c:v>
                </c:pt>
                <c:pt idx="25">
                  <c:v>113.68</c:v>
                </c:pt>
                <c:pt idx="26">
                  <c:v>145.15</c:v>
                </c:pt>
                <c:pt idx="27">
                  <c:v>110.74</c:v>
                </c:pt>
                <c:pt idx="28">
                  <c:v>207.44</c:v>
                </c:pt>
                <c:pt idx="29">
                  <c:v>152.06</c:v>
                </c:pt>
                <c:pt idx="30">
                  <c:v>127.85</c:v>
                </c:pt>
                <c:pt idx="31">
                  <c:v>92.81</c:v>
                </c:pt>
                <c:pt idx="32">
                  <c:v>106.1</c:v>
                </c:pt>
                <c:pt idx="33">
                  <c:v>81.12</c:v>
                </c:pt>
                <c:pt idx="34">
                  <c:v>83.47</c:v>
                </c:pt>
                <c:pt idx="35">
                  <c:v>81.95</c:v>
                </c:pt>
                <c:pt idx="36">
                  <c:v>80.59</c:v>
                </c:pt>
                <c:pt idx="37">
                  <c:v>79.61</c:v>
                </c:pt>
                <c:pt idx="38">
                  <c:v>76.680000000000007</c:v>
                </c:pt>
                <c:pt idx="39">
                  <c:v>67.180000000000007</c:v>
                </c:pt>
                <c:pt idx="40">
                  <c:v>72.47</c:v>
                </c:pt>
                <c:pt idx="41">
                  <c:v>69.73</c:v>
                </c:pt>
                <c:pt idx="42">
                  <c:v>70.41</c:v>
                </c:pt>
                <c:pt idx="43">
                  <c:v>75.19</c:v>
                </c:pt>
                <c:pt idx="44">
                  <c:v>75.02</c:v>
                </c:pt>
                <c:pt idx="45">
                  <c:v>74.959999999999994</c:v>
                </c:pt>
                <c:pt idx="46">
                  <c:v>77.62</c:v>
                </c:pt>
                <c:pt idx="47">
                  <c:v>73.02</c:v>
                </c:pt>
                <c:pt idx="48">
                  <c:v>68.400000000000006</c:v>
                </c:pt>
                <c:pt idx="49">
                  <c:v>71.11</c:v>
                </c:pt>
                <c:pt idx="50">
                  <c:v>77.17</c:v>
                </c:pt>
                <c:pt idx="51">
                  <c:v>77.23</c:v>
                </c:pt>
                <c:pt idx="52">
                  <c:v>79.67</c:v>
                </c:pt>
                <c:pt idx="53">
                  <c:v>80.89</c:v>
                </c:pt>
                <c:pt idx="54">
                  <c:v>82.81</c:v>
                </c:pt>
                <c:pt idx="55">
                  <c:v>79.760000000000005</c:v>
                </c:pt>
                <c:pt idx="56">
                  <c:v>75.34</c:v>
                </c:pt>
                <c:pt idx="57">
                  <c:v>77.739999999999995</c:v>
                </c:pt>
                <c:pt idx="58">
                  <c:v>80.48</c:v>
                </c:pt>
                <c:pt idx="59">
                  <c:v>109.52</c:v>
                </c:pt>
                <c:pt idx="60">
                  <c:v>57.32</c:v>
                </c:pt>
                <c:pt idx="61">
                  <c:v>60.62</c:v>
                </c:pt>
                <c:pt idx="62">
                  <c:v>81.93</c:v>
                </c:pt>
                <c:pt idx="63">
                  <c:v>159.05000000000001</c:v>
                </c:pt>
                <c:pt idx="64">
                  <c:v>90.95</c:v>
                </c:pt>
                <c:pt idx="65">
                  <c:v>140.79</c:v>
                </c:pt>
                <c:pt idx="66">
                  <c:v>141.6</c:v>
                </c:pt>
                <c:pt idx="67">
                  <c:v>226.78</c:v>
                </c:pt>
                <c:pt idx="68">
                  <c:v>153.84</c:v>
                </c:pt>
                <c:pt idx="69">
                  <c:v>154.22999999999999</c:v>
                </c:pt>
                <c:pt idx="70">
                  <c:v>163.49</c:v>
                </c:pt>
                <c:pt idx="71">
                  <c:v>162.12</c:v>
                </c:pt>
                <c:pt idx="72">
                  <c:v>156.38999999999999</c:v>
                </c:pt>
                <c:pt idx="73">
                  <c:v>158.22</c:v>
                </c:pt>
                <c:pt idx="74">
                  <c:v>159.83000000000001</c:v>
                </c:pt>
                <c:pt idx="75">
                  <c:v>166.6</c:v>
                </c:pt>
                <c:pt idx="76">
                  <c:v>205.41</c:v>
                </c:pt>
                <c:pt idx="77">
                  <c:v>197.7</c:v>
                </c:pt>
                <c:pt idx="78">
                  <c:v>176.06</c:v>
                </c:pt>
                <c:pt idx="79">
                  <c:v>140.96</c:v>
                </c:pt>
                <c:pt idx="80">
                  <c:v>173.18</c:v>
                </c:pt>
                <c:pt idx="81">
                  <c:v>122.82</c:v>
                </c:pt>
                <c:pt idx="82">
                  <c:v>135.66999999999999</c:v>
                </c:pt>
                <c:pt idx="83">
                  <c:v>118.93</c:v>
                </c:pt>
                <c:pt idx="84">
                  <c:v>145.19999999999999</c:v>
                </c:pt>
                <c:pt idx="85">
                  <c:v>135.41</c:v>
                </c:pt>
                <c:pt idx="86">
                  <c:v>131.75</c:v>
                </c:pt>
                <c:pt idx="87">
                  <c:v>113</c:v>
                </c:pt>
                <c:pt idx="88">
                  <c:v>126.61</c:v>
                </c:pt>
                <c:pt idx="89">
                  <c:v>115.19</c:v>
                </c:pt>
                <c:pt idx="90">
                  <c:v>110.83</c:v>
                </c:pt>
                <c:pt idx="91">
                  <c:v>108</c:v>
                </c:pt>
                <c:pt idx="92">
                  <c:v>113.2</c:v>
                </c:pt>
                <c:pt idx="93">
                  <c:v>102</c:v>
                </c:pt>
                <c:pt idx="94">
                  <c:v>98.79</c:v>
                </c:pt>
                <c:pt idx="95">
                  <c:v>93.5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7A-43E1-A638-EAFAEC0E1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212.29400000000001</v>
      </c>
      <c r="C5" s="25">
        <v>225.77600000000001</v>
      </c>
      <c r="D5" s="25">
        <v>149.446</v>
      </c>
      <c r="E5" s="25">
        <v>86.837000000000003</v>
      </c>
      <c r="F5" s="25">
        <v>184.50800000000001</v>
      </c>
      <c r="G5" s="25">
        <v>173.274</v>
      </c>
      <c r="H5" s="25">
        <v>59.78</v>
      </c>
      <c r="I5" s="25">
        <v>73.418000000000006</v>
      </c>
      <c r="J5" s="25">
        <v>36.195</v>
      </c>
      <c r="K5" s="25">
        <v>22.375</v>
      </c>
      <c r="L5" s="25">
        <v>53.704999999999998</v>
      </c>
      <c r="M5" s="25">
        <v>77.308999999999997</v>
      </c>
      <c r="N5" s="25">
        <v>64.686000000000007</v>
      </c>
      <c r="O5" s="25">
        <v>26</v>
      </c>
      <c r="P5" s="25">
        <v>50.966999999999999</v>
      </c>
      <c r="Q5" s="25">
        <v>37.243000000000002</v>
      </c>
      <c r="R5" s="25">
        <v>52.719000000000001</v>
      </c>
      <c r="S5" s="25">
        <v>41.3</v>
      </c>
      <c r="T5" s="25">
        <v>70.356999999999999</v>
      </c>
      <c r="U5" s="25">
        <v>85.680999999999997</v>
      </c>
      <c r="V5" s="25">
        <v>103.396</v>
      </c>
      <c r="W5" s="25">
        <v>167.68</v>
      </c>
      <c r="X5" s="25">
        <v>142.37799999999999</v>
      </c>
      <c r="Y5" s="25">
        <v>76.14</v>
      </c>
      <c r="Z5" s="25">
        <v>95.451999999999998</v>
      </c>
      <c r="AA5" s="25">
        <v>102.336</v>
      </c>
      <c r="AB5" s="25">
        <v>100.85599999999999</v>
      </c>
      <c r="AC5" s="25">
        <v>108.8</v>
      </c>
      <c r="AD5" s="25">
        <v>128.08799999999999</v>
      </c>
      <c r="AE5" s="25">
        <v>124.643</v>
      </c>
      <c r="AF5" s="25">
        <v>130.119</v>
      </c>
      <c r="AG5" s="25">
        <v>140.62299999999999</v>
      </c>
      <c r="AH5" s="25">
        <v>53.899000000000001</v>
      </c>
      <c r="AI5" s="25">
        <v>51.27</v>
      </c>
      <c r="AJ5" s="25">
        <v>66.236000000000004</v>
      </c>
      <c r="AK5" s="25">
        <v>57.66</v>
      </c>
      <c r="AL5" s="25">
        <v>51.003999999999998</v>
      </c>
      <c r="AM5" s="25">
        <v>47.918999999999997</v>
      </c>
      <c r="AN5" s="25">
        <v>65.356999999999999</v>
      </c>
      <c r="AO5" s="25">
        <v>50.17</v>
      </c>
      <c r="AP5" s="25">
        <v>108.71899999999999</v>
      </c>
      <c r="AQ5" s="25">
        <v>71.02</v>
      </c>
      <c r="AR5" s="25">
        <v>79.863</v>
      </c>
      <c r="AS5" s="25">
        <v>78.962999999999994</v>
      </c>
      <c r="AT5" s="25">
        <v>78.531999999999996</v>
      </c>
      <c r="AU5" s="25">
        <v>84.688000000000002</v>
      </c>
      <c r="AV5" s="25">
        <v>96.85</v>
      </c>
      <c r="AW5" s="25">
        <v>97.031999999999996</v>
      </c>
      <c r="AX5" s="25">
        <v>74.909000000000006</v>
      </c>
      <c r="AY5" s="25">
        <v>78.433999999999997</v>
      </c>
      <c r="AZ5" s="25">
        <v>85.753</v>
      </c>
      <c r="BA5" s="25">
        <v>85.795000000000002</v>
      </c>
      <c r="BB5" s="25">
        <v>76.185000000000002</v>
      </c>
      <c r="BC5" s="25">
        <v>77.311000000000007</v>
      </c>
      <c r="BD5" s="25">
        <v>84.233999999999995</v>
      </c>
      <c r="BE5" s="25">
        <v>61.826999999999998</v>
      </c>
      <c r="BF5" s="25">
        <v>53.158999999999999</v>
      </c>
      <c r="BG5" s="25">
        <v>46.631999999999998</v>
      </c>
      <c r="BH5" s="25">
        <v>56.802999999999997</v>
      </c>
      <c r="BI5" s="25">
        <v>25.352</v>
      </c>
      <c r="BJ5" s="25">
        <v>38.899000000000001</v>
      </c>
      <c r="BK5" s="25">
        <v>57.298000000000002</v>
      </c>
      <c r="BL5" s="25">
        <v>51.152000000000001</v>
      </c>
      <c r="BM5" s="25">
        <v>44.814</v>
      </c>
      <c r="BN5" s="25">
        <v>132.1</v>
      </c>
      <c r="BO5" s="25">
        <v>141.404</v>
      </c>
      <c r="BP5" s="25">
        <v>143.21700000000001</v>
      </c>
      <c r="BQ5" s="25">
        <v>130.26</v>
      </c>
      <c r="BR5" s="25">
        <v>43.588999999999999</v>
      </c>
      <c r="BS5" s="25">
        <v>44.789000000000001</v>
      </c>
      <c r="BT5" s="25">
        <v>63.095999999999997</v>
      </c>
      <c r="BU5" s="25">
        <v>56.076999999999998</v>
      </c>
      <c r="BV5" s="25">
        <v>53.113999999999997</v>
      </c>
      <c r="BW5" s="25">
        <v>59.756999999999998</v>
      </c>
      <c r="BX5" s="25">
        <v>62.725999999999999</v>
      </c>
      <c r="BY5" s="25">
        <v>61.67</v>
      </c>
      <c r="BZ5" s="25">
        <v>22.824000000000002</v>
      </c>
      <c r="CA5" s="25">
        <v>31.481000000000002</v>
      </c>
      <c r="CB5" s="25">
        <v>30.033999999999999</v>
      </c>
      <c r="CC5" s="25">
        <v>26.606000000000002</v>
      </c>
      <c r="CD5" s="25">
        <v>41.768000000000001</v>
      </c>
      <c r="CE5" s="25">
        <v>42.457000000000001</v>
      </c>
      <c r="CF5" s="25">
        <v>70.790000000000006</v>
      </c>
      <c r="CG5" s="25">
        <v>57.457999999999998</v>
      </c>
      <c r="CH5" s="25">
        <v>104.723</v>
      </c>
      <c r="CI5" s="25">
        <v>94.067999999999998</v>
      </c>
      <c r="CJ5" s="25">
        <v>98.938999999999993</v>
      </c>
      <c r="CK5" s="25">
        <v>128.38800000000001</v>
      </c>
      <c r="CL5" s="25">
        <v>32.749000000000002</v>
      </c>
      <c r="CM5" s="25">
        <v>40.808999999999997</v>
      </c>
      <c r="CN5" s="25">
        <v>51.386000000000003</v>
      </c>
      <c r="CO5" s="25">
        <v>55.561999999999998</v>
      </c>
      <c r="CP5" s="25">
        <v>34.56</v>
      </c>
      <c r="CQ5" s="25">
        <v>36.67</v>
      </c>
      <c r="CR5" s="25">
        <v>35.408000000000001</v>
      </c>
      <c r="CS5" s="25">
        <v>53.854999999999997</v>
      </c>
      <c r="CT5" s="26"/>
      <c r="CU5" s="26"/>
      <c r="CV5" s="26"/>
      <c r="CW5" s="27"/>
      <c r="CX5" s="28">
        <f t="array" ref="CX5">SUMPRODUCT(B5:CW5*0.25)</f>
        <v>1856.1134999999999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107.52</v>
      </c>
      <c r="C8" s="37">
        <v>104</v>
      </c>
      <c r="D8" s="37">
        <v>98.6</v>
      </c>
      <c r="E8" s="37">
        <v>95.64</v>
      </c>
      <c r="F8" s="37">
        <v>106.65</v>
      </c>
      <c r="G8" s="37">
        <v>99.81</v>
      </c>
      <c r="H8" s="37">
        <v>96.2</v>
      </c>
      <c r="I8" s="37">
        <v>93.2</v>
      </c>
      <c r="J8" s="37">
        <v>96.12</v>
      </c>
      <c r="K8" s="37">
        <v>91</v>
      </c>
      <c r="L8" s="37">
        <v>95.96</v>
      </c>
      <c r="M8" s="37">
        <v>94</v>
      </c>
      <c r="N8" s="37">
        <v>93.44</v>
      </c>
      <c r="O8" s="37">
        <v>86.01</v>
      </c>
      <c r="P8" s="37">
        <v>95.78</v>
      </c>
      <c r="Q8" s="37">
        <v>92.14</v>
      </c>
      <c r="R8" s="37">
        <v>90.88</v>
      </c>
      <c r="S8" s="37">
        <v>92.63</v>
      </c>
      <c r="T8" s="37">
        <v>92.94</v>
      </c>
      <c r="U8" s="37">
        <v>98.66</v>
      </c>
      <c r="V8" s="37">
        <v>94.18</v>
      </c>
      <c r="W8" s="37">
        <v>99.28</v>
      </c>
      <c r="X8" s="37">
        <v>104.31</v>
      </c>
      <c r="Y8" s="37">
        <v>128.25</v>
      </c>
      <c r="Z8" s="37">
        <v>111.32</v>
      </c>
      <c r="AA8" s="37">
        <v>113.68</v>
      </c>
      <c r="AB8" s="37">
        <v>145.15</v>
      </c>
      <c r="AC8" s="37">
        <v>110.74</v>
      </c>
      <c r="AD8" s="37">
        <v>207.44</v>
      </c>
      <c r="AE8" s="37">
        <v>152.06</v>
      </c>
      <c r="AF8" s="37">
        <v>127.85</v>
      </c>
      <c r="AG8" s="37">
        <v>92.81</v>
      </c>
      <c r="AH8" s="37">
        <v>106.1</v>
      </c>
      <c r="AI8" s="37">
        <v>81.12</v>
      </c>
      <c r="AJ8" s="37">
        <v>83.47</v>
      </c>
      <c r="AK8" s="37">
        <v>81.95</v>
      </c>
      <c r="AL8" s="37">
        <v>80.59</v>
      </c>
      <c r="AM8" s="37">
        <v>79.61</v>
      </c>
      <c r="AN8" s="37">
        <v>76.680000000000007</v>
      </c>
      <c r="AO8" s="37">
        <v>67.180000000000007</v>
      </c>
      <c r="AP8" s="37">
        <v>72.47</v>
      </c>
      <c r="AQ8" s="37">
        <v>69.73</v>
      </c>
      <c r="AR8" s="37">
        <v>70.41</v>
      </c>
      <c r="AS8" s="37">
        <v>75.19</v>
      </c>
      <c r="AT8" s="37">
        <v>75.02</v>
      </c>
      <c r="AU8" s="37">
        <v>74.959999999999994</v>
      </c>
      <c r="AV8" s="37">
        <v>77.62</v>
      </c>
      <c r="AW8" s="37">
        <v>73.02</v>
      </c>
      <c r="AX8" s="37">
        <v>68.400000000000006</v>
      </c>
      <c r="AY8" s="37">
        <v>71.11</v>
      </c>
      <c r="AZ8" s="37">
        <v>77.17</v>
      </c>
      <c r="BA8" s="37">
        <v>77.23</v>
      </c>
      <c r="BB8" s="37">
        <v>79.67</v>
      </c>
      <c r="BC8" s="37">
        <v>80.89</v>
      </c>
      <c r="BD8" s="37">
        <v>82.81</v>
      </c>
      <c r="BE8" s="37">
        <v>79.760000000000005</v>
      </c>
      <c r="BF8" s="37">
        <v>75.34</v>
      </c>
      <c r="BG8" s="37">
        <v>77.739999999999995</v>
      </c>
      <c r="BH8" s="37">
        <v>80.48</v>
      </c>
      <c r="BI8" s="37">
        <v>109.52</v>
      </c>
      <c r="BJ8" s="37">
        <v>57.32</v>
      </c>
      <c r="BK8" s="37">
        <v>60.62</v>
      </c>
      <c r="BL8" s="37">
        <v>81.93</v>
      </c>
      <c r="BM8" s="37">
        <v>159.05000000000001</v>
      </c>
      <c r="BN8" s="37">
        <v>90.95</v>
      </c>
      <c r="BO8" s="37">
        <v>140.79</v>
      </c>
      <c r="BP8" s="37">
        <v>141.6</v>
      </c>
      <c r="BQ8" s="37">
        <v>226.78</v>
      </c>
      <c r="BR8" s="37">
        <v>153.84</v>
      </c>
      <c r="BS8" s="37">
        <v>154.22999999999999</v>
      </c>
      <c r="BT8" s="37">
        <v>163.49</v>
      </c>
      <c r="BU8" s="37">
        <v>162.12</v>
      </c>
      <c r="BV8" s="37">
        <v>156.38999999999999</v>
      </c>
      <c r="BW8" s="37">
        <v>158.22</v>
      </c>
      <c r="BX8" s="37">
        <v>159.83000000000001</v>
      </c>
      <c r="BY8" s="37">
        <v>166.6</v>
      </c>
      <c r="BZ8" s="37">
        <v>205.41</v>
      </c>
      <c r="CA8" s="37">
        <v>197.7</v>
      </c>
      <c r="CB8" s="37">
        <v>176.06</v>
      </c>
      <c r="CC8" s="37">
        <v>140.96</v>
      </c>
      <c r="CD8" s="37">
        <v>173.18</v>
      </c>
      <c r="CE8" s="37">
        <v>122.82</v>
      </c>
      <c r="CF8" s="37">
        <v>135.66999999999999</v>
      </c>
      <c r="CG8" s="37">
        <v>118.93</v>
      </c>
      <c r="CH8" s="37">
        <v>145.19999999999999</v>
      </c>
      <c r="CI8" s="37">
        <v>135.41</v>
      </c>
      <c r="CJ8" s="37">
        <v>131.75</v>
      </c>
      <c r="CK8" s="37">
        <v>113</v>
      </c>
      <c r="CL8" s="37">
        <v>126.61</v>
      </c>
      <c r="CM8" s="37">
        <v>115.19</v>
      </c>
      <c r="CN8" s="37">
        <v>110.83</v>
      </c>
      <c r="CO8" s="37">
        <v>108</v>
      </c>
      <c r="CP8" s="37">
        <v>113.2</v>
      </c>
      <c r="CQ8" s="37">
        <v>102</v>
      </c>
      <c r="CR8" s="37">
        <v>98.79</v>
      </c>
      <c r="CS8" s="37">
        <v>93.5</v>
      </c>
      <c r="CT8" s="38"/>
      <c r="CU8" s="38"/>
      <c r="CV8" s="38"/>
      <c r="CW8" s="39"/>
      <c r="CX8" s="40">
        <f>IF(SUM(B8:CW8)&lt;&gt;0,AVERAGEIF(B8:CW8,"&lt;&gt;"""),"")</f>
        <v>109.49437500000003</v>
      </c>
    </row>
    <row r="9" spans="1:102" ht="24.95" customHeight="1" thickBot="1" x14ac:dyDescent="0.25">
      <c r="A9" s="41" t="s">
        <v>6</v>
      </c>
      <c r="B9" s="42">
        <v>101.44</v>
      </c>
      <c r="C9" s="43">
        <v>101.44</v>
      </c>
      <c r="D9" s="43">
        <v>101.44</v>
      </c>
      <c r="E9" s="43">
        <v>101.44</v>
      </c>
      <c r="F9" s="43">
        <v>98.965000000000003</v>
      </c>
      <c r="G9" s="43">
        <v>98.965000000000003</v>
      </c>
      <c r="H9" s="43">
        <v>98.965000000000003</v>
      </c>
      <c r="I9" s="43">
        <v>98.965000000000003</v>
      </c>
      <c r="J9" s="43">
        <v>94.27</v>
      </c>
      <c r="K9" s="43">
        <v>94.27</v>
      </c>
      <c r="L9" s="43">
        <v>94.27</v>
      </c>
      <c r="M9" s="43">
        <v>94.27</v>
      </c>
      <c r="N9" s="43">
        <v>91.842500000000001</v>
      </c>
      <c r="O9" s="43">
        <v>91.842500000000001</v>
      </c>
      <c r="P9" s="43">
        <v>91.842500000000001</v>
      </c>
      <c r="Q9" s="43">
        <v>91.842500000000001</v>
      </c>
      <c r="R9" s="43">
        <v>93.777500000000003</v>
      </c>
      <c r="S9" s="43">
        <v>93.777500000000003</v>
      </c>
      <c r="T9" s="43">
        <v>93.777500000000003</v>
      </c>
      <c r="U9" s="43">
        <v>93.777500000000003</v>
      </c>
      <c r="V9" s="43">
        <v>106.505</v>
      </c>
      <c r="W9" s="43">
        <v>106.505</v>
      </c>
      <c r="X9" s="43">
        <v>106.505</v>
      </c>
      <c r="Y9" s="43">
        <v>106.505</v>
      </c>
      <c r="Z9" s="43">
        <v>120.2225</v>
      </c>
      <c r="AA9" s="43">
        <v>120.2225</v>
      </c>
      <c r="AB9" s="43">
        <v>120.2225</v>
      </c>
      <c r="AC9" s="43">
        <v>120.2225</v>
      </c>
      <c r="AD9" s="43">
        <v>145.04</v>
      </c>
      <c r="AE9" s="43">
        <v>145.04</v>
      </c>
      <c r="AF9" s="43">
        <v>145.04</v>
      </c>
      <c r="AG9" s="43">
        <v>145.04</v>
      </c>
      <c r="AH9" s="43">
        <v>88.16</v>
      </c>
      <c r="AI9" s="43">
        <v>88.16</v>
      </c>
      <c r="AJ9" s="43">
        <v>88.16</v>
      </c>
      <c r="AK9" s="43">
        <v>88.16</v>
      </c>
      <c r="AL9" s="43">
        <v>76.015000000000001</v>
      </c>
      <c r="AM9" s="43">
        <v>76.015000000000001</v>
      </c>
      <c r="AN9" s="43">
        <v>76.015000000000001</v>
      </c>
      <c r="AO9" s="43">
        <v>76.015000000000001</v>
      </c>
      <c r="AP9" s="43">
        <v>71.95</v>
      </c>
      <c r="AQ9" s="43">
        <v>71.95</v>
      </c>
      <c r="AR9" s="43">
        <v>71.95</v>
      </c>
      <c r="AS9" s="43">
        <v>71.95</v>
      </c>
      <c r="AT9" s="43">
        <v>75.155000000000001</v>
      </c>
      <c r="AU9" s="43">
        <v>75.155000000000001</v>
      </c>
      <c r="AV9" s="43">
        <v>75.155000000000001</v>
      </c>
      <c r="AW9" s="43">
        <v>75.155000000000001</v>
      </c>
      <c r="AX9" s="43">
        <v>73.477500000000006</v>
      </c>
      <c r="AY9" s="43">
        <v>73.477500000000006</v>
      </c>
      <c r="AZ9" s="43">
        <v>73.477500000000006</v>
      </c>
      <c r="BA9" s="43">
        <v>73.477500000000006</v>
      </c>
      <c r="BB9" s="43">
        <v>80.782499999999999</v>
      </c>
      <c r="BC9" s="43">
        <v>80.782499999999999</v>
      </c>
      <c r="BD9" s="43">
        <v>80.782499999999999</v>
      </c>
      <c r="BE9" s="43">
        <v>80.782499999999999</v>
      </c>
      <c r="BF9" s="43">
        <v>85.77</v>
      </c>
      <c r="BG9" s="43">
        <v>85.77</v>
      </c>
      <c r="BH9" s="43">
        <v>85.77</v>
      </c>
      <c r="BI9" s="43">
        <v>85.77</v>
      </c>
      <c r="BJ9" s="43">
        <v>89.73</v>
      </c>
      <c r="BK9" s="43">
        <v>89.73</v>
      </c>
      <c r="BL9" s="43">
        <v>89.73</v>
      </c>
      <c r="BM9" s="43">
        <v>89.73</v>
      </c>
      <c r="BN9" s="43">
        <v>150.03</v>
      </c>
      <c r="BO9" s="43">
        <v>150.03</v>
      </c>
      <c r="BP9" s="43">
        <v>150.03</v>
      </c>
      <c r="BQ9" s="43">
        <v>150.03</v>
      </c>
      <c r="BR9" s="43">
        <v>158.41999999999999</v>
      </c>
      <c r="BS9" s="43">
        <v>158.41999999999999</v>
      </c>
      <c r="BT9" s="43">
        <v>158.41999999999999</v>
      </c>
      <c r="BU9" s="43">
        <v>158.41999999999999</v>
      </c>
      <c r="BV9" s="43">
        <v>160.26</v>
      </c>
      <c r="BW9" s="43">
        <v>160.26</v>
      </c>
      <c r="BX9" s="43">
        <v>160.26</v>
      </c>
      <c r="BY9" s="43">
        <v>160.26</v>
      </c>
      <c r="BZ9" s="43">
        <v>180.0325</v>
      </c>
      <c r="CA9" s="43">
        <v>180.0325</v>
      </c>
      <c r="CB9" s="43">
        <v>180.0325</v>
      </c>
      <c r="CC9" s="43">
        <v>180.0325</v>
      </c>
      <c r="CD9" s="43">
        <v>137.65</v>
      </c>
      <c r="CE9" s="43">
        <v>137.65</v>
      </c>
      <c r="CF9" s="43">
        <v>137.65</v>
      </c>
      <c r="CG9" s="43">
        <v>137.65</v>
      </c>
      <c r="CH9" s="43">
        <v>131.34</v>
      </c>
      <c r="CI9" s="43">
        <v>131.34</v>
      </c>
      <c r="CJ9" s="43">
        <v>131.34</v>
      </c>
      <c r="CK9" s="43">
        <v>131.34</v>
      </c>
      <c r="CL9" s="43">
        <v>115.1575</v>
      </c>
      <c r="CM9" s="43">
        <v>115.1575</v>
      </c>
      <c r="CN9" s="43">
        <v>115.1575</v>
      </c>
      <c r="CO9" s="43">
        <v>115.1575</v>
      </c>
      <c r="CP9" s="43">
        <v>101.8725</v>
      </c>
      <c r="CQ9" s="43">
        <v>101.8725</v>
      </c>
      <c r="CR9" s="43">
        <v>101.8725</v>
      </c>
      <c r="CS9" s="43">
        <v>101.8725</v>
      </c>
      <c r="CT9" s="44"/>
      <c r="CU9" s="44"/>
      <c r="CV9" s="44"/>
      <c r="CW9" s="45"/>
      <c r="CX9" s="46">
        <f>IF(SUM(B9:CW9)&lt;&gt;0,AVERAGEIF(B9:CW9,"&lt;&gt;"""),"")</f>
        <v>109.49437499999989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190.51999999999998</v>
      </c>
      <c r="C13" s="65">
        <v>186.333</v>
      </c>
      <c r="D13" s="65">
        <v>135.113</v>
      </c>
      <c r="E13" s="65">
        <v>73.876999999999995</v>
      </c>
      <c r="F13" s="65">
        <v>175.654</v>
      </c>
      <c r="G13" s="65">
        <v>157.38400000000001</v>
      </c>
      <c r="H13" s="65">
        <v>47.182000000000002</v>
      </c>
      <c r="I13" s="65">
        <v>54.7</v>
      </c>
      <c r="J13" s="65">
        <v>35.481999999999999</v>
      </c>
      <c r="K13" s="65">
        <v>15.461</v>
      </c>
      <c r="L13" s="65">
        <v>45.634</v>
      </c>
      <c r="M13" s="65">
        <v>59.650999999999996</v>
      </c>
      <c r="N13" s="65">
        <v>47.453000000000003</v>
      </c>
      <c r="O13" s="65"/>
      <c r="P13" s="65">
        <v>43.516999999999996</v>
      </c>
      <c r="Q13" s="65">
        <v>26.321999999999999</v>
      </c>
      <c r="R13" s="65">
        <v>46.03</v>
      </c>
      <c r="S13" s="65">
        <v>29.922999999999998</v>
      </c>
      <c r="T13" s="65">
        <v>58.438000000000002</v>
      </c>
      <c r="U13" s="65">
        <v>80.290000000000006</v>
      </c>
      <c r="V13" s="65">
        <v>13.484</v>
      </c>
      <c r="W13" s="65">
        <v>30.414000000000001</v>
      </c>
      <c r="X13" s="65"/>
      <c r="Y13" s="65">
        <v>1.5629999999999999</v>
      </c>
      <c r="Z13" s="65">
        <v>36.569000000000003</v>
      </c>
      <c r="AA13" s="65">
        <v>85.346000000000004</v>
      </c>
      <c r="AB13" s="65">
        <v>53</v>
      </c>
      <c r="AC13" s="65"/>
      <c r="AD13" s="65">
        <v>43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1.401</v>
      </c>
      <c r="BD13" s="65"/>
      <c r="BE13" s="65"/>
      <c r="BF13" s="65"/>
      <c r="BG13" s="65"/>
      <c r="BH13" s="65"/>
      <c r="BI13" s="65">
        <v>9.9770000000000003</v>
      </c>
      <c r="BJ13" s="65"/>
      <c r="BK13" s="65"/>
      <c r="BL13" s="65"/>
      <c r="BM13" s="65">
        <v>8.4580000000000002</v>
      </c>
      <c r="BN13" s="65"/>
      <c r="BO13" s="65">
        <v>5.3259999999999996</v>
      </c>
      <c r="BP13" s="65">
        <v>11.263</v>
      </c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7</v>
      </c>
      <c r="CA13" s="65">
        <v>6</v>
      </c>
      <c r="CB13" s="65">
        <v>13.17</v>
      </c>
      <c r="CC13" s="65">
        <v>25.346</v>
      </c>
      <c r="CD13" s="65">
        <v>8.8759999999999994</v>
      </c>
      <c r="CE13" s="65">
        <v>38.457000000000001</v>
      </c>
      <c r="CF13" s="65"/>
      <c r="CG13" s="65">
        <v>33.058999999999997</v>
      </c>
      <c r="CH13" s="65"/>
      <c r="CI13" s="65">
        <v>4.5330000000000004</v>
      </c>
      <c r="CJ13" s="65">
        <v>89.704000000000008</v>
      </c>
      <c r="CK13" s="65">
        <v>123.54300000000001</v>
      </c>
      <c r="CL13" s="65">
        <v>8</v>
      </c>
      <c r="CM13" s="65">
        <v>22.334</v>
      </c>
      <c r="CN13" s="65">
        <v>49.429000000000002</v>
      </c>
      <c r="CO13" s="65">
        <v>33.348999999999997</v>
      </c>
      <c r="CP13" s="65">
        <v>34.408000000000001</v>
      </c>
      <c r="CQ13" s="65">
        <v>36.637</v>
      </c>
      <c r="CR13" s="65">
        <v>35.188000000000002</v>
      </c>
      <c r="CS13" s="65">
        <v>53.728999999999999</v>
      </c>
      <c r="CT13" s="66"/>
      <c r="CU13" s="66"/>
      <c r="CV13" s="66"/>
      <c r="CW13" s="67"/>
      <c r="CX13" s="68">
        <f t="array" ref="CX13">SUMPRODUCT(B13:CW13*0.25)</f>
        <v>607.88175000000012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>
        <v>6.59</v>
      </c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1.6475</v>
      </c>
    </row>
    <row r="15" spans="1:102" ht="24.95" customHeight="1" x14ac:dyDescent="0.2">
      <c r="A15" s="69" t="s">
        <v>12</v>
      </c>
      <c r="B15" s="70">
        <v>19.736999999999998</v>
      </c>
      <c r="C15" s="71">
        <v>12.728</v>
      </c>
      <c r="D15" s="71">
        <v>7.3129999999999997</v>
      </c>
      <c r="E15" s="71">
        <v>5.1349999999999998</v>
      </c>
      <c r="F15" s="71">
        <v>2.8029999999999999</v>
      </c>
      <c r="G15" s="71">
        <v>1.92</v>
      </c>
      <c r="H15" s="71">
        <v>3.11</v>
      </c>
      <c r="I15" s="71">
        <v>2.8</v>
      </c>
      <c r="J15" s="71">
        <v>0.71299999999999997</v>
      </c>
      <c r="K15" s="71">
        <v>1.4E-2</v>
      </c>
      <c r="L15" s="71">
        <v>0.12</v>
      </c>
      <c r="M15" s="71">
        <v>0.69799999999999995</v>
      </c>
      <c r="N15" s="71">
        <v>2.5449999999999999</v>
      </c>
      <c r="O15" s="71"/>
      <c r="P15" s="71">
        <v>0.92900000000000005</v>
      </c>
      <c r="Q15" s="71">
        <v>0.75600000000000001</v>
      </c>
      <c r="R15" s="71"/>
      <c r="S15" s="71"/>
      <c r="T15" s="71"/>
      <c r="U15" s="71"/>
      <c r="V15" s="71">
        <v>0.191</v>
      </c>
      <c r="W15" s="71">
        <v>1.633</v>
      </c>
      <c r="X15" s="71">
        <v>3.1779999999999999</v>
      </c>
      <c r="Y15" s="71">
        <v>3.7770000000000001</v>
      </c>
      <c r="Z15" s="71">
        <v>0.68100000000000005</v>
      </c>
      <c r="AA15" s="71"/>
      <c r="AB15" s="71">
        <v>14.122</v>
      </c>
      <c r="AC15" s="71">
        <v>7.4</v>
      </c>
      <c r="AD15" s="71">
        <v>27.532</v>
      </c>
      <c r="AE15" s="71">
        <v>12.943</v>
      </c>
      <c r="AF15" s="71">
        <v>15.718999999999999</v>
      </c>
      <c r="AG15" s="71">
        <v>22.323</v>
      </c>
      <c r="AH15" s="71"/>
      <c r="AI15" s="71"/>
      <c r="AJ15" s="71"/>
      <c r="AK15" s="71"/>
      <c r="AL15" s="71">
        <v>1.1100000000000001</v>
      </c>
      <c r="AM15" s="71">
        <v>1.103</v>
      </c>
      <c r="AN15" s="71">
        <v>1.569</v>
      </c>
      <c r="AO15" s="71"/>
      <c r="AP15" s="71">
        <v>17.780999999999999</v>
      </c>
      <c r="AQ15" s="71">
        <v>4.03</v>
      </c>
      <c r="AR15" s="71">
        <v>8.1829999999999998</v>
      </c>
      <c r="AS15" s="71">
        <v>8.3149999999999995</v>
      </c>
      <c r="AT15" s="71">
        <v>3.198</v>
      </c>
      <c r="AU15" s="71">
        <v>1.514</v>
      </c>
      <c r="AV15" s="71">
        <v>9.3940000000000001</v>
      </c>
      <c r="AW15" s="71">
        <v>7.5039999999999996</v>
      </c>
      <c r="AX15" s="71">
        <v>2.0019999999999998</v>
      </c>
      <c r="AY15" s="71">
        <v>1.579</v>
      </c>
      <c r="AZ15" s="71">
        <v>3.5310000000000001</v>
      </c>
      <c r="BA15" s="71">
        <v>5.1280000000000001</v>
      </c>
      <c r="BB15" s="71">
        <v>7.1920000000000002</v>
      </c>
      <c r="BC15" s="71">
        <v>7.6920000000000002</v>
      </c>
      <c r="BD15" s="71">
        <v>6.0880000000000001</v>
      </c>
      <c r="BE15" s="71">
        <v>1.1919999999999999</v>
      </c>
      <c r="BF15" s="71">
        <v>1.2509999999999999</v>
      </c>
      <c r="BG15" s="71"/>
      <c r="BH15" s="71">
        <v>0.71699999999999997</v>
      </c>
      <c r="BI15" s="71">
        <v>15.375</v>
      </c>
      <c r="BJ15" s="71">
        <v>0.80200000000000005</v>
      </c>
      <c r="BK15" s="71">
        <v>1.4119999999999999</v>
      </c>
      <c r="BL15" s="71"/>
      <c r="BM15" s="71">
        <v>23.783999999999999</v>
      </c>
      <c r="BN15" s="71">
        <v>15.7</v>
      </c>
      <c r="BO15" s="71">
        <v>19.978000000000002</v>
      </c>
      <c r="BP15" s="71">
        <v>15.754</v>
      </c>
      <c r="BQ15" s="71">
        <v>20.86</v>
      </c>
      <c r="BR15" s="71">
        <v>1.4E-2</v>
      </c>
      <c r="BS15" s="71"/>
      <c r="BT15" s="71"/>
      <c r="BU15" s="71"/>
      <c r="BV15" s="71"/>
      <c r="BW15" s="71"/>
      <c r="BX15" s="71"/>
      <c r="BY15" s="71"/>
      <c r="BZ15" s="71">
        <v>3.3239999999999998</v>
      </c>
      <c r="CA15" s="71">
        <v>6.2E-2</v>
      </c>
      <c r="CB15" s="71">
        <v>0.44</v>
      </c>
      <c r="CC15" s="71">
        <v>1.26</v>
      </c>
      <c r="CD15" s="71">
        <v>1.51</v>
      </c>
      <c r="CE15" s="71"/>
      <c r="CF15" s="71">
        <v>3.29</v>
      </c>
      <c r="CG15" s="71">
        <v>4.5990000000000002</v>
      </c>
      <c r="CH15" s="71">
        <v>2.3E-2</v>
      </c>
      <c r="CI15" s="71">
        <v>4.835</v>
      </c>
      <c r="CJ15" s="71">
        <v>9.2349999999999994</v>
      </c>
      <c r="CK15" s="71">
        <v>4.8449999999999998</v>
      </c>
      <c r="CL15" s="71">
        <v>8.0489999999999995</v>
      </c>
      <c r="CM15" s="71">
        <v>2.2749999999999999</v>
      </c>
      <c r="CN15" s="71">
        <v>1.9570000000000001</v>
      </c>
      <c r="CO15" s="71">
        <v>0.53800000000000003</v>
      </c>
      <c r="CP15" s="71">
        <v>0.152</v>
      </c>
      <c r="CQ15" s="71">
        <v>3.3000000000000002E-2</v>
      </c>
      <c r="CR15" s="71">
        <v>3.5000000000000003E-2</v>
      </c>
      <c r="CS15" s="71">
        <v>0.126</v>
      </c>
      <c r="CT15" s="72"/>
      <c r="CU15" s="72"/>
      <c r="CV15" s="72"/>
      <c r="CW15" s="73"/>
      <c r="CX15" s="74">
        <f t="array" ref="CX15">SUMPRODUCT(B15:CW15*0.25)</f>
        <v>107.79000000000003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210.25699999999998</v>
      </c>
      <c r="C17" s="77">
        <f t="shared" ref="C17:BN17" si="0">SUM(C11:C16)</f>
        <v>199.06100000000001</v>
      </c>
      <c r="D17" s="77">
        <f t="shared" si="0"/>
        <v>142.42599999999999</v>
      </c>
      <c r="E17" s="77">
        <f t="shared" si="0"/>
        <v>79.012</v>
      </c>
      <c r="F17" s="77">
        <f t="shared" si="0"/>
        <v>178.45699999999999</v>
      </c>
      <c r="G17" s="77">
        <f t="shared" si="0"/>
        <v>159.304</v>
      </c>
      <c r="H17" s="77">
        <f t="shared" si="0"/>
        <v>50.292000000000002</v>
      </c>
      <c r="I17" s="77">
        <f t="shared" si="0"/>
        <v>57.5</v>
      </c>
      <c r="J17" s="77">
        <f t="shared" si="0"/>
        <v>36.195</v>
      </c>
      <c r="K17" s="77">
        <f t="shared" si="0"/>
        <v>15.475</v>
      </c>
      <c r="L17" s="77">
        <f t="shared" si="0"/>
        <v>45.753999999999998</v>
      </c>
      <c r="M17" s="77">
        <f t="shared" si="0"/>
        <v>60.348999999999997</v>
      </c>
      <c r="N17" s="77">
        <f t="shared" si="0"/>
        <v>49.998000000000005</v>
      </c>
      <c r="O17" s="77">
        <f t="shared" si="0"/>
        <v>0</v>
      </c>
      <c r="P17" s="77">
        <f t="shared" si="0"/>
        <v>44.445999999999998</v>
      </c>
      <c r="Q17" s="77">
        <f t="shared" si="0"/>
        <v>27.077999999999999</v>
      </c>
      <c r="R17" s="77">
        <f t="shared" si="0"/>
        <v>46.03</v>
      </c>
      <c r="S17" s="77">
        <f t="shared" si="0"/>
        <v>29.922999999999998</v>
      </c>
      <c r="T17" s="77">
        <f t="shared" si="0"/>
        <v>58.438000000000002</v>
      </c>
      <c r="U17" s="77">
        <f t="shared" si="0"/>
        <v>80.290000000000006</v>
      </c>
      <c r="V17" s="77">
        <f t="shared" si="0"/>
        <v>13.675000000000001</v>
      </c>
      <c r="W17" s="77">
        <f t="shared" si="0"/>
        <v>32.047000000000004</v>
      </c>
      <c r="X17" s="77">
        <f t="shared" si="0"/>
        <v>3.1779999999999999</v>
      </c>
      <c r="Y17" s="77">
        <f t="shared" si="0"/>
        <v>5.34</v>
      </c>
      <c r="Z17" s="77">
        <f t="shared" si="0"/>
        <v>37.25</v>
      </c>
      <c r="AA17" s="77">
        <f t="shared" si="0"/>
        <v>85.346000000000004</v>
      </c>
      <c r="AB17" s="77">
        <f t="shared" si="0"/>
        <v>67.122</v>
      </c>
      <c r="AC17" s="77">
        <f t="shared" si="0"/>
        <v>7.4</v>
      </c>
      <c r="AD17" s="77">
        <f t="shared" si="0"/>
        <v>70.531999999999996</v>
      </c>
      <c r="AE17" s="77">
        <f t="shared" si="0"/>
        <v>12.943</v>
      </c>
      <c r="AF17" s="77">
        <f t="shared" si="0"/>
        <v>15.718999999999999</v>
      </c>
      <c r="AG17" s="77">
        <f t="shared" si="0"/>
        <v>22.323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1.1100000000000001</v>
      </c>
      <c r="AM17" s="77">
        <f t="shared" si="0"/>
        <v>1.103</v>
      </c>
      <c r="AN17" s="77">
        <f t="shared" si="0"/>
        <v>1.569</v>
      </c>
      <c r="AO17" s="77">
        <f t="shared" si="0"/>
        <v>0</v>
      </c>
      <c r="AP17" s="77">
        <f t="shared" si="0"/>
        <v>17.780999999999999</v>
      </c>
      <c r="AQ17" s="77">
        <f t="shared" si="0"/>
        <v>4.03</v>
      </c>
      <c r="AR17" s="77">
        <f t="shared" si="0"/>
        <v>8.1829999999999998</v>
      </c>
      <c r="AS17" s="77">
        <f t="shared" si="0"/>
        <v>8.3149999999999995</v>
      </c>
      <c r="AT17" s="77">
        <f t="shared" si="0"/>
        <v>3.198</v>
      </c>
      <c r="AU17" s="77">
        <f t="shared" si="0"/>
        <v>1.514</v>
      </c>
      <c r="AV17" s="77">
        <f t="shared" si="0"/>
        <v>9.3940000000000001</v>
      </c>
      <c r="AW17" s="77">
        <f t="shared" si="0"/>
        <v>7.5039999999999996</v>
      </c>
      <c r="AX17" s="77">
        <f t="shared" si="0"/>
        <v>2.0019999999999998</v>
      </c>
      <c r="AY17" s="77">
        <f t="shared" si="0"/>
        <v>1.579</v>
      </c>
      <c r="AZ17" s="77">
        <f t="shared" si="0"/>
        <v>3.5310000000000001</v>
      </c>
      <c r="BA17" s="77">
        <f t="shared" si="0"/>
        <v>5.1280000000000001</v>
      </c>
      <c r="BB17" s="77">
        <f t="shared" si="0"/>
        <v>13.782</v>
      </c>
      <c r="BC17" s="77">
        <f t="shared" si="0"/>
        <v>9.093</v>
      </c>
      <c r="BD17" s="77">
        <f t="shared" si="0"/>
        <v>6.0880000000000001</v>
      </c>
      <c r="BE17" s="77">
        <f t="shared" si="0"/>
        <v>1.1919999999999999</v>
      </c>
      <c r="BF17" s="77">
        <f t="shared" si="0"/>
        <v>1.2509999999999999</v>
      </c>
      <c r="BG17" s="77">
        <f t="shared" si="0"/>
        <v>0</v>
      </c>
      <c r="BH17" s="77">
        <f t="shared" si="0"/>
        <v>0.71699999999999997</v>
      </c>
      <c r="BI17" s="77">
        <f t="shared" si="0"/>
        <v>25.352</v>
      </c>
      <c r="BJ17" s="77">
        <f t="shared" si="0"/>
        <v>0.80200000000000005</v>
      </c>
      <c r="BK17" s="77">
        <f t="shared" si="0"/>
        <v>1.4119999999999999</v>
      </c>
      <c r="BL17" s="77">
        <f t="shared" si="0"/>
        <v>0</v>
      </c>
      <c r="BM17" s="77">
        <f t="shared" si="0"/>
        <v>32.241999999999997</v>
      </c>
      <c r="BN17" s="77">
        <f t="shared" si="0"/>
        <v>15.7</v>
      </c>
      <c r="BO17" s="77">
        <f t="shared" ref="BO17:CW17" si="1">SUM(BO11:BO16)</f>
        <v>25.304000000000002</v>
      </c>
      <c r="BP17" s="77">
        <f t="shared" si="1"/>
        <v>27.016999999999999</v>
      </c>
      <c r="BQ17" s="77">
        <f t="shared" si="1"/>
        <v>20.86</v>
      </c>
      <c r="BR17" s="77">
        <f t="shared" si="1"/>
        <v>1.4E-2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10.324</v>
      </c>
      <c r="CA17" s="77">
        <f t="shared" si="1"/>
        <v>6.0620000000000003</v>
      </c>
      <c r="CB17" s="77">
        <f t="shared" si="1"/>
        <v>13.61</v>
      </c>
      <c r="CC17" s="77">
        <f t="shared" si="1"/>
        <v>26.606000000000002</v>
      </c>
      <c r="CD17" s="77">
        <f t="shared" si="1"/>
        <v>10.385999999999999</v>
      </c>
      <c r="CE17" s="77">
        <f t="shared" si="1"/>
        <v>38.457000000000001</v>
      </c>
      <c r="CF17" s="77">
        <f t="shared" si="1"/>
        <v>3.29</v>
      </c>
      <c r="CG17" s="77">
        <f t="shared" si="1"/>
        <v>37.658000000000001</v>
      </c>
      <c r="CH17" s="77">
        <f t="shared" si="1"/>
        <v>2.3E-2</v>
      </c>
      <c r="CI17" s="77">
        <f t="shared" si="1"/>
        <v>9.3680000000000003</v>
      </c>
      <c r="CJ17" s="77">
        <f t="shared" si="1"/>
        <v>98.939000000000007</v>
      </c>
      <c r="CK17" s="77">
        <f t="shared" si="1"/>
        <v>128.38800000000001</v>
      </c>
      <c r="CL17" s="77">
        <f t="shared" si="1"/>
        <v>16.048999999999999</v>
      </c>
      <c r="CM17" s="77">
        <f t="shared" si="1"/>
        <v>24.608999999999998</v>
      </c>
      <c r="CN17" s="77">
        <f t="shared" si="1"/>
        <v>51.386000000000003</v>
      </c>
      <c r="CO17" s="77">
        <f t="shared" si="1"/>
        <v>33.886999999999993</v>
      </c>
      <c r="CP17" s="77">
        <f t="shared" si="1"/>
        <v>34.56</v>
      </c>
      <c r="CQ17" s="77">
        <f t="shared" si="1"/>
        <v>36.67</v>
      </c>
      <c r="CR17" s="77">
        <f t="shared" si="1"/>
        <v>35.222999999999999</v>
      </c>
      <c r="CS17" s="77">
        <f t="shared" si="1"/>
        <v>53.854999999999997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717.31925000000024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>
        <v>2.99</v>
      </c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0.74750000000000005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>
        <v>14</v>
      </c>
      <c r="AB21" s="94"/>
      <c r="AC21" s="94"/>
      <c r="AD21" s="94">
        <v>2.1</v>
      </c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6</v>
      </c>
      <c r="BR21" s="94"/>
      <c r="BS21" s="94"/>
      <c r="BT21" s="94">
        <v>5</v>
      </c>
      <c r="BU21" s="94">
        <v>5.7</v>
      </c>
      <c r="BV21" s="94">
        <v>0.9</v>
      </c>
      <c r="BW21" s="94">
        <v>1.2</v>
      </c>
      <c r="BX21" s="94">
        <v>0.3</v>
      </c>
      <c r="BY21" s="94">
        <v>1.6</v>
      </c>
      <c r="BZ21" s="94">
        <v>5.5</v>
      </c>
      <c r="CA21" s="94">
        <v>2.8</v>
      </c>
      <c r="CB21" s="94"/>
      <c r="CC21" s="94"/>
      <c r="CD21" s="94"/>
      <c r="CE21" s="94">
        <v>4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12.275</v>
      </c>
    </row>
    <row r="22" spans="1:102" ht="24.95" customHeight="1" x14ac:dyDescent="0.2">
      <c r="A22" s="92" t="s">
        <v>18</v>
      </c>
      <c r="B22" s="98">
        <v>2.0369999999999999</v>
      </c>
      <c r="C22" s="99">
        <v>26.715</v>
      </c>
      <c r="D22" s="99">
        <v>7.02</v>
      </c>
      <c r="E22" s="99">
        <v>7.8250000000000002</v>
      </c>
      <c r="F22" s="99">
        <v>6.0510000000000002</v>
      </c>
      <c r="G22" s="99">
        <v>13.97</v>
      </c>
      <c r="H22" s="99">
        <v>9.4879999999999995</v>
      </c>
      <c r="I22" s="99">
        <v>15.917999999999999</v>
      </c>
      <c r="J22" s="99"/>
      <c r="K22" s="99"/>
      <c r="L22" s="99">
        <v>7.9509999999999996</v>
      </c>
      <c r="M22" s="99">
        <v>16.96</v>
      </c>
      <c r="N22" s="99">
        <v>14.688000000000001</v>
      </c>
      <c r="O22" s="99"/>
      <c r="P22" s="99">
        <v>6.5209999999999999</v>
      </c>
      <c r="Q22" s="99">
        <v>10.164999999999999</v>
      </c>
      <c r="R22" s="99">
        <v>6.6890000000000001</v>
      </c>
      <c r="S22" s="99">
        <v>11.377000000000001</v>
      </c>
      <c r="T22" s="99">
        <v>11.919</v>
      </c>
      <c r="U22" s="99">
        <v>5.391</v>
      </c>
      <c r="V22" s="99">
        <v>18.920999999999999</v>
      </c>
      <c r="W22" s="99">
        <v>64.832999999999998</v>
      </c>
      <c r="X22" s="99">
        <v>68.400000000000006</v>
      </c>
      <c r="Y22" s="99"/>
      <c r="Z22" s="99">
        <v>53.302</v>
      </c>
      <c r="AA22" s="99"/>
      <c r="AB22" s="99">
        <v>33.734000000000002</v>
      </c>
      <c r="AC22" s="99">
        <v>101.4</v>
      </c>
      <c r="AD22" s="99">
        <v>27.756</v>
      </c>
      <c r="AE22" s="99">
        <v>111.7</v>
      </c>
      <c r="AF22" s="99">
        <v>114.4</v>
      </c>
      <c r="AG22" s="99">
        <v>118.3</v>
      </c>
      <c r="AH22" s="99">
        <v>53.899000000000001</v>
      </c>
      <c r="AI22" s="99">
        <v>51.27</v>
      </c>
      <c r="AJ22" s="99">
        <v>66.236000000000004</v>
      </c>
      <c r="AK22" s="99">
        <v>57.66</v>
      </c>
      <c r="AL22" s="99">
        <v>49.893999999999998</v>
      </c>
      <c r="AM22" s="99">
        <v>46.816000000000003</v>
      </c>
      <c r="AN22" s="99">
        <v>63.787999999999997</v>
      </c>
      <c r="AO22" s="99">
        <v>50.17</v>
      </c>
      <c r="AP22" s="99">
        <v>90.938000000000002</v>
      </c>
      <c r="AQ22" s="99">
        <v>66.989999999999995</v>
      </c>
      <c r="AR22" s="99">
        <v>71.680000000000007</v>
      </c>
      <c r="AS22" s="99">
        <v>70.647999999999996</v>
      </c>
      <c r="AT22" s="99">
        <v>70.837999999999994</v>
      </c>
      <c r="AU22" s="99">
        <v>70.647999999999996</v>
      </c>
      <c r="AV22" s="99">
        <v>87.456000000000003</v>
      </c>
      <c r="AW22" s="99">
        <v>89.528000000000006</v>
      </c>
      <c r="AX22" s="99">
        <v>72.906999999999996</v>
      </c>
      <c r="AY22" s="99">
        <v>76.855000000000004</v>
      </c>
      <c r="AZ22" s="99">
        <v>82.221999999999994</v>
      </c>
      <c r="BA22" s="99">
        <v>80.667000000000002</v>
      </c>
      <c r="BB22" s="99">
        <v>62.402999999999999</v>
      </c>
      <c r="BC22" s="99">
        <v>68.218000000000004</v>
      </c>
      <c r="BD22" s="99">
        <v>78.146000000000001</v>
      </c>
      <c r="BE22" s="99">
        <v>60.634999999999998</v>
      </c>
      <c r="BF22" s="99">
        <v>51.908000000000001</v>
      </c>
      <c r="BG22" s="99">
        <v>46.631999999999998</v>
      </c>
      <c r="BH22" s="99">
        <v>56.085999999999999</v>
      </c>
      <c r="BI22" s="99"/>
      <c r="BJ22" s="99">
        <v>38.097000000000001</v>
      </c>
      <c r="BK22" s="99">
        <v>55.886000000000003</v>
      </c>
      <c r="BL22" s="99">
        <v>51.152000000000001</v>
      </c>
      <c r="BM22" s="99">
        <v>12.571999999999999</v>
      </c>
      <c r="BN22" s="99">
        <v>116.4</v>
      </c>
      <c r="BO22" s="99">
        <v>116.1</v>
      </c>
      <c r="BP22" s="99">
        <v>116.2</v>
      </c>
      <c r="BQ22" s="99">
        <v>79.900000000000006</v>
      </c>
      <c r="BR22" s="99">
        <v>43.575000000000003</v>
      </c>
      <c r="BS22" s="99">
        <v>44.789000000000001</v>
      </c>
      <c r="BT22" s="99">
        <v>58.095999999999997</v>
      </c>
      <c r="BU22" s="99">
        <v>50.377000000000002</v>
      </c>
      <c r="BV22" s="99">
        <v>52.213999999999999</v>
      </c>
      <c r="BW22" s="99">
        <v>58.557000000000002</v>
      </c>
      <c r="BX22" s="99">
        <v>62.426000000000002</v>
      </c>
      <c r="BY22" s="99">
        <v>60.07</v>
      </c>
      <c r="BZ22" s="99"/>
      <c r="CA22" s="99">
        <v>22.619</v>
      </c>
      <c r="CB22" s="99">
        <v>16.423999999999999</v>
      </c>
      <c r="CC22" s="99"/>
      <c r="CD22" s="99">
        <v>13.082000000000001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>
        <v>9.1750000000000007</v>
      </c>
      <c r="CP22" s="99"/>
      <c r="CQ22" s="99"/>
      <c r="CR22" s="99">
        <v>0.185</v>
      </c>
      <c r="CS22" s="99"/>
      <c r="CT22" s="100"/>
      <c r="CU22" s="100"/>
      <c r="CV22" s="100"/>
      <c r="CW22" s="96"/>
      <c r="CX22" s="97">
        <f t="array" ref="CX22">SUMPRODUCT(B22:CW22*0.25)</f>
        <v>941.61625000000004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4.4960000000000004</v>
      </c>
      <c r="AU23" s="99">
        <v>12.526</v>
      </c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4.2554999999999996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2.0369999999999999</v>
      </c>
      <c r="C27" s="107">
        <f t="shared" si="2"/>
        <v>26.715</v>
      </c>
      <c r="D27" s="107">
        <f t="shared" si="2"/>
        <v>7.02</v>
      </c>
      <c r="E27" s="107">
        <f t="shared" si="2"/>
        <v>7.8250000000000002</v>
      </c>
      <c r="F27" s="107">
        <f t="shared" si="2"/>
        <v>6.0510000000000002</v>
      </c>
      <c r="G27" s="107">
        <f t="shared" si="2"/>
        <v>13.97</v>
      </c>
      <c r="H27" s="107">
        <f t="shared" si="2"/>
        <v>9.4879999999999995</v>
      </c>
      <c r="I27" s="107">
        <f t="shared" si="2"/>
        <v>15.917999999999999</v>
      </c>
      <c r="J27" s="107">
        <f t="shared" si="2"/>
        <v>0</v>
      </c>
      <c r="K27" s="107">
        <f t="shared" si="2"/>
        <v>0</v>
      </c>
      <c r="L27" s="107">
        <f t="shared" si="2"/>
        <v>7.9509999999999996</v>
      </c>
      <c r="M27" s="107">
        <f t="shared" si="2"/>
        <v>16.96</v>
      </c>
      <c r="N27" s="107">
        <f t="shared" si="2"/>
        <v>14.688000000000001</v>
      </c>
      <c r="O27" s="107">
        <f t="shared" si="2"/>
        <v>0</v>
      </c>
      <c r="P27" s="107">
        <f t="shared" si="2"/>
        <v>6.5209999999999999</v>
      </c>
      <c r="Q27" s="107">
        <f>SUM(Q20:Q26)</f>
        <v>10.164999999999999</v>
      </c>
      <c r="R27" s="107">
        <f t="shared" ref="R27:CC27" si="3">SUM(R20:R26)</f>
        <v>6.6890000000000001</v>
      </c>
      <c r="S27" s="107">
        <f t="shared" si="3"/>
        <v>11.377000000000001</v>
      </c>
      <c r="T27" s="107">
        <f t="shared" si="3"/>
        <v>11.919</v>
      </c>
      <c r="U27" s="107">
        <f t="shared" si="3"/>
        <v>5.391</v>
      </c>
      <c r="V27" s="107">
        <f t="shared" si="3"/>
        <v>18.920999999999999</v>
      </c>
      <c r="W27" s="107">
        <f t="shared" si="3"/>
        <v>64.832999999999998</v>
      </c>
      <c r="X27" s="107">
        <f t="shared" si="3"/>
        <v>68.400000000000006</v>
      </c>
      <c r="Y27" s="107">
        <f t="shared" si="3"/>
        <v>0</v>
      </c>
      <c r="Z27" s="107">
        <f t="shared" si="3"/>
        <v>53.302</v>
      </c>
      <c r="AA27" s="107">
        <f t="shared" si="3"/>
        <v>16.990000000000002</v>
      </c>
      <c r="AB27" s="107">
        <f t="shared" si="3"/>
        <v>33.734000000000002</v>
      </c>
      <c r="AC27" s="107">
        <f t="shared" si="3"/>
        <v>101.4</v>
      </c>
      <c r="AD27" s="107">
        <f t="shared" si="3"/>
        <v>29.856000000000002</v>
      </c>
      <c r="AE27" s="107">
        <f t="shared" si="3"/>
        <v>111.7</v>
      </c>
      <c r="AF27" s="107">
        <f t="shared" si="3"/>
        <v>114.4</v>
      </c>
      <c r="AG27" s="107">
        <f t="shared" si="3"/>
        <v>118.3</v>
      </c>
      <c r="AH27" s="107">
        <f t="shared" si="3"/>
        <v>53.899000000000001</v>
      </c>
      <c r="AI27" s="107">
        <f t="shared" si="3"/>
        <v>51.27</v>
      </c>
      <c r="AJ27" s="107">
        <f t="shared" si="3"/>
        <v>66.236000000000004</v>
      </c>
      <c r="AK27" s="107">
        <f t="shared" si="3"/>
        <v>57.66</v>
      </c>
      <c r="AL27" s="107">
        <f t="shared" si="3"/>
        <v>49.893999999999998</v>
      </c>
      <c r="AM27" s="107">
        <f t="shared" si="3"/>
        <v>46.816000000000003</v>
      </c>
      <c r="AN27" s="107">
        <f t="shared" si="3"/>
        <v>63.787999999999997</v>
      </c>
      <c r="AO27" s="107">
        <f t="shared" si="3"/>
        <v>50.17</v>
      </c>
      <c r="AP27" s="107">
        <f t="shared" si="3"/>
        <v>90.938000000000002</v>
      </c>
      <c r="AQ27" s="107">
        <f t="shared" si="3"/>
        <v>66.989999999999995</v>
      </c>
      <c r="AR27" s="107">
        <f t="shared" si="3"/>
        <v>71.680000000000007</v>
      </c>
      <c r="AS27" s="107">
        <f t="shared" si="3"/>
        <v>70.647999999999996</v>
      </c>
      <c r="AT27" s="107">
        <f t="shared" si="3"/>
        <v>75.333999999999989</v>
      </c>
      <c r="AU27" s="107">
        <f t="shared" si="3"/>
        <v>83.173999999999992</v>
      </c>
      <c r="AV27" s="107">
        <f t="shared" si="3"/>
        <v>87.456000000000003</v>
      </c>
      <c r="AW27" s="107">
        <f t="shared" si="3"/>
        <v>89.528000000000006</v>
      </c>
      <c r="AX27" s="107">
        <f t="shared" si="3"/>
        <v>72.906999999999996</v>
      </c>
      <c r="AY27" s="107">
        <f t="shared" si="3"/>
        <v>76.855000000000004</v>
      </c>
      <c r="AZ27" s="107">
        <f t="shared" si="3"/>
        <v>82.221999999999994</v>
      </c>
      <c r="BA27" s="107">
        <f t="shared" si="3"/>
        <v>80.667000000000002</v>
      </c>
      <c r="BB27" s="107">
        <f t="shared" si="3"/>
        <v>62.402999999999999</v>
      </c>
      <c r="BC27" s="107">
        <f t="shared" si="3"/>
        <v>68.218000000000004</v>
      </c>
      <c r="BD27" s="107">
        <f t="shared" si="3"/>
        <v>78.146000000000001</v>
      </c>
      <c r="BE27" s="107">
        <f t="shared" si="3"/>
        <v>60.634999999999998</v>
      </c>
      <c r="BF27" s="107">
        <f t="shared" si="3"/>
        <v>51.908000000000001</v>
      </c>
      <c r="BG27" s="107">
        <f t="shared" si="3"/>
        <v>46.631999999999998</v>
      </c>
      <c r="BH27" s="107">
        <f t="shared" si="3"/>
        <v>56.085999999999999</v>
      </c>
      <c r="BI27" s="107">
        <f t="shared" si="3"/>
        <v>0</v>
      </c>
      <c r="BJ27" s="107">
        <f t="shared" si="3"/>
        <v>38.097000000000001</v>
      </c>
      <c r="BK27" s="107">
        <f t="shared" si="3"/>
        <v>55.886000000000003</v>
      </c>
      <c r="BL27" s="107">
        <f t="shared" si="3"/>
        <v>51.152000000000001</v>
      </c>
      <c r="BM27" s="107">
        <f t="shared" si="3"/>
        <v>12.571999999999999</v>
      </c>
      <c r="BN27" s="107">
        <f t="shared" si="3"/>
        <v>116.4</v>
      </c>
      <c r="BO27" s="107">
        <f t="shared" si="3"/>
        <v>116.1</v>
      </c>
      <c r="BP27" s="107">
        <f t="shared" si="3"/>
        <v>116.2</v>
      </c>
      <c r="BQ27" s="107">
        <f t="shared" si="3"/>
        <v>85.9</v>
      </c>
      <c r="BR27" s="107">
        <f t="shared" si="3"/>
        <v>43.575000000000003</v>
      </c>
      <c r="BS27" s="107">
        <f t="shared" si="3"/>
        <v>44.789000000000001</v>
      </c>
      <c r="BT27" s="107">
        <f t="shared" si="3"/>
        <v>63.095999999999997</v>
      </c>
      <c r="BU27" s="107">
        <f t="shared" si="3"/>
        <v>56.077000000000005</v>
      </c>
      <c r="BV27" s="107">
        <f t="shared" si="3"/>
        <v>53.113999999999997</v>
      </c>
      <c r="BW27" s="107">
        <f t="shared" si="3"/>
        <v>59.757000000000005</v>
      </c>
      <c r="BX27" s="107">
        <f t="shared" si="3"/>
        <v>62.725999999999999</v>
      </c>
      <c r="BY27" s="107">
        <f t="shared" si="3"/>
        <v>61.67</v>
      </c>
      <c r="BZ27" s="107">
        <f t="shared" si="3"/>
        <v>5.5</v>
      </c>
      <c r="CA27" s="107">
        <f t="shared" si="3"/>
        <v>25.419</v>
      </c>
      <c r="CB27" s="107">
        <f t="shared" si="3"/>
        <v>16.423999999999999</v>
      </c>
      <c r="CC27" s="107">
        <f t="shared" si="3"/>
        <v>0</v>
      </c>
      <c r="CD27" s="107">
        <f t="shared" ref="CD27:CW27" si="4">SUM(CD20:CD26)</f>
        <v>13.082000000000001</v>
      </c>
      <c r="CE27" s="107">
        <f t="shared" si="4"/>
        <v>4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9.1750000000000007</v>
      </c>
      <c r="CP27" s="107">
        <f t="shared" si="4"/>
        <v>0</v>
      </c>
      <c r="CQ27" s="107">
        <f t="shared" si="4"/>
        <v>0</v>
      </c>
      <c r="CR27" s="107">
        <f t="shared" si="4"/>
        <v>0.185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958.89425000000006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212.29400000000001</v>
      </c>
      <c r="C31" s="94">
        <v>225.77600000000001</v>
      </c>
      <c r="D31" s="94">
        <v>149.446</v>
      </c>
      <c r="E31" s="94">
        <v>86.837000000000003</v>
      </c>
      <c r="F31" s="94">
        <v>184.50800000000001</v>
      </c>
      <c r="G31" s="94">
        <v>173.274</v>
      </c>
      <c r="H31" s="94">
        <v>59.78</v>
      </c>
      <c r="I31" s="94">
        <v>73.418000000000006</v>
      </c>
      <c r="J31" s="94">
        <v>36.195</v>
      </c>
      <c r="K31" s="94">
        <v>15.475</v>
      </c>
      <c r="L31" s="94">
        <v>53.704999999999998</v>
      </c>
      <c r="M31" s="94">
        <v>77.308999999999997</v>
      </c>
      <c r="N31" s="94">
        <v>64.686000000000007</v>
      </c>
      <c r="O31" s="94"/>
      <c r="P31" s="94">
        <v>50.966999999999999</v>
      </c>
      <c r="Q31" s="94">
        <v>37.243000000000002</v>
      </c>
      <c r="R31" s="94">
        <v>52.719000000000001</v>
      </c>
      <c r="S31" s="94">
        <v>41.3</v>
      </c>
      <c r="T31" s="94">
        <v>70.356999999999999</v>
      </c>
      <c r="U31" s="94">
        <v>85.680999999999997</v>
      </c>
      <c r="V31" s="94">
        <v>32.595999999999997</v>
      </c>
      <c r="W31" s="94">
        <v>96.88</v>
      </c>
      <c r="X31" s="94">
        <v>71.578000000000003</v>
      </c>
      <c r="Y31" s="94">
        <v>5.34</v>
      </c>
      <c r="Z31" s="94">
        <v>90.552000000000007</v>
      </c>
      <c r="AA31" s="94">
        <v>102.336</v>
      </c>
      <c r="AB31" s="94">
        <v>100.85599999999999</v>
      </c>
      <c r="AC31" s="94">
        <v>108.8</v>
      </c>
      <c r="AD31" s="94">
        <v>100.38800000000001</v>
      </c>
      <c r="AE31" s="94">
        <v>124.643</v>
      </c>
      <c r="AF31" s="94">
        <v>130.119</v>
      </c>
      <c r="AG31" s="94">
        <v>140.62299999999999</v>
      </c>
      <c r="AH31" s="94">
        <v>53.899000000000001</v>
      </c>
      <c r="AI31" s="94">
        <v>51.27</v>
      </c>
      <c r="AJ31" s="94">
        <v>66.236000000000004</v>
      </c>
      <c r="AK31" s="94">
        <v>57.66</v>
      </c>
      <c r="AL31" s="94">
        <v>51.003999999999998</v>
      </c>
      <c r="AM31" s="94">
        <v>47.918999999999997</v>
      </c>
      <c r="AN31" s="94">
        <v>65.356999999999999</v>
      </c>
      <c r="AO31" s="94">
        <v>50.17</v>
      </c>
      <c r="AP31" s="94">
        <v>108.71899999999999</v>
      </c>
      <c r="AQ31" s="94">
        <v>71.02</v>
      </c>
      <c r="AR31" s="94">
        <v>79.863</v>
      </c>
      <c r="AS31" s="94">
        <v>78.962999999999994</v>
      </c>
      <c r="AT31" s="94">
        <v>78.531999999999996</v>
      </c>
      <c r="AU31" s="94">
        <v>84.688000000000002</v>
      </c>
      <c r="AV31" s="94">
        <v>96.85</v>
      </c>
      <c r="AW31" s="94">
        <v>97.031999999999996</v>
      </c>
      <c r="AX31" s="94">
        <v>74.909000000000006</v>
      </c>
      <c r="AY31" s="94">
        <v>78.433999999999997</v>
      </c>
      <c r="AZ31" s="94">
        <v>85.753</v>
      </c>
      <c r="BA31" s="94">
        <v>85.795000000000002</v>
      </c>
      <c r="BB31" s="94">
        <v>76.185000000000002</v>
      </c>
      <c r="BC31" s="94">
        <v>77.311000000000007</v>
      </c>
      <c r="BD31" s="94">
        <v>84.233999999999995</v>
      </c>
      <c r="BE31" s="94">
        <v>61.826999999999998</v>
      </c>
      <c r="BF31" s="94">
        <v>53.158999999999999</v>
      </c>
      <c r="BG31" s="94">
        <v>46.631999999999998</v>
      </c>
      <c r="BH31" s="94">
        <v>56.802999999999997</v>
      </c>
      <c r="BI31" s="94">
        <v>25.352</v>
      </c>
      <c r="BJ31" s="94">
        <v>38.899000000000001</v>
      </c>
      <c r="BK31" s="94">
        <v>57.298000000000002</v>
      </c>
      <c r="BL31" s="94">
        <v>51.152000000000001</v>
      </c>
      <c r="BM31" s="94">
        <v>44.814</v>
      </c>
      <c r="BN31" s="94">
        <v>132.1</v>
      </c>
      <c r="BO31" s="94">
        <v>141.404</v>
      </c>
      <c r="BP31" s="94">
        <v>143.21700000000001</v>
      </c>
      <c r="BQ31" s="94">
        <v>106.76</v>
      </c>
      <c r="BR31" s="94">
        <v>43.588999999999999</v>
      </c>
      <c r="BS31" s="94">
        <v>44.789000000000001</v>
      </c>
      <c r="BT31" s="94">
        <v>63.095999999999997</v>
      </c>
      <c r="BU31" s="94">
        <v>56.076999999999998</v>
      </c>
      <c r="BV31" s="94">
        <v>53.113999999999997</v>
      </c>
      <c r="BW31" s="94">
        <v>59.756999999999998</v>
      </c>
      <c r="BX31" s="94">
        <v>62.725999999999999</v>
      </c>
      <c r="BY31" s="94">
        <v>61.67</v>
      </c>
      <c r="BZ31" s="94">
        <v>15.824</v>
      </c>
      <c r="CA31" s="94">
        <v>31.481000000000002</v>
      </c>
      <c r="CB31" s="94">
        <v>30.033999999999999</v>
      </c>
      <c r="CC31" s="94">
        <v>26.606000000000002</v>
      </c>
      <c r="CD31" s="94">
        <v>23.468</v>
      </c>
      <c r="CE31" s="94">
        <v>42.457000000000001</v>
      </c>
      <c r="CF31" s="94">
        <v>3.29</v>
      </c>
      <c r="CG31" s="94">
        <v>37.658000000000001</v>
      </c>
      <c r="CH31" s="94">
        <v>2.3E-2</v>
      </c>
      <c r="CI31" s="94">
        <v>9.3680000000000003</v>
      </c>
      <c r="CJ31" s="94">
        <v>98.938999999999993</v>
      </c>
      <c r="CK31" s="94">
        <v>128.38800000000001</v>
      </c>
      <c r="CL31" s="94">
        <v>16.048999999999999</v>
      </c>
      <c r="CM31" s="94">
        <v>24.609000000000002</v>
      </c>
      <c r="CN31" s="94">
        <v>51.386000000000003</v>
      </c>
      <c r="CO31" s="94">
        <v>43.061999999999998</v>
      </c>
      <c r="CP31" s="94">
        <v>34.56</v>
      </c>
      <c r="CQ31" s="94">
        <v>36.67</v>
      </c>
      <c r="CR31" s="94">
        <v>35.408000000000001</v>
      </c>
      <c r="CS31" s="94">
        <v>53.854999999999997</v>
      </c>
      <c r="CT31" s="95"/>
      <c r="CU31" s="95"/>
      <c r="CV31" s="95"/>
      <c r="CW31" s="96"/>
      <c r="CX31" s="97">
        <f t="array" ref="CX31">SUMPRODUCT(B31:CW31*0.25)</f>
        <v>1676.2134999999996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212.29400000000001</v>
      </c>
      <c r="C33" s="77">
        <f t="shared" ref="C33:BN33" si="5">SUM(C30:C32)</f>
        <v>225.77600000000001</v>
      </c>
      <c r="D33" s="77">
        <f t="shared" si="5"/>
        <v>149.446</v>
      </c>
      <c r="E33" s="77">
        <f t="shared" si="5"/>
        <v>86.837000000000003</v>
      </c>
      <c r="F33" s="77">
        <f t="shared" si="5"/>
        <v>184.50800000000001</v>
      </c>
      <c r="G33" s="77">
        <f t="shared" si="5"/>
        <v>173.274</v>
      </c>
      <c r="H33" s="77">
        <f t="shared" si="5"/>
        <v>59.78</v>
      </c>
      <c r="I33" s="77">
        <f t="shared" si="5"/>
        <v>73.418000000000006</v>
      </c>
      <c r="J33" s="77">
        <f t="shared" si="5"/>
        <v>36.195</v>
      </c>
      <c r="K33" s="77">
        <f t="shared" si="5"/>
        <v>15.475</v>
      </c>
      <c r="L33" s="77">
        <f t="shared" si="5"/>
        <v>53.704999999999998</v>
      </c>
      <c r="M33" s="77">
        <f t="shared" si="5"/>
        <v>77.308999999999997</v>
      </c>
      <c r="N33" s="77">
        <f t="shared" si="5"/>
        <v>64.686000000000007</v>
      </c>
      <c r="O33" s="77">
        <f t="shared" si="5"/>
        <v>0</v>
      </c>
      <c r="P33" s="77">
        <f t="shared" si="5"/>
        <v>50.966999999999999</v>
      </c>
      <c r="Q33" s="77">
        <f t="shared" si="5"/>
        <v>37.243000000000002</v>
      </c>
      <c r="R33" s="77">
        <f t="shared" si="5"/>
        <v>52.719000000000001</v>
      </c>
      <c r="S33" s="77">
        <f t="shared" si="5"/>
        <v>41.3</v>
      </c>
      <c r="T33" s="77">
        <f t="shared" si="5"/>
        <v>70.356999999999999</v>
      </c>
      <c r="U33" s="77">
        <f t="shared" si="5"/>
        <v>85.680999999999997</v>
      </c>
      <c r="V33" s="77">
        <f t="shared" si="5"/>
        <v>32.595999999999997</v>
      </c>
      <c r="W33" s="77">
        <f t="shared" si="5"/>
        <v>96.88</v>
      </c>
      <c r="X33" s="77">
        <f t="shared" si="5"/>
        <v>71.578000000000003</v>
      </c>
      <c r="Y33" s="77">
        <f t="shared" si="5"/>
        <v>5.34</v>
      </c>
      <c r="Z33" s="77">
        <f t="shared" si="5"/>
        <v>90.552000000000007</v>
      </c>
      <c r="AA33" s="77">
        <f t="shared" si="5"/>
        <v>102.336</v>
      </c>
      <c r="AB33" s="77">
        <f t="shared" si="5"/>
        <v>100.85599999999999</v>
      </c>
      <c r="AC33" s="77">
        <f t="shared" si="5"/>
        <v>108.8</v>
      </c>
      <c r="AD33" s="77">
        <f t="shared" si="5"/>
        <v>100.38800000000001</v>
      </c>
      <c r="AE33" s="77">
        <f t="shared" si="5"/>
        <v>124.643</v>
      </c>
      <c r="AF33" s="77">
        <f t="shared" si="5"/>
        <v>130.119</v>
      </c>
      <c r="AG33" s="77">
        <f t="shared" si="5"/>
        <v>140.62299999999999</v>
      </c>
      <c r="AH33" s="77">
        <f t="shared" si="5"/>
        <v>53.899000000000001</v>
      </c>
      <c r="AI33" s="77">
        <f t="shared" si="5"/>
        <v>51.27</v>
      </c>
      <c r="AJ33" s="77">
        <f t="shared" si="5"/>
        <v>66.236000000000004</v>
      </c>
      <c r="AK33" s="77">
        <f t="shared" si="5"/>
        <v>57.66</v>
      </c>
      <c r="AL33" s="77">
        <f t="shared" si="5"/>
        <v>51.003999999999998</v>
      </c>
      <c r="AM33" s="77">
        <f t="shared" si="5"/>
        <v>47.918999999999997</v>
      </c>
      <c r="AN33" s="77">
        <f t="shared" si="5"/>
        <v>65.356999999999999</v>
      </c>
      <c r="AO33" s="77">
        <f t="shared" si="5"/>
        <v>50.17</v>
      </c>
      <c r="AP33" s="77">
        <f t="shared" si="5"/>
        <v>108.71899999999999</v>
      </c>
      <c r="AQ33" s="77">
        <f t="shared" si="5"/>
        <v>71.02</v>
      </c>
      <c r="AR33" s="77">
        <f t="shared" si="5"/>
        <v>79.863</v>
      </c>
      <c r="AS33" s="77">
        <f t="shared" si="5"/>
        <v>78.962999999999994</v>
      </c>
      <c r="AT33" s="77">
        <f t="shared" si="5"/>
        <v>78.531999999999996</v>
      </c>
      <c r="AU33" s="77">
        <f t="shared" si="5"/>
        <v>84.688000000000002</v>
      </c>
      <c r="AV33" s="77">
        <f t="shared" si="5"/>
        <v>96.85</v>
      </c>
      <c r="AW33" s="77">
        <f t="shared" si="5"/>
        <v>97.031999999999996</v>
      </c>
      <c r="AX33" s="77">
        <f t="shared" si="5"/>
        <v>74.909000000000006</v>
      </c>
      <c r="AY33" s="77">
        <f t="shared" si="5"/>
        <v>78.433999999999997</v>
      </c>
      <c r="AZ33" s="77">
        <f t="shared" si="5"/>
        <v>85.753</v>
      </c>
      <c r="BA33" s="77">
        <f t="shared" si="5"/>
        <v>85.795000000000002</v>
      </c>
      <c r="BB33" s="77">
        <f t="shared" si="5"/>
        <v>76.185000000000002</v>
      </c>
      <c r="BC33" s="77">
        <f t="shared" si="5"/>
        <v>77.311000000000007</v>
      </c>
      <c r="BD33" s="77">
        <f t="shared" si="5"/>
        <v>84.233999999999995</v>
      </c>
      <c r="BE33" s="77">
        <f t="shared" si="5"/>
        <v>61.826999999999998</v>
      </c>
      <c r="BF33" s="77">
        <f t="shared" si="5"/>
        <v>53.158999999999999</v>
      </c>
      <c r="BG33" s="77">
        <f t="shared" si="5"/>
        <v>46.631999999999998</v>
      </c>
      <c r="BH33" s="77">
        <f t="shared" si="5"/>
        <v>56.802999999999997</v>
      </c>
      <c r="BI33" s="77">
        <f t="shared" si="5"/>
        <v>25.352</v>
      </c>
      <c r="BJ33" s="77">
        <f t="shared" si="5"/>
        <v>38.899000000000001</v>
      </c>
      <c r="BK33" s="77">
        <f t="shared" si="5"/>
        <v>57.298000000000002</v>
      </c>
      <c r="BL33" s="77">
        <f t="shared" si="5"/>
        <v>51.152000000000001</v>
      </c>
      <c r="BM33" s="77">
        <f t="shared" si="5"/>
        <v>44.814</v>
      </c>
      <c r="BN33" s="77">
        <f t="shared" si="5"/>
        <v>132.1</v>
      </c>
      <c r="BO33" s="77">
        <f t="shared" ref="BO33:CW33" si="6">SUM(BO30:BO32)</f>
        <v>141.404</v>
      </c>
      <c r="BP33" s="77">
        <f t="shared" si="6"/>
        <v>143.21700000000001</v>
      </c>
      <c r="BQ33" s="77">
        <f t="shared" si="6"/>
        <v>106.76</v>
      </c>
      <c r="BR33" s="77">
        <f t="shared" si="6"/>
        <v>43.588999999999999</v>
      </c>
      <c r="BS33" s="77">
        <f t="shared" si="6"/>
        <v>44.789000000000001</v>
      </c>
      <c r="BT33" s="77">
        <f t="shared" si="6"/>
        <v>63.095999999999997</v>
      </c>
      <c r="BU33" s="77">
        <f t="shared" si="6"/>
        <v>56.076999999999998</v>
      </c>
      <c r="BV33" s="77">
        <f t="shared" si="6"/>
        <v>53.113999999999997</v>
      </c>
      <c r="BW33" s="77">
        <f t="shared" si="6"/>
        <v>59.756999999999998</v>
      </c>
      <c r="BX33" s="77">
        <f t="shared" si="6"/>
        <v>62.725999999999999</v>
      </c>
      <c r="BY33" s="77">
        <f t="shared" si="6"/>
        <v>61.67</v>
      </c>
      <c r="BZ33" s="77">
        <f t="shared" si="6"/>
        <v>15.824</v>
      </c>
      <c r="CA33" s="77">
        <f t="shared" si="6"/>
        <v>31.481000000000002</v>
      </c>
      <c r="CB33" s="77">
        <f t="shared" si="6"/>
        <v>30.033999999999999</v>
      </c>
      <c r="CC33" s="77">
        <f t="shared" si="6"/>
        <v>26.606000000000002</v>
      </c>
      <c r="CD33" s="77">
        <f t="shared" si="6"/>
        <v>23.468</v>
      </c>
      <c r="CE33" s="77">
        <f t="shared" si="6"/>
        <v>42.457000000000001</v>
      </c>
      <c r="CF33" s="77">
        <f t="shared" si="6"/>
        <v>3.29</v>
      </c>
      <c r="CG33" s="77">
        <f t="shared" si="6"/>
        <v>37.658000000000001</v>
      </c>
      <c r="CH33" s="77">
        <f t="shared" si="6"/>
        <v>2.3E-2</v>
      </c>
      <c r="CI33" s="77">
        <f t="shared" si="6"/>
        <v>9.3680000000000003</v>
      </c>
      <c r="CJ33" s="77">
        <f t="shared" si="6"/>
        <v>98.938999999999993</v>
      </c>
      <c r="CK33" s="77">
        <f t="shared" si="6"/>
        <v>128.38800000000001</v>
      </c>
      <c r="CL33" s="77">
        <f t="shared" si="6"/>
        <v>16.048999999999999</v>
      </c>
      <c r="CM33" s="77">
        <f t="shared" si="6"/>
        <v>24.609000000000002</v>
      </c>
      <c r="CN33" s="77">
        <f t="shared" si="6"/>
        <v>51.386000000000003</v>
      </c>
      <c r="CO33" s="77">
        <f t="shared" si="6"/>
        <v>43.061999999999998</v>
      </c>
      <c r="CP33" s="77">
        <f t="shared" si="6"/>
        <v>34.56</v>
      </c>
      <c r="CQ33" s="77">
        <f t="shared" si="6"/>
        <v>36.67</v>
      </c>
      <c r="CR33" s="77">
        <f t="shared" si="6"/>
        <v>35.408000000000001</v>
      </c>
      <c r="CS33" s="77">
        <f t="shared" si="6"/>
        <v>53.854999999999997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1676.2134999999996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>
        <v>6.9</v>
      </c>
      <c r="L38" s="120"/>
      <c r="M38" s="120"/>
      <c r="N38" s="120"/>
      <c r="O38" s="120">
        <v>26</v>
      </c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4.9000000000000004</v>
      </c>
      <c r="AA38" s="120"/>
      <c r="AB38" s="120"/>
      <c r="AC38" s="120"/>
      <c r="AD38" s="120">
        <v>27.7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23.5</v>
      </c>
      <c r="BR38" s="120"/>
      <c r="BS38" s="120"/>
      <c r="BT38" s="120"/>
      <c r="BU38" s="120"/>
      <c r="BV38" s="120"/>
      <c r="BW38" s="120"/>
      <c r="BX38" s="120"/>
      <c r="BY38" s="120"/>
      <c r="BZ38" s="120">
        <v>7</v>
      </c>
      <c r="CA38" s="120"/>
      <c r="CB38" s="120"/>
      <c r="CC38" s="120"/>
      <c r="CD38" s="120">
        <v>18.3</v>
      </c>
      <c r="CE38" s="120"/>
      <c r="CF38" s="120">
        <v>67.5</v>
      </c>
      <c r="CG38" s="120">
        <v>19.8</v>
      </c>
      <c r="CH38" s="120">
        <v>104.7</v>
      </c>
      <c r="CI38" s="120">
        <v>84.7</v>
      </c>
      <c r="CJ38" s="120"/>
      <c r="CK38" s="120"/>
      <c r="CL38" s="120">
        <v>16.7</v>
      </c>
      <c r="CM38" s="120">
        <v>16.2</v>
      </c>
      <c r="CN38" s="120"/>
      <c r="CO38" s="120">
        <v>12.5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109.1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70.8</v>
      </c>
      <c r="W40" s="120">
        <v>70.8</v>
      </c>
      <c r="X40" s="120">
        <v>70.8</v>
      </c>
      <c r="Y40" s="120">
        <v>70.8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70.8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6.9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26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70.8</v>
      </c>
      <c r="W41" s="107">
        <f t="shared" si="7"/>
        <v>70.8</v>
      </c>
      <c r="X41" s="107">
        <f t="shared" si="7"/>
        <v>70.8</v>
      </c>
      <c r="Y41" s="107">
        <f t="shared" si="7"/>
        <v>70.8</v>
      </c>
      <c r="Z41" s="107">
        <f t="shared" si="7"/>
        <v>4.9000000000000004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27.7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23.5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7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18.3</v>
      </c>
      <c r="CE41" s="107">
        <f t="shared" si="8"/>
        <v>0</v>
      </c>
      <c r="CF41" s="107">
        <f t="shared" si="8"/>
        <v>67.5</v>
      </c>
      <c r="CG41" s="107">
        <f t="shared" si="8"/>
        <v>19.8</v>
      </c>
      <c r="CH41" s="107">
        <f t="shared" si="8"/>
        <v>104.7</v>
      </c>
      <c r="CI41" s="107">
        <f t="shared" si="8"/>
        <v>84.7</v>
      </c>
      <c r="CJ41" s="107">
        <f t="shared" si="8"/>
        <v>0</v>
      </c>
      <c r="CK41" s="107">
        <f t="shared" si="8"/>
        <v>0</v>
      </c>
      <c r="CL41" s="107">
        <f t="shared" si="8"/>
        <v>16.7</v>
      </c>
      <c r="CM41" s="107">
        <f t="shared" si="8"/>
        <v>16.2</v>
      </c>
      <c r="CN41" s="107">
        <f t="shared" si="8"/>
        <v>0</v>
      </c>
      <c r="CO41" s="107">
        <f t="shared" si="8"/>
        <v>12.5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179.89999999999998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>
        <v>6.9</v>
      </c>
      <c r="L46" s="120"/>
      <c r="M46" s="120"/>
      <c r="N46" s="120"/>
      <c r="O46" s="120">
        <v>26</v>
      </c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4.9000000000000004</v>
      </c>
      <c r="AA46" s="120"/>
      <c r="AB46" s="120"/>
      <c r="AC46" s="120"/>
      <c r="AD46" s="120">
        <v>27.7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23.5</v>
      </c>
      <c r="BR46" s="120"/>
      <c r="BS46" s="120"/>
      <c r="BT46" s="120"/>
      <c r="BU46" s="120"/>
      <c r="BV46" s="120"/>
      <c r="BW46" s="120"/>
      <c r="BX46" s="120"/>
      <c r="BY46" s="120"/>
      <c r="BZ46" s="120">
        <v>7</v>
      </c>
      <c r="CA46" s="120"/>
      <c r="CB46" s="120"/>
      <c r="CC46" s="120"/>
      <c r="CD46" s="120">
        <v>18.3</v>
      </c>
      <c r="CE46" s="120"/>
      <c r="CF46" s="120">
        <v>67.5</v>
      </c>
      <c r="CG46" s="120">
        <v>19.8</v>
      </c>
      <c r="CH46" s="120">
        <v>104.7</v>
      </c>
      <c r="CI46" s="120">
        <v>84.7</v>
      </c>
      <c r="CJ46" s="120"/>
      <c r="CK46" s="120"/>
      <c r="CL46" s="120">
        <v>16.7</v>
      </c>
      <c r="CM46" s="120">
        <v>16.2</v>
      </c>
      <c r="CN46" s="120"/>
      <c r="CO46" s="120">
        <v>12.5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109.1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70.8</v>
      </c>
      <c r="W48" s="120">
        <v>70.8</v>
      </c>
      <c r="X48" s="120">
        <v>70.8</v>
      </c>
      <c r="Y48" s="120">
        <v>70.8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70.8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6.9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26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70.8</v>
      </c>
      <c r="W50" s="107">
        <f t="shared" si="9"/>
        <v>70.8</v>
      </c>
      <c r="X50" s="107">
        <f t="shared" si="9"/>
        <v>70.8</v>
      </c>
      <c r="Y50" s="107">
        <f t="shared" si="9"/>
        <v>70.8</v>
      </c>
      <c r="Z50" s="107">
        <f t="shared" si="9"/>
        <v>4.9000000000000004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27.7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23.5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7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18.3</v>
      </c>
      <c r="CE50" s="107">
        <f t="shared" si="10"/>
        <v>0</v>
      </c>
      <c r="CF50" s="107">
        <f t="shared" si="10"/>
        <v>67.5</v>
      </c>
      <c r="CG50" s="107">
        <f t="shared" si="10"/>
        <v>19.8</v>
      </c>
      <c r="CH50" s="107">
        <f t="shared" si="10"/>
        <v>104.7</v>
      </c>
      <c r="CI50" s="107">
        <f t="shared" si="10"/>
        <v>84.7</v>
      </c>
      <c r="CJ50" s="107">
        <f t="shared" si="10"/>
        <v>0</v>
      </c>
      <c r="CK50" s="107">
        <f t="shared" si="10"/>
        <v>0</v>
      </c>
      <c r="CL50" s="107">
        <f t="shared" si="10"/>
        <v>16.7</v>
      </c>
      <c r="CM50" s="107">
        <f t="shared" si="10"/>
        <v>16.2</v>
      </c>
      <c r="CN50" s="107">
        <f t="shared" si="10"/>
        <v>0</v>
      </c>
      <c r="CO50" s="107">
        <f t="shared" si="10"/>
        <v>12.5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179.89999999999998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212.29399999999998</v>
      </c>
      <c r="C53" s="107">
        <f t="shared" ref="C53:BN53" si="13">C17+C27+C41</f>
        <v>225.77600000000001</v>
      </c>
      <c r="D53" s="107">
        <f t="shared" si="13"/>
        <v>149.446</v>
      </c>
      <c r="E53" s="107">
        <f t="shared" si="13"/>
        <v>86.837000000000003</v>
      </c>
      <c r="F53" s="107">
        <f t="shared" si="13"/>
        <v>184.50799999999998</v>
      </c>
      <c r="G53" s="107">
        <f t="shared" si="13"/>
        <v>173.274</v>
      </c>
      <c r="H53" s="107">
        <f t="shared" si="13"/>
        <v>59.78</v>
      </c>
      <c r="I53" s="107">
        <f t="shared" si="13"/>
        <v>73.418000000000006</v>
      </c>
      <c r="J53" s="107">
        <f t="shared" si="13"/>
        <v>36.195</v>
      </c>
      <c r="K53" s="107">
        <f t="shared" si="13"/>
        <v>22.375</v>
      </c>
      <c r="L53" s="107">
        <f t="shared" si="13"/>
        <v>53.704999999999998</v>
      </c>
      <c r="M53" s="107">
        <f t="shared" si="13"/>
        <v>77.308999999999997</v>
      </c>
      <c r="N53" s="107">
        <f t="shared" si="13"/>
        <v>64.686000000000007</v>
      </c>
      <c r="O53" s="107">
        <f t="shared" si="13"/>
        <v>26</v>
      </c>
      <c r="P53" s="107">
        <f t="shared" si="13"/>
        <v>50.966999999999999</v>
      </c>
      <c r="Q53" s="107">
        <f t="shared" si="13"/>
        <v>37.242999999999995</v>
      </c>
      <c r="R53" s="107">
        <f t="shared" si="13"/>
        <v>52.719000000000001</v>
      </c>
      <c r="S53" s="107">
        <f t="shared" si="13"/>
        <v>41.3</v>
      </c>
      <c r="T53" s="107">
        <f t="shared" si="13"/>
        <v>70.356999999999999</v>
      </c>
      <c r="U53" s="107">
        <f t="shared" si="13"/>
        <v>85.681000000000012</v>
      </c>
      <c r="V53" s="107">
        <f t="shared" si="13"/>
        <v>103.396</v>
      </c>
      <c r="W53" s="107">
        <f t="shared" si="13"/>
        <v>167.68</v>
      </c>
      <c r="X53" s="107">
        <f t="shared" si="13"/>
        <v>142.37799999999999</v>
      </c>
      <c r="Y53" s="107">
        <f t="shared" si="13"/>
        <v>76.14</v>
      </c>
      <c r="Z53" s="107">
        <f t="shared" si="13"/>
        <v>95.451999999999998</v>
      </c>
      <c r="AA53" s="107">
        <f t="shared" si="13"/>
        <v>102.33600000000001</v>
      </c>
      <c r="AB53" s="107">
        <f t="shared" si="13"/>
        <v>100.85599999999999</v>
      </c>
      <c r="AC53" s="107">
        <f t="shared" si="13"/>
        <v>108.80000000000001</v>
      </c>
      <c r="AD53" s="107">
        <f t="shared" si="13"/>
        <v>128.08799999999999</v>
      </c>
      <c r="AE53" s="107">
        <f t="shared" si="13"/>
        <v>124.643</v>
      </c>
      <c r="AF53" s="107">
        <f t="shared" si="13"/>
        <v>130.119</v>
      </c>
      <c r="AG53" s="107">
        <f t="shared" si="13"/>
        <v>140.62299999999999</v>
      </c>
      <c r="AH53" s="107">
        <f t="shared" si="13"/>
        <v>53.899000000000001</v>
      </c>
      <c r="AI53" s="107">
        <f t="shared" si="13"/>
        <v>51.27</v>
      </c>
      <c r="AJ53" s="107">
        <f t="shared" si="13"/>
        <v>66.236000000000004</v>
      </c>
      <c r="AK53" s="107">
        <f t="shared" si="13"/>
        <v>57.66</v>
      </c>
      <c r="AL53" s="107">
        <f t="shared" si="13"/>
        <v>51.003999999999998</v>
      </c>
      <c r="AM53" s="107">
        <f t="shared" si="13"/>
        <v>47.919000000000004</v>
      </c>
      <c r="AN53" s="107">
        <f t="shared" si="13"/>
        <v>65.356999999999999</v>
      </c>
      <c r="AO53" s="107">
        <f t="shared" si="13"/>
        <v>50.17</v>
      </c>
      <c r="AP53" s="107">
        <f t="shared" si="13"/>
        <v>108.71899999999999</v>
      </c>
      <c r="AQ53" s="107">
        <f t="shared" si="13"/>
        <v>71.02</v>
      </c>
      <c r="AR53" s="107">
        <f t="shared" si="13"/>
        <v>79.863</v>
      </c>
      <c r="AS53" s="107">
        <f t="shared" si="13"/>
        <v>78.962999999999994</v>
      </c>
      <c r="AT53" s="107">
        <f t="shared" si="13"/>
        <v>78.531999999999982</v>
      </c>
      <c r="AU53" s="107">
        <f t="shared" si="13"/>
        <v>84.687999999999988</v>
      </c>
      <c r="AV53" s="107">
        <f t="shared" si="13"/>
        <v>96.850000000000009</v>
      </c>
      <c r="AW53" s="107">
        <f t="shared" si="13"/>
        <v>97.032000000000011</v>
      </c>
      <c r="AX53" s="107">
        <f t="shared" si="13"/>
        <v>74.908999999999992</v>
      </c>
      <c r="AY53" s="107">
        <f t="shared" si="13"/>
        <v>78.433999999999997</v>
      </c>
      <c r="AZ53" s="107">
        <f t="shared" si="13"/>
        <v>85.753</v>
      </c>
      <c r="BA53" s="107">
        <f t="shared" si="13"/>
        <v>85.795000000000002</v>
      </c>
      <c r="BB53" s="107">
        <f t="shared" si="13"/>
        <v>76.185000000000002</v>
      </c>
      <c r="BC53" s="107">
        <f t="shared" si="13"/>
        <v>77.311000000000007</v>
      </c>
      <c r="BD53" s="107">
        <f t="shared" si="13"/>
        <v>84.233999999999995</v>
      </c>
      <c r="BE53" s="107">
        <f t="shared" si="13"/>
        <v>61.826999999999998</v>
      </c>
      <c r="BF53" s="107">
        <f t="shared" si="13"/>
        <v>53.158999999999999</v>
      </c>
      <c r="BG53" s="107">
        <f t="shared" si="13"/>
        <v>46.631999999999998</v>
      </c>
      <c r="BH53" s="107">
        <f t="shared" si="13"/>
        <v>56.802999999999997</v>
      </c>
      <c r="BI53" s="107">
        <f t="shared" si="13"/>
        <v>25.352</v>
      </c>
      <c r="BJ53" s="107">
        <f t="shared" si="13"/>
        <v>38.899000000000001</v>
      </c>
      <c r="BK53" s="107">
        <f t="shared" si="13"/>
        <v>57.298000000000002</v>
      </c>
      <c r="BL53" s="107">
        <f t="shared" si="13"/>
        <v>51.152000000000001</v>
      </c>
      <c r="BM53" s="107">
        <f t="shared" si="13"/>
        <v>44.813999999999993</v>
      </c>
      <c r="BN53" s="107">
        <f t="shared" si="13"/>
        <v>132.1</v>
      </c>
      <c r="BO53" s="107">
        <f t="shared" ref="BO53:CX53" si="14">BO17+BO27+BO41</f>
        <v>141.404</v>
      </c>
      <c r="BP53" s="107">
        <f t="shared" si="14"/>
        <v>143.21700000000001</v>
      </c>
      <c r="BQ53" s="107">
        <f t="shared" si="14"/>
        <v>130.26</v>
      </c>
      <c r="BR53" s="107">
        <f t="shared" si="14"/>
        <v>43.589000000000006</v>
      </c>
      <c r="BS53" s="107">
        <f t="shared" si="14"/>
        <v>44.789000000000001</v>
      </c>
      <c r="BT53" s="107">
        <f t="shared" si="14"/>
        <v>63.095999999999997</v>
      </c>
      <c r="BU53" s="107">
        <f t="shared" si="14"/>
        <v>56.077000000000005</v>
      </c>
      <c r="BV53" s="107">
        <f t="shared" si="14"/>
        <v>53.113999999999997</v>
      </c>
      <c r="BW53" s="107">
        <f t="shared" si="14"/>
        <v>59.757000000000005</v>
      </c>
      <c r="BX53" s="107">
        <f t="shared" si="14"/>
        <v>62.725999999999999</v>
      </c>
      <c r="BY53" s="107">
        <f t="shared" si="14"/>
        <v>61.67</v>
      </c>
      <c r="BZ53" s="107">
        <f t="shared" si="14"/>
        <v>22.823999999999998</v>
      </c>
      <c r="CA53" s="107">
        <f t="shared" si="14"/>
        <v>31.481000000000002</v>
      </c>
      <c r="CB53" s="107">
        <f t="shared" si="14"/>
        <v>30.033999999999999</v>
      </c>
      <c r="CC53" s="107">
        <f t="shared" si="14"/>
        <v>26.606000000000002</v>
      </c>
      <c r="CD53" s="107">
        <f t="shared" si="14"/>
        <v>41.768000000000001</v>
      </c>
      <c r="CE53" s="107">
        <f t="shared" si="14"/>
        <v>42.457000000000001</v>
      </c>
      <c r="CF53" s="107">
        <f t="shared" si="14"/>
        <v>70.790000000000006</v>
      </c>
      <c r="CG53" s="107">
        <f t="shared" si="14"/>
        <v>57.457999999999998</v>
      </c>
      <c r="CH53" s="107">
        <f t="shared" si="14"/>
        <v>104.723</v>
      </c>
      <c r="CI53" s="107">
        <f t="shared" si="14"/>
        <v>94.067999999999998</v>
      </c>
      <c r="CJ53" s="107">
        <f t="shared" si="14"/>
        <v>98.939000000000007</v>
      </c>
      <c r="CK53" s="107">
        <f t="shared" si="14"/>
        <v>128.38800000000001</v>
      </c>
      <c r="CL53" s="107">
        <f t="shared" si="14"/>
        <v>32.748999999999995</v>
      </c>
      <c r="CM53" s="107">
        <f t="shared" si="14"/>
        <v>40.808999999999997</v>
      </c>
      <c r="CN53" s="107">
        <f t="shared" si="14"/>
        <v>51.386000000000003</v>
      </c>
      <c r="CO53" s="107">
        <f t="shared" si="14"/>
        <v>55.561999999999998</v>
      </c>
      <c r="CP53" s="107">
        <f t="shared" si="14"/>
        <v>34.56</v>
      </c>
      <c r="CQ53" s="107">
        <f t="shared" si="14"/>
        <v>36.67</v>
      </c>
      <c r="CR53" s="107">
        <f t="shared" si="14"/>
        <v>35.408000000000001</v>
      </c>
      <c r="CS53" s="107">
        <f t="shared" si="14"/>
        <v>53.854999999999997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1856.1135000000004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212.33</v>
      </c>
      <c r="C5" s="25">
        <v>225.822</v>
      </c>
      <c r="D5" s="25">
        <v>149.46199999999999</v>
      </c>
      <c r="E5" s="25">
        <v>86.796999999999997</v>
      </c>
      <c r="F5" s="25">
        <v>184.46100000000001</v>
      </c>
      <c r="G5" s="25">
        <v>173.298</v>
      </c>
      <c r="H5" s="25">
        <v>59.737000000000002</v>
      </c>
      <c r="I5" s="25">
        <v>73.376999999999995</v>
      </c>
      <c r="J5" s="25">
        <v>36.200000000000003</v>
      </c>
      <c r="K5" s="25">
        <v>22.417000000000002</v>
      </c>
      <c r="L5" s="25">
        <v>53.686</v>
      </c>
      <c r="M5" s="25">
        <v>77.275999999999996</v>
      </c>
      <c r="N5" s="25">
        <v>64.688000000000002</v>
      </c>
      <c r="O5" s="25">
        <v>26.012</v>
      </c>
      <c r="P5" s="25">
        <v>50.984999999999999</v>
      </c>
      <c r="Q5" s="25">
        <v>37.228000000000002</v>
      </c>
      <c r="R5" s="25">
        <v>52.753</v>
      </c>
      <c r="S5" s="25">
        <v>41.343000000000004</v>
      </c>
      <c r="T5" s="25">
        <v>70.397999999999996</v>
      </c>
      <c r="U5" s="25">
        <v>85.649000000000001</v>
      </c>
      <c r="V5" s="25">
        <v>103.444</v>
      </c>
      <c r="W5" s="25">
        <v>167.70699999999999</v>
      </c>
      <c r="X5" s="25">
        <v>142.44900000000001</v>
      </c>
      <c r="Y5" s="25">
        <v>76.197999999999993</v>
      </c>
      <c r="Z5" s="25">
        <v>95.397999999999996</v>
      </c>
      <c r="AA5" s="25">
        <v>102.31</v>
      </c>
      <c r="AB5" s="25">
        <v>100.83</v>
      </c>
      <c r="AC5" s="25">
        <v>108.774</v>
      </c>
      <c r="AD5" s="25">
        <v>128.03899999999999</v>
      </c>
      <c r="AE5" s="25">
        <v>124.593</v>
      </c>
      <c r="AF5" s="25">
        <v>130.06899999999999</v>
      </c>
      <c r="AG5" s="25">
        <v>140.57300000000001</v>
      </c>
      <c r="AH5" s="25">
        <v>53.899000000000001</v>
      </c>
      <c r="AI5" s="25">
        <v>51.27</v>
      </c>
      <c r="AJ5" s="25">
        <v>66.236000000000004</v>
      </c>
      <c r="AK5" s="25">
        <v>57.66</v>
      </c>
      <c r="AL5" s="25">
        <v>51.003999999999998</v>
      </c>
      <c r="AM5" s="25">
        <v>47.918999999999997</v>
      </c>
      <c r="AN5" s="25">
        <v>65.356999999999999</v>
      </c>
      <c r="AO5" s="25">
        <v>50.17</v>
      </c>
      <c r="AP5" s="25">
        <v>108.71899999999999</v>
      </c>
      <c r="AQ5" s="25">
        <v>71.02</v>
      </c>
      <c r="AR5" s="25">
        <v>79.863</v>
      </c>
      <c r="AS5" s="25">
        <v>78.962999999999994</v>
      </c>
      <c r="AT5" s="25">
        <v>78.531999999999996</v>
      </c>
      <c r="AU5" s="25">
        <v>84.688000000000002</v>
      </c>
      <c r="AV5" s="25">
        <v>96.85</v>
      </c>
      <c r="AW5" s="25">
        <v>97.031999999999996</v>
      </c>
      <c r="AX5" s="25">
        <v>74.909000000000006</v>
      </c>
      <c r="AY5" s="25">
        <v>78.433999999999997</v>
      </c>
      <c r="AZ5" s="25">
        <v>85.753</v>
      </c>
      <c r="BA5" s="25">
        <v>85.795000000000002</v>
      </c>
      <c r="BB5" s="25">
        <v>76.185000000000002</v>
      </c>
      <c r="BC5" s="25">
        <v>77.311000000000007</v>
      </c>
      <c r="BD5" s="25">
        <v>84.233999999999995</v>
      </c>
      <c r="BE5" s="25">
        <v>61.826999999999998</v>
      </c>
      <c r="BF5" s="25">
        <v>53.158999999999999</v>
      </c>
      <c r="BG5" s="25">
        <v>46.631999999999998</v>
      </c>
      <c r="BH5" s="25">
        <v>56.802999999999997</v>
      </c>
      <c r="BI5" s="25">
        <v>25.352</v>
      </c>
      <c r="BJ5" s="25">
        <v>38.899000000000001</v>
      </c>
      <c r="BK5" s="25">
        <v>57.298000000000002</v>
      </c>
      <c r="BL5" s="25">
        <v>51.152000000000001</v>
      </c>
      <c r="BM5" s="25">
        <v>44.814</v>
      </c>
      <c r="BN5" s="25">
        <v>132.05000000000001</v>
      </c>
      <c r="BO5" s="25">
        <v>141.35400000000001</v>
      </c>
      <c r="BP5" s="25">
        <v>143.167</v>
      </c>
      <c r="BQ5" s="25">
        <v>130.21</v>
      </c>
      <c r="BR5" s="25">
        <v>43.588999999999999</v>
      </c>
      <c r="BS5" s="25">
        <v>44.789000000000001</v>
      </c>
      <c r="BT5" s="25">
        <v>63.095999999999997</v>
      </c>
      <c r="BU5" s="25">
        <v>56.076999999999998</v>
      </c>
      <c r="BV5" s="25">
        <v>53.131999999999998</v>
      </c>
      <c r="BW5" s="25">
        <v>59.756999999999998</v>
      </c>
      <c r="BX5" s="25">
        <v>62.728000000000002</v>
      </c>
      <c r="BY5" s="25">
        <v>61.67</v>
      </c>
      <c r="BZ5" s="25">
        <v>22.824000000000002</v>
      </c>
      <c r="CA5" s="25">
        <v>31.481000000000002</v>
      </c>
      <c r="CB5" s="25">
        <v>30.033999999999999</v>
      </c>
      <c r="CC5" s="25">
        <v>26.606000000000002</v>
      </c>
      <c r="CD5" s="25">
        <v>41.814999999999998</v>
      </c>
      <c r="CE5" s="25">
        <v>42.503999999999998</v>
      </c>
      <c r="CF5" s="25">
        <v>70.81</v>
      </c>
      <c r="CG5" s="25">
        <v>57.524999999999999</v>
      </c>
      <c r="CH5" s="25">
        <v>104.74299999999999</v>
      </c>
      <c r="CI5" s="25">
        <v>94.113</v>
      </c>
      <c r="CJ5" s="25">
        <v>99</v>
      </c>
      <c r="CK5" s="25">
        <v>128.38999999999999</v>
      </c>
      <c r="CL5" s="25">
        <v>32.749000000000002</v>
      </c>
      <c r="CM5" s="25">
        <v>40.777000000000001</v>
      </c>
      <c r="CN5" s="25">
        <v>51.348999999999997</v>
      </c>
      <c r="CO5" s="25">
        <v>55.591999999999999</v>
      </c>
      <c r="CP5" s="25">
        <v>34.520000000000003</v>
      </c>
      <c r="CQ5" s="25">
        <v>36.636000000000003</v>
      </c>
      <c r="CR5" s="25">
        <v>35.387</v>
      </c>
      <c r="CS5" s="25">
        <v>53.88</v>
      </c>
      <c r="CT5" s="26"/>
      <c r="CU5" s="26"/>
      <c r="CV5" s="26"/>
      <c r="CW5" s="27"/>
      <c r="CX5" s="28">
        <f t="array" ref="CX5">SUMPRODUCT(B5:CW5*0.25)</f>
        <v>1856.0989999999995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107.52</v>
      </c>
      <c r="C8" s="37">
        <v>104</v>
      </c>
      <c r="D8" s="37">
        <v>98.6</v>
      </c>
      <c r="E8" s="37">
        <v>95.64</v>
      </c>
      <c r="F8" s="37">
        <v>106.65</v>
      </c>
      <c r="G8" s="37">
        <v>99.81</v>
      </c>
      <c r="H8" s="37">
        <v>96.2</v>
      </c>
      <c r="I8" s="37">
        <v>93.2</v>
      </c>
      <c r="J8" s="37">
        <v>96.12</v>
      </c>
      <c r="K8" s="37">
        <v>91</v>
      </c>
      <c r="L8" s="37">
        <v>95.96</v>
      </c>
      <c r="M8" s="37">
        <v>94</v>
      </c>
      <c r="N8" s="37">
        <v>93.44</v>
      </c>
      <c r="O8" s="37">
        <v>86.01</v>
      </c>
      <c r="P8" s="37">
        <v>95.78</v>
      </c>
      <c r="Q8" s="37">
        <v>92.14</v>
      </c>
      <c r="R8" s="37">
        <v>90.88</v>
      </c>
      <c r="S8" s="37">
        <v>92.63</v>
      </c>
      <c r="T8" s="37">
        <v>92.94</v>
      </c>
      <c r="U8" s="37">
        <v>98.66</v>
      </c>
      <c r="V8" s="37">
        <v>94.18</v>
      </c>
      <c r="W8" s="37">
        <v>99.28</v>
      </c>
      <c r="X8" s="37">
        <v>104.31</v>
      </c>
      <c r="Y8" s="37">
        <v>128.25</v>
      </c>
      <c r="Z8" s="37">
        <v>111.32</v>
      </c>
      <c r="AA8" s="37">
        <v>113.68</v>
      </c>
      <c r="AB8" s="37">
        <v>145.15</v>
      </c>
      <c r="AC8" s="37">
        <v>110.74</v>
      </c>
      <c r="AD8" s="37">
        <v>207.44</v>
      </c>
      <c r="AE8" s="37">
        <v>152.06</v>
      </c>
      <c r="AF8" s="37">
        <v>127.85</v>
      </c>
      <c r="AG8" s="37">
        <v>92.81</v>
      </c>
      <c r="AH8" s="37">
        <v>106.1</v>
      </c>
      <c r="AI8" s="37">
        <v>81.12</v>
      </c>
      <c r="AJ8" s="37">
        <v>83.47</v>
      </c>
      <c r="AK8" s="37">
        <v>81.95</v>
      </c>
      <c r="AL8" s="37">
        <v>80.59</v>
      </c>
      <c r="AM8" s="37">
        <v>79.61</v>
      </c>
      <c r="AN8" s="37">
        <v>76.680000000000007</v>
      </c>
      <c r="AO8" s="37">
        <v>67.180000000000007</v>
      </c>
      <c r="AP8" s="37">
        <v>72.47</v>
      </c>
      <c r="AQ8" s="37">
        <v>69.73</v>
      </c>
      <c r="AR8" s="37">
        <v>70.41</v>
      </c>
      <c r="AS8" s="37">
        <v>75.19</v>
      </c>
      <c r="AT8" s="37">
        <v>75.02</v>
      </c>
      <c r="AU8" s="37">
        <v>74.959999999999994</v>
      </c>
      <c r="AV8" s="37">
        <v>77.62</v>
      </c>
      <c r="AW8" s="37">
        <v>73.02</v>
      </c>
      <c r="AX8" s="37">
        <v>68.400000000000006</v>
      </c>
      <c r="AY8" s="37">
        <v>71.11</v>
      </c>
      <c r="AZ8" s="37">
        <v>77.17</v>
      </c>
      <c r="BA8" s="37">
        <v>77.23</v>
      </c>
      <c r="BB8" s="37">
        <v>79.67</v>
      </c>
      <c r="BC8" s="37">
        <v>80.89</v>
      </c>
      <c r="BD8" s="37">
        <v>82.81</v>
      </c>
      <c r="BE8" s="37">
        <v>79.760000000000005</v>
      </c>
      <c r="BF8" s="37">
        <v>75.34</v>
      </c>
      <c r="BG8" s="37">
        <v>77.739999999999995</v>
      </c>
      <c r="BH8" s="37">
        <v>80.48</v>
      </c>
      <c r="BI8" s="37">
        <v>109.52</v>
      </c>
      <c r="BJ8" s="37">
        <v>57.32</v>
      </c>
      <c r="BK8" s="37">
        <v>60.62</v>
      </c>
      <c r="BL8" s="37">
        <v>81.93</v>
      </c>
      <c r="BM8" s="37">
        <v>159.05000000000001</v>
      </c>
      <c r="BN8" s="37">
        <v>90.95</v>
      </c>
      <c r="BO8" s="37">
        <v>140.79</v>
      </c>
      <c r="BP8" s="37">
        <v>141.6</v>
      </c>
      <c r="BQ8" s="37">
        <v>226.78</v>
      </c>
      <c r="BR8" s="37">
        <v>153.84</v>
      </c>
      <c r="BS8" s="37">
        <v>154.22999999999999</v>
      </c>
      <c r="BT8" s="37">
        <v>163.49</v>
      </c>
      <c r="BU8" s="37">
        <v>162.12</v>
      </c>
      <c r="BV8" s="37">
        <v>156.38999999999999</v>
      </c>
      <c r="BW8" s="37">
        <v>158.22</v>
      </c>
      <c r="BX8" s="37">
        <v>159.83000000000001</v>
      </c>
      <c r="BY8" s="37">
        <v>166.6</v>
      </c>
      <c r="BZ8" s="37">
        <v>205.41</v>
      </c>
      <c r="CA8" s="37">
        <v>197.7</v>
      </c>
      <c r="CB8" s="37">
        <v>176.06</v>
      </c>
      <c r="CC8" s="37">
        <v>140.96</v>
      </c>
      <c r="CD8" s="37">
        <v>173.18</v>
      </c>
      <c r="CE8" s="37">
        <v>122.82</v>
      </c>
      <c r="CF8" s="37">
        <v>135.66999999999999</v>
      </c>
      <c r="CG8" s="37">
        <v>118.93</v>
      </c>
      <c r="CH8" s="37">
        <v>145.19999999999999</v>
      </c>
      <c r="CI8" s="37">
        <v>135.41</v>
      </c>
      <c r="CJ8" s="37">
        <v>131.75</v>
      </c>
      <c r="CK8" s="37">
        <v>113</v>
      </c>
      <c r="CL8" s="37">
        <v>126.61</v>
      </c>
      <c r="CM8" s="37">
        <v>115.19</v>
      </c>
      <c r="CN8" s="37">
        <v>110.83</v>
      </c>
      <c r="CO8" s="37">
        <v>108</v>
      </c>
      <c r="CP8" s="37">
        <v>113.2</v>
      </c>
      <c r="CQ8" s="37">
        <v>102</v>
      </c>
      <c r="CR8" s="37">
        <v>98.79</v>
      </c>
      <c r="CS8" s="37">
        <v>93.5</v>
      </c>
      <c r="CT8" s="38"/>
      <c r="CU8" s="38"/>
      <c r="CV8" s="38"/>
      <c r="CW8" s="39"/>
      <c r="CX8" s="40">
        <f>IF(SUM(B8:CW8)&lt;&gt;0,AVERAGEIF(B8:CW8,"&lt;&gt;"""),"")</f>
        <v>109.49437500000003</v>
      </c>
    </row>
    <row r="9" spans="1:102" ht="24.95" customHeight="1" thickBot="1" x14ac:dyDescent="0.25">
      <c r="A9" s="41" t="s">
        <v>6</v>
      </c>
      <c r="B9" s="42">
        <v>101.44</v>
      </c>
      <c r="C9" s="43">
        <v>101.44</v>
      </c>
      <c r="D9" s="43">
        <v>101.44</v>
      </c>
      <c r="E9" s="43">
        <v>101.44</v>
      </c>
      <c r="F9" s="43">
        <v>98.965000000000003</v>
      </c>
      <c r="G9" s="43">
        <v>98.965000000000003</v>
      </c>
      <c r="H9" s="43">
        <v>98.965000000000003</v>
      </c>
      <c r="I9" s="43">
        <v>98.965000000000003</v>
      </c>
      <c r="J9" s="43">
        <v>94.27</v>
      </c>
      <c r="K9" s="43">
        <v>94.27</v>
      </c>
      <c r="L9" s="43">
        <v>94.27</v>
      </c>
      <c r="M9" s="43">
        <v>94.27</v>
      </c>
      <c r="N9" s="43">
        <v>91.842500000000001</v>
      </c>
      <c r="O9" s="43">
        <v>91.842500000000001</v>
      </c>
      <c r="P9" s="43">
        <v>91.842500000000001</v>
      </c>
      <c r="Q9" s="43">
        <v>91.842500000000001</v>
      </c>
      <c r="R9" s="43">
        <v>93.777500000000003</v>
      </c>
      <c r="S9" s="43">
        <v>93.777500000000003</v>
      </c>
      <c r="T9" s="43">
        <v>93.777500000000003</v>
      </c>
      <c r="U9" s="43">
        <v>93.777500000000003</v>
      </c>
      <c r="V9" s="43">
        <v>106.505</v>
      </c>
      <c r="W9" s="43">
        <v>106.505</v>
      </c>
      <c r="X9" s="43">
        <v>106.505</v>
      </c>
      <c r="Y9" s="43">
        <v>106.505</v>
      </c>
      <c r="Z9" s="43">
        <v>120.2225</v>
      </c>
      <c r="AA9" s="43">
        <v>120.2225</v>
      </c>
      <c r="AB9" s="43">
        <v>120.2225</v>
      </c>
      <c r="AC9" s="43">
        <v>120.2225</v>
      </c>
      <c r="AD9" s="43">
        <v>145.04</v>
      </c>
      <c r="AE9" s="43">
        <v>145.04</v>
      </c>
      <c r="AF9" s="43">
        <v>145.04</v>
      </c>
      <c r="AG9" s="43">
        <v>145.04</v>
      </c>
      <c r="AH9" s="43">
        <v>88.16</v>
      </c>
      <c r="AI9" s="43">
        <v>88.16</v>
      </c>
      <c r="AJ9" s="43">
        <v>88.16</v>
      </c>
      <c r="AK9" s="43">
        <v>88.16</v>
      </c>
      <c r="AL9" s="43">
        <v>76.015000000000001</v>
      </c>
      <c r="AM9" s="43">
        <v>76.015000000000001</v>
      </c>
      <c r="AN9" s="43">
        <v>76.015000000000001</v>
      </c>
      <c r="AO9" s="43">
        <v>76.015000000000001</v>
      </c>
      <c r="AP9" s="43">
        <v>71.95</v>
      </c>
      <c r="AQ9" s="43">
        <v>71.95</v>
      </c>
      <c r="AR9" s="43">
        <v>71.95</v>
      </c>
      <c r="AS9" s="43">
        <v>71.95</v>
      </c>
      <c r="AT9" s="43">
        <v>75.155000000000001</v>
      </c>
      <c r="AU9" s="43">
        <v>75.155000000000001</v>
      </c>
      <c r="AV9" s="43">
        <v>75.155000000000001</v>
      </c>
      <c r="AW9" s="43">
        <v>75.155000000000001</v>
      </c>
      <c r="AX9" s="43">
        <v>73.477500000000006</v>
      </c>
      <c r="AY9" s="43">
        <v>73.477500000000006</v>
      </c>
      <c r="AZ9" s="43">
        <v>73.477500000000006</v>
      </c>
      <c r="BA9" s="43">
        <v>73.477500000000006</v>
      </c>
      <c r="BB9" s="43">
        <v>80.782499999999999</v>
      </c>
      <c r="BC9" s="43">
        <v>80.782499999999999</v>
      </c>
      <c r="BD9" s="43">
        <v>80.782499999999999</v>
      </c>
      <c r="BE9" s="43">
        <v>80.782499999999999</v>
      </c>
      <c r="BF9" s="43">
        <v>85.77</v>
      </c>
      <c r="BG9" s="43">
        <v>85.77</v>
      </c>
      <c r="BH9" s="43">
        <v>85.77</v>
      </c>
      <c r="BI9" s="43">
        <v>85.77</v>
      </c>
      <c r="BJ9" s="43">
        <v>89.73</v>
      </c>
      <c r="BK9" s="43">
        <v>89.73</v>
      </c>
      <c r="BL9" s="43">
        <v>89.73</v>
      </c>
      <c r="BM9" s="43">
        <v>89.73</v>
      </c>
      <c r="BN9" s="43">
        <v>150.03</v>
      </c>
      <c r="BO9" s="43">
        <v>150.03</v>
      </c>
      <c r="BP9" s="43">
        <v>150.03</v>
      </c>
      <c r="BQ9" s="43">
        <v>150.03</v>
      </c>
      <c r="BR9" s="43">
        <v>158.41999999999999</v>
      </c>
      <c r="BS9" s="43">
        <v>158.41999999999999</v>
      </c>
      <c r="BT9" s="43">
        <v>158.41999999999999</v>
      </c>
      <c r="BU9" s="43">
        <v>158.41999999999999</v>
      </c>
      <c r="BV9" s="43">
        <v>160.26</v>
      </c>
      <c r="BW9" s="43">
        <v>160.26</v>
      </c>
      <c r="BX9" s="43">
        <v>160.26</v>
      </c>
      <c r="BY9" s="43">
        <v>160.26</v>
      </c>
      <c r="BZ9" s="43">
        <v>180.0325</v>
      </c>
      <c r="CA9" s="43">
        <v>180.0325</v>
      </c>
      <c r="CB9" s="43">
        <v>180.0325</v>
      </c>
      <c r="CC9" s="43">
        <v>180.0325</v>
      </c>
      <c r="CD9" s="43">
        <v>137.65</v>
      </c>
      <c r="CE9" s="43">
        <v>137.65</v>
      </c>
      <c r="CF9" s="43">
        <v>137.65</v>
      </c>
      <c r="CG9" s="43">
        <v>137.65</v>
      </c>
      <c r="CH9" s="43">
        <v>131.34</v>
      </c>
      <c r="CI9" s="43">
        <v>131.34</v>
      </c>
      <c r="CJ9" s="43">
        <v>131.34</v>
      </c>
      <c r="CK9" s="43">
        <v>131.34</v>
      </c>
      <c r="CL9" s="43">
        <v>115.1575</v>
      </c>
      <c r="CM9" s="43">
        <v>115.1575</v>
      </c>
      <c r="CN9" s="43">
        <v>115.1575</v>
      </c>
      <c r="CO9" s="43">
        <v>115.1575</v>
      </c>
      <c r="CP9" s="43">
        <v>101.8725</v>
      </c>
      <c r="CQ9" s="43">
        <v>101.8725</v>
      </c>
      <c r="CR9" s="43">
        <v>101.8725</v>
      </c>
      <c r="CS9" s="43">
        <v>101.8725</v>
      </c>
      <c r="CT9" s="44"/>
      <c r="CU9" s="44"/>
      <c r="CV9" s="44"/>
      <c r="CW9" s="45"/>
      <c r="CX9" s="46">
        <f>IF(SUM(B9:CW9)&lt;&gt;0,AVERAGEIF(B9:CW9,"&lt;&gt;"""),"")</f>
        <v>109.49437499999989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11.63</v>
      </c>
      <c r="C15" s="71">
        <v>14.522</v>
      </c>
      <c r="D15" s="71">
        <v>20.361999999999998</v>
      </c>
      <c r="E15" s="71">
        <v>17.896999999999998</v>
      </c>
      <c r="F15" s="71">
        <v>13.961</v>
      </c>
      <c r="G15" s="71">
        <v>18.597999999999999</v>
      </c>
      <c r="H15" s="71">
        <v>22.137</v>
      </c>
      <c r="I15" s="71">
        <v>19.777000000000001</v>
      </c>
      <c r="J15" s="71">
        <v>15.2</v>
      </c>
      <c r="K15" s="71">
        <v>22.417000000000002</v>
      </c>
      <c r="L15" s="71">
        <v>23.686</v>
      </c>
      <c r="M15" s="71">
        <v>23.576000000000001</v>
      </c>
      <c r="N15" s="71">
        <v>22.288</v>
      </c>
      <c r="O15" s="71">
        <v>26.012</v>
      </c>
      <c r="P15" s="71">
        <v>26.385000000000002</v>
      </c>
      <c r="Q15" s="71">
        <v>25.628</v>
      </c>
      <c r="R15" s="71">
        <v>26.452999999999999</v>
      </c>
      <c r="S15" s="71">
        <v>29.443000000000001</v>
      </c>
      <c r="T15" s="71">
        <v>31.398</v>
      </c>
      <c r="U15" s="71">
        <v>31.048999999999999</v>
      </c>
      <c r="V15" s="71">
        <v>24.443999999999999</v>
      </c>
      <c r="W15" s="71">
        <v>10.606999999999999</v>
      </c>
      <c r="X15" s="71">
        <v>9.8490000000000002</v>
      </c>
      <c r="Y15" s="71">
        <v>26.898</v>
      </c>
      <c r="Z15" s="71">
        <v>11.098000000000001</v>
      </c>
      <c r="AA15" s="71">
        <v>18.010000000000002</v>
      </c>
      <c r="AB15" s="71">
        <v>16.422999999999998</v>
      </c>
      <c r="AC15" s="71">
        <v>14.565</v>
      </c>
      <c r="AD15" s="71">
        <v>17.504000000000001</v>
      </c>
      <c r="AE15" s="71">
        <v>9.3989999999999991</v>
      </c>
      <c r="AF15" s="71">
        <v>15.936999999999999</v>
      </c>
      <c r="AG15" s="71">
        <v>27.8</v>
      </c>
      <c r="AH15" s="71">
        <v>37.082000000000001</v>
      </c>
      <c r="AI15" s="71">
        <v>30.152000000000001</v>
      </c>
      <c r="AJ15" s="71">
        <v>41.805999999999997</v>
      </c>
      <c r="AK15" s="71">
        <v>49.658000000000001</v>
      </c>
      <c r="AL15" s="71">
        <v>40.679000000000002</v>
      </c>
      <c r="AM15" s="71">
        <v>38.976999999999997</v>
      </c>
      <c r="AN15" s="71">
        <v>44.621000000000002</v>
      </c>
      <c r="AO15" s="71">
        <v>44.081000000000003</v>
      </c>
      <c r="AP15" s="71">
        <v>75.281000000000006</v>
      </c>
      <c r="AQ15" s="71">
        <v>48.258000000000003</v>
      </c>
      <c r="AR15" s="71">
        <v>49.363999999999997</v>
      </c>
      <c r="AS15" s="71">
        <v>46.015000000000001</v>
      </c>
      <c r="AT15" s="71">
        <v>16.652000000000001</v>
      </c>
      <c r="AU15" s="71">
        <v>23.771000000000001</v>
      </c>
      <c r="AV15" s="71">
        <v>33.244</v>
      </c>
      <c r="AW15" s="71">
        <v>39.033000000000001</v>
      </c>
      <c r="AX15" s="71">
        <v>48.86</v>
      </c>
      <c r="AY15" s="71">
        <v>47.826999999999998</v>
      </c>
      <c r="AZ15" s="71">
        <v>51.765000000000001</v>
      </c>
      <c r="BA15" s="71">
        <v>54.780999999999999</v>
      </c>
      <c r="BB15" s="71">
        <v>51.381999999999998</v>
      </c>
      <c r="BC15" s="71">
        <v>51.93</v>
      </c>
      <c r="BD15" s="71">
        <v>50.457999999999998</v>
      </c>
      <c r="BE15" s="71">
        <v>45.284999999999997</v>
      </c>
      <c r="BF15" s="71">
        <v>38.039000000000001</v>
      </c>
      <c r="BG15" s="71">
        <v>31.186</v>
      </c>
      <c r="BH15" s="71">
        <v>25.863</v>
      </c>
      <c r="BI15" s="71">
        <v>19.164000000000001</v>
      </c>
      <c r="BJ15" s="71">
        <v>20.007999999999999</v>
      </c>
      <c r="BK15" s="71">
        <v>20.786000000000001</v>
      </c>
      <c r="BL15" s="71">
        <v>18.541</v>
      </c>
      <c r="BM15" s="71">
        <v>39.195999999999998</v>
      </c>
      <c r="BN15" s="71">
        <v>6.85</v>
      </c>
      <c r="BO15" s="71">
        <v>2.9039999999999999</v>
      </c>
      <c r="BP15" s="71">
        <v>4.7169999999999996</v>
      </c>
      <c r="BQ15" s="71">
        <v>5.01</v>
      </c>
      <c r="BR15" s="71">
        <v>21.34</v>
      </c>
      <c r="BS15" s="71">
        <v>22.54</v>
      </c>
      <c r="BT15" s="71">
        <v>18.747</v>
      </c>
      <c r="BU15" s="71">
        <v>16.129000000000001</v>
      </c>
      <c r="BV15" s="71">
        <v>19.969000000000001</v>
      </c>
      <c r="BW15" s="71">
        <v>16.294</v>
      </c>
      <c r="BX15" s="71">
        <v>13.284000000000001</v>
      </c>
      <c r="BY15" s="71">
        <v>12.718</v>
      </c>
      <c r="BZ15" s="71">
        <v>22.792000000000002</v>
      </c>
      <c r="CA15" s="71">
        <v>19.797000000000001</v>
      </c>
      <c r="CB15" s="71">
        <v>17.632000000000001</v>
      </c>
      <c r="CC15" s="71">
        <v>14.468</v>
      </c>
      <c r="CD15" s="71">
        <v>12.615</v>
      </c>
      <c r="CE15" s="71">
        <v>13.304</v>
      </c>
      <c r="CF15" s="71">
        <v>13.714</v>
      </c>
      <c r="CG15" s="71">
        <v>14.087999999999999</v>
      </c>
      <c r="CH15" s="71">
        <v>9.4429999999999996</v>
      </c>
      <c r="CI15" s="71">
        <v>13.212999999999999</v>
      </c>
      <c r="CJ15" s="71">
        <v>8.6</v>
      </c>
      <c r="CK15" s="71">
        <v>8.59</v>
      </c>
      <c r="CL15" s="71">
        <v>32.749000000000002</v>
      </c>
      <c r="CM15" s="71">
        <v>29.710999999999999</v>
      </c>
      <c r="CN15" s="71">
        <v>25.408999999999999</v>
      </c>
      <c r="CO15" s="71">
        <v>29.23</v>
      </c>
      <c r="CP15" s="71">
        <v>18.62</v>
      </c>
      <c r="CQ15" s="71">
        <v>18.135999999999999</v>
      </c>
      <c r="CR15" s="71">
        <v>17.887</v>
      </c>
      <c r="CS15" s="71">
        <v>16.98</v>
      </c>
      <c r="CT15" s="72"/>
      <c r="CU15" s="72"/>
      <c r="CV15" s="72"/>
      <c r="CW15" s="73"/>
      <c r="CX15" s="74">
        <f t="array" ref="CX15">SUMPRODUCT(B15:CW15*0.25)</f>
        <v>609.04449999999997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11.63</v>
      </c>
      <c r="C17" s="77">
        <f t="shared" ref="C17:BN17" si="0">SUM(C11:C16)</f>
        <v>14.522</v>
      </c>
      <c r="D17" s="77">
        <f t="shared" si="0"/>
        <v>20.361999999999998</v>
      </c>
      <c r="E17" s="77">
        <f t="shared" si="0"/>
        <v>17.896999999999998</v>
      </c>
      <c r="F17" s="77">
        <f t="shared" si="0"/>
        <v>13.961</v>
      </c>
      <c r="G17" s="77">
        <f t="shared" si="0"/>
        <v>18.597999999999999</v>
      </c>
      <c r="H17" s="77">
        <f t="shared" si="0"/>
        <v>22.137</v>
      </c>
      <c r="I17" s="77">
        <f t="shared" si="0"/>
        <v>19.777000000000001</v>
      </c>
      <c r="J17" s="77">
        <f t="shared" si="0"/>
        <v>15.2</v>
      </c>
      <c r="K17" s="77">
        <f t="shared" si="0"/>
        <v>22.417000000000002</v>
      </c>
      <c r="L17" s="77">
        <f t="shared" si="0"/>
        <v>23.686</v>
      </c>
      <c r="M17" s="77">
        <f t="shared" si="0"/>
        <v>23.576000000000001</v>
      </c>
      <c r="N17" s="77">
        <f t="shared" si="0"/>
        <v>22.288</v>
      </c>
      <c r="O17" s="77">
        <f t="shared" si="0"/>
        <v>26.012</v>
      </c>
      <c r="P17" s="77">
        <f t="shared" si="0"/>
        <v>26.385000000000002</v>
      </c>
      <c r="Q17" s="77">
        <f t="shared" si="0"/>
        <v>25.628</v>
      </c>
      <c r="R17" s="77">
        <f t="shared" si="0"/>
        <v>26.452999999999999</v>
      </c>
      <c r="S17" s="77">
        <f t="shared" si="0"/>
        <v>29.443000000000001</v>
      </c>
      <c r="T17" s="77">
        <f t="shared" si="0"/>
        <v>31.398</v>
      </c>
      <c r="U17" s="77">
        <f t="shared" si="0"/>
        <v>31.048999999999999</v>
      </c>
      <c r="V17" s="77">
        <f t="shared" si="0"/>
        <v>24.443999999999999</v>
      </c>
      <c r="W17" s="77">
        <f t="shared" si="0"/>
        <v>10.606999999999999</v>
      </c>
      <c r="X17" s="77">
        <f t="shared" si="0"/>
        <v>9.8490000000000002</v>
      </c>
      <c r="Y17" s="77">
        <f t="shared" si="0"/>
        <v>26.898</v>
      </c>
      <c r="Z17" s="77">
        <f t="shared" si="0"/>
        <v>11.098000000000001</v>
      </c>
      <c r="AA17" s="77">
        <f t="shared" si="0"/>
        <v>18.010000000000002</v>
      </c>
      <c r="AB17" s="77">
        <f t="shared" si="0"/>
        <v>16.422999999999998</v>
      </c>
      <c r="AC17" s="77">
        <f t="shared" si="0"/>
        <v>14.565</v>
      </c>
      <c r="AD17" s="77">
        <f t="shared" si="0"/>
        <v>17.504000000000001</v>
      </c>
      <c r="AE17" s="77">
        <f t="shared" si="0"/>
        <v>9.3989999999999991</v>
      </c>
      <c r="AF17" s="77">
        <f t="shared" si="0"/>
        <v>15.936999999999999</v>
      </c>
      <c r="AG17" s="77">
        <f t="shared" si="0"/>
        <v>27.8</v>
      </c>
      <c r="AH17" s="77">
        <f t="shared" si="0"/>
        <v>37.082000000000001</v>
      </c>
      <c r="AI17" s="77">
        <f t="shared" si="0"/>
        <v>30.152000000000001</v>
      </c>
      <c r="AJ17" s="77">
        <f t="shared" si="0"/>
        <v>41.805999999999997</v>
      </c>
      <c r="AK17" s="77">
        <f t="shared" si="0"/>
        <v>49.658000000000001</v>
      </c>
      <c r="AL17" s="77">
        <f t="shared" si="0"/>
        <v>40.679000000000002</v>
      </c>
      <c r="AM17" s="77">
        <f t="shared" si="0"/>
        <v>38.976999999999997</v>
      </c>
      <c r="AN17" s="77">
        <f t="shared" si="0"/>
        <v>44.621000000000002</v>
      </c>
      <c r="AO17" s="77">
        <f t="shared" si="0"/>
        <v>44.081000000000003</v>
      </c>
      <c r="AP17" s="77">
        <f t="shared" si="0"/>
        <v>75.281000000000006</v>
      </c>
      <c r="AQ17" s="77">
        <f t="shared" si="0"/>
        <v>48.258000000000003</v>
      </c>
      <c r="AR17" s="77">
        <f t="shared" si="0"/>
        <v>49.363999999999997</v>
      </c>
      <c r="AS17" s="77">
        <f t="shared" si="0"/>
        <v>46.015000000000001</v>
      </c>
      <c r="AT17" s="77">
        <f t="shared" si="0"/>
        <v>16.652000000000001</v>
      </c>
      <c r="AU17" s="77">
        <f t="shared" si="0"/>
        <v>23.771000000000001</v>
      </c>
      <c r="AV17" s="77">
        <f t="shared" si="0"/>
        <v>33.244</v>
      </c>
      <c r="AW17" s="77">
        <f t="shared" si="0"/>
        <v>39.033000000000001</v>
      </c>
      <c r="AX17" s="77">
        <f t="shared" si="0"/>
        <v>48.86</v>
      </c>
      <c r="AY17" s="77">
        <f t="shared" si="0"/>
        <v>47.826999999999998</v>
      </c>
      <c r="AZ17" s="77">
        <f t="shared" si="0"/>
        <v>51.765000000000001</v>
      </c>
      <c r="BA17" s="77">
        <f t="shared" si="0"/>
        <v>54.780999999999999</v>
      </c>
      <c r="BB17" s="77">
        <f t="shared" si="0"/>
        <v>51.381999999999998</v>
      </c>
      <c r="BC17" s="77">
        <f t="shared" si="0"/>
        <v>51.93</v>
      </c>
      <c r="BD17" s="77">
        <f t="shared" si="0"/>
        <v>50.457999999999998</v>
      </c>
      <c r="BE17" s="77">
        <f t="shared" si="0"/>
        <v>45.284999999999997</v>
      </c>
      <c r="BF17" s="77">
        <f t="shared" si="0"/>
        <v>38.039000000000001</v>
      </c>
      <c r="BG17" s="77">
        <f t="shared" si="0"/>
        <v>31.186</v>
      </c>
      <c r="BH17" s="77">
        <f t="shared" si="0"/>
        <v>25.863</v>
      </c>
      <c r="BI17" s="77">
        <f t="shared" si="0"/>
        <v>19.164000000000001</v>
      </c>
      <c r="BJ17" s="77">
        <f t="shared" si="0"/>
        <v>20.007999999999999</v>
      </c>
      <c r="BK17" s="77">
        <f t="shared" si="0"/>
        <v>20.786000000000001</v>
      </c>
      <c r="BL17" s="77">
        <f t="shared" si="0"/>
        <v>18.541</v>
      </c>
      <c r="BM17" s="77">
        <f t="shared" si="0"/>
        <v>39.195999999999998</v>
      </c>
      <c r="BN17" s="77">
        <f t="shared" si="0"/>
        <v>6.85</v>
      </c>
      <c r="BO17" s="77">
        <f t="shared" ref="BO17:CW17" si="1">SUM(BO11:BO16)</f>
        <v>2.9039999999999999</v>
      </c>
      <c r="BP17" s="77">
        <f t="shared" si="1"/>
        <v>4.7169999999999996</v>
      </c>
      <c r="BQ17" s="77">
        <f t="shared" si="1"/>
        <v>5.01</v>
      </c>
      <c r="BR17" s="77">
        <f t="shared" si="1"/>
        <v>21.34</v>
      </c>
      <c r="BS17" s="77">
        <f t="shared" si="1"/>
        <v>22.54</v>
      </c>
      <c r="BT17" s="77">
        <f t="shared" si="1"/>
        <v>18.747</v>
      </c>
      <c r="BU17" s="77">
        <f t="shared" si="1"/>
        <v>16.129000000000001</v>
      </c>
      <c r="BV17" s="77">
        <f t="shared" si="1"/>
        <v>19.969000000000001</v>
      </c>
      <c r="BW17" s="77">
        <f t="shared" si="1"/>
        <v>16.294</v>
      </c>
      <c r="BX17" s="77">
        <f t="shared" si="1"/>
        <v>13.284000000000001</v>
      </c>
      <c r="BY17" s="77">
        <f t="shared" si="1"/>
        <v>12.718</v>
      </c>
      <c r="BZ17" s="77">
        <f t="shared" si="1"/>
        <v>22.792000000000002</v>
      </c>
      <c r="CA17" s="77">
        <f t="shared" si="1"/>
        <v>19.797000000000001</v>
      </c>
      <c r="CB17" s="77">
        <f t="shared" si="1"/>
        <v>17.632000000000001</v>
      </c>
      <c r="CC17" s="77">
        <f t="shared" si="1"/>
        <v>14.468</v>
      </c>
      <c r="CD17" s="77">
        <f t="shared" si="1"/>
        <v>12.615</v>
      </c>
      <c r="CE17" s="77">
        <f t="shared" si="1"/>
        <v>13.304</v>
      </c>
      <c r="CF17" s="77">
        <f t="shared" si="1"/>
        <v>13.714</v>
      </c>
      <c r="CG17" s="77">
        <f t="shared" si="1"/>
        <v>14.087999999999999</v>
      </c>
      <c r="CH17" s="77">
        <f t="shared" si="1"/>
        <v>9.4429999999999996</v>
      </c>
      <c r="CI17" s="77">
        <f t="shared" si="1"/>
        <v>13.212999999999999</v>
      </c>
      <c r="CJ17" s="77">
        <f t="shared" si="1"/>
        <v>8.6</v>
      </c>
      <c r="CK17" s="77">
        <f t="shared" si="1"/>
        <v>8.59</v>
      </c>
      <c r="CL17" s="77">
        <f t="shared" si="1"/>
        <v>32.749000000000002</v>
      </c>
      <c r="CM17" s="77">
        <f t="shared" si="1"/>
        <v>29.710999999999999</v>
      </c>
      <c r="CN17" s="77">
        <f t="shared" si="1"/>
        <v>25.408999999999999</v>
      </c>
      <c r="CO17" s="77">
        <f t="shared" si="1"/>
        <v>29.23</v>
      </c>
      <c r="CP17" s="77">
        <f t="shared" si="1"/>
        <v>18.62</v>
      </c>
      <c r="CQ17" s="77">
        <f t="shared" si="1"/>
        <v>18.135999999999999</v>
      </c>
      <c r="CR17" s="77">
        <f t="shared" si="1"/>
        <v>17.887</v>
      </c>
      <c r="CS17" s="77">
        <f t="shared" si="1"/>
        <v>16.98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609.04449999999997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0.107</v>
      </c>
      <c r="AC21" s="94">
        <v>4.3090000000000002</v>
      </c>
      <c r="AD21" s="94">
        <v>0.83499999999999996</v>
      </c>
      <c r="AE21" s="94">
        <v>4.3090000000000002</v>
      </c>
      <c r="AF21" s="94">
        <v>0.84299999999999997</v>
      </c>
      <c r="AG21" s="94">
        <v>0.67300000000000004</v>
      </c>
      <c r="AH21" s="94">
        <v>8.8170000000000002</v>
      </c>
      <c r="AI21" s="94">
        <v>8.718</v>
      </c>
      <c r="AJ21" s="94">
        <v>8.7799999999999994</v>
      </c>
      <c r="AK21" s="94">
        <v>4.8019999999999996</v>
      </c>
      <c r="AL21" s="94">
        <v>4.7249999999999996</v>
      </c>
      <c r="AM21" s="94">
        <v>3.6619999999999999</v>
      </c>
      <c r="AN21" s="94">
        <v>8.3360000000000003</v>
      </c>
      <c r="AO21" s="94">
        <v>4.0890000000000004</v>
      </c>
      <c r="AP21" s="94">
        <v>4.9580000000000002</v>
      </c>
      <c r="AQ21" s="94">
        <v>5.1420000000000003</v>
      </c>
      <c r="AR21" s="94">
        <v>5.3190000000000008</v>
      </c>
      <c r="AS21" s="94">
        <v>5.1680000000000001</v>
      </c>
      <c r="AT21" s="94">
        <v>5.2200000000000006</v>
      </c>
      <c r="AU21" s="94">
        <v>5.157</v>
      </c>
      <c r="AV21" s="94">
        <v>5.1060000000000008</v>
      </c>
      <c r="AW21" s="94">
        <v>5.0600000000000005</v>
      </c>
      <c r="AX21" s="94">
        <v>2.9910000000000001</v>
      </c>
      <c r="AY21" s="94">
        <v>2.8470000000000004</v>
      </c>
      <c r="AZ21" s="94">
        <v>5.2490000000000006</v>
      </c>
      <c r="BA21" s="94">
        <v>5.1940000000000008</v>
      </c>
      <c r="BB21" s="94">
        <v>5.2230000000000008</v>
      </c>
      <c r="BC21" s="94">
        <v>5.1610000000000005</v>
      </c>
      <c r="BD21" s="94">
        <v>5.1130000000000004</v>
      </c>
      <c r="BE21" s="94">
        <v>5.2380000000000004</v>
      </c>
      <c r="BF21" s="94">
        <v>4.41</v>
      </c>
      <c r="BG21" s="94">
        <v>4.4569999999999999</v>
      </c>
      <c r="BH21" s="94">
        <v>10.350999999999999</v>
      </c>
      <c r="BI21" s="94">
        <v>0.78</v>
      </c>
      <c r="BJ21" s="94">
        <v>14.491</v>
      </c>
      <c r="BK21" s="94">
        <v>19.979999999999997</v>
      </c>
      <c r="BL21" s="94">
        <v>19.292000000000002</v>
      </c>
      <c r="BM21" s="94"/>
      <c r="BN21" s="94"/>
      <c r="BO21" s="94"/>
      <c r="BP21" s="94"/>
      <c r="BQ21" s="94"/>
      <c r="BR21" s="94"/>
      <c r="BS21" s="94"/>
      <c r="BT21" s="94">
        <v>13.6</v>
      </c>
      <c r="BU21" s="94">
        <v>13.6</v>
      </c>
      <c r="BV21" s="94">
        <v>10</v>
      </c>
      <c r="BW21" s="94">
        <v>13.6</v>
      </c>
      <c r="BX21" s="94">
        <v>13.6</v>
      </c>
      <c r="BY21" s="94">
        <v>13.2</v>
      </c>
      <c r="BZ21" s="94">
        <v>3.2000000000000001E-2</v>
      </c>
      <c r="CA21" s="94">
        <v>3.2000000000000001E-2</v>
      </c>
      <c r="CB21" s="94"/>
      <c r="CC21" s="94"/>
      <c r="CD21" s="94"/>
      <c r="CE21" s="94"/>
      <c r="CF21" s="94">
        <v>3.68</v>
      </c>
      <c r="CG21" s="94"/>
      <c r="CH21" s="94">
        <v>6</v>
      </c>
      <c r="CI21" s="94"/>
      <c r="CJ21" s="94"/>
      <c r="CK21" s="94"/>
      <c r="CL21" s="94"/>
      <c r="CM21" s="94">
        <v>0.95599999999999996</v>
      </c>
      <c r="CN21" s="94">
        <v>0.94399999999999995</v>
      </c>
      <c r="CO21" s="94">
        <v>0.92800000000000005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76.271000000000001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>
        <v>5.6</v>
      </c>
      <c r="AD22" s="99"/>
      <c r="AE22" s="99">
        <v>1.1850000000000001</v>
      </c>
      <c r="AF22" s="99">
        <v>3.589</v>
      </c>
      <c r="AG22" s="99">
        <v>2.4</v>
      </c>
      <c r="AH22" s="99">
        <v>8</v>
      </c>
      <c r="AI22" s="99">
        <v>12.4</v>
      </c>
      <c r="AJ22" s="99">
        <v>15.65</v>
      </c>
      <c r="AK22" s="99">
        <v>3.2</v>
      </c>
      <c r="AL22" s="99">
        <v>5.6</v>
      </c>
      <c r="AM22" s="99">
        <v>5.28</v>
      </c>
      <c r="AN22" s="99">
        <v>12.4</v>
      </c>
      <c r="AO22" s="99">
        <v>2</v>
      </c>
      <c r="AP22" s="99">
        <v>7.68</v>
      </c>
      <c r="AQ22" s="99">
        <v>7.52</v>
      </c>
      <c r="AR22" s="99">
        <v>6.08</v>
      </c>
      <c r="AS22" s="99">
        <v>7.68</v>
      </c>
      <c r="AT22" s="99">
        <v>9.76</v>
      </c>
      <c r="AU22" s="99">
        <v>9.76</v>
      </c>
      <c r="AV22" s="99">
        <v>11.6</v>
      </c>
      <c r="AW22" s="99">
        <v>6.2389999999999999</v>
      </c>
      <c r="AX22" s="99">
        <v>4.9579999999999993</v>
      </c>
      <c r="AY22" s="99">
        <v>8.9600000000000009</v>
      </c>
      <c r="AZ22" s="99">
        <v>10.638999999999999</v>
      </c>
      <c r="BA22" s="99">
        <v>8.32</v>
      </c>
      <c r="BB22" s="99">
        <v>8.48</v>
      </c>
      <c r="BC22" s="99">
        <v>8.32</v>
      </c>
      <c r="BD22" s="99">
        <v>11.063000000000001</v>
      </c>
      <c r="BE22" s="99">
        <v>11.304</v>
      </c>
      <c r="BF22" s="99">
        <v>10.71</v>
      </c>
      <c r="BG22" s="99">
        <v>10.989000000000001</v>
      </c>
      <c r="BH22" s="99">
        <v>20.589000000000002</v>
      </c>
      <c r="BI22" s="99">
        <v>5.4080000000000004</v>
      </c>
      <c r="BJ22" s="99">
        <v>4.4000000000000004</v>
      </c>
      <c r="BK22" s="99">
        <v>16.532</v>
      </c>
      <c r="BL22" s="99">
        <v>13.319000000000001</v>
      </c>
      <c r="BM22" s="99">
        <v>5.6180000000000003</v>
      </c>
      <c r="BN22" s="99"/>
      <c r="BO22" s="99">
        <v>13.25</v>
      </c>
      <c r="BP22" s="99">
        <v>13.25</v>
      </c>
      <c r="BQ22" s="99"/>
      <c r="BR22" s="99">
        <v>16.248999999999999</v>
      </c>
      <c r="BS22" s="99">
        <v>16.248999999999999</v>
      </c>
      <c r="BT22" s="99">
        <v>16.149000000000001</v>
      </c>
      <c r="BU22" s="99">
        <v>15.047999999999998</v>
      </c>
      <c r="BV22" s="99">
        <v>12.462999999999999</v>
      </c>
      <c r="BW22" s="99">
        <v>20.763000000000002</v>
      </c>
      <c r="BX22" s="99">
        <v>19.244</v>
      </c>
      <c r="BY22" s="99">
        <v>23.251999999999999</v>
      </c>
      <c r="BZ22" s="99"/>
      <c r="CA22" s="99">
        <v>10.651999999999999</v>
      </c>
      <c r="CB22" s="99">
        <v>12.401999999999999</v>
      </c>
      <c r="CC22" s="99">
        <v>12.138</v>
      </c>
      <c r="CD22" s="99"/>
      <c r="CE22" s="99"/>
      <c r="CF22" s="99">
        <v>24.215999999999998</v>
      </c>
      <c r="CG22" s="99">
        <v>14.237</v>
      </c>
      <c r="CH22" s="99">
        <v>22.200000000000003</v>
      </c>
      <c r="CI22" s="99">
        <v>13.8</v>
      </c>
      <c r="CJ22" s="99"/>
      <c r="CK22" s="99"/>
      <c r="CL22" s="99"/>
      <c r="CM22" s="99">
        <v>10.11</v>
      </c>
      <c r="CN22" s="99">
        <v>0.79600000000000004</v>
      </c>
      <c r="CO22" s="99">
        <v>25.434000000000001</v>
      </c>
      <c r="CP22" s="99">
        <v>8</v>
      </c>
      <c r="CQ22" s="99">
        <v>10</v>
      </c>
      <c r="CR22" s="99">
        <v>10</v>
      </c>
      <c r="CS22" s="99">
        <v>8</v>
      </c>
      <c r="CT22" s="100"/>
      <c r="CU22" s="100"/>
      <c r="CV22" s="100"/>
      <c r="CW22" s="96"/>
      <c r="CX22" s="97">
        <f t="array" ref="CX22">SUMPRODUCT(B22:CW22*0.25)</f>
        <v>162.7835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0.107</v>
      </c>
      <c r="AC27" s="107">
        <f t="shared" si="2"/>
        <v>9.9089999999999989</v>
      </c>
      <c r="AD27" s="107">
        <f t="shared" si="2"/>
        <v>0.83499999999999996</v>
      </c>
      <c r="AE27" s="107">
        <f t="shared" si="2"/>
        <v>5.4939999999999998</v>
      </c>
      <c r="AF27" s="107">
        <f t="shared" si="2"/>
        <v>4.4320000000000004</v>
      </c>
      <c r="AG27" s="107">
        <f t="shared" si="2"/>
        <v>3.073</v>
      </c>
      <c r="AH27" s="107">
        <f t="shared" si="2"/>
        <v>16.817</v>
      </c>
      <c r="AI27" s="107">
        <f t="shared" si="2"/>
        <v>21.118000000000002</v>
      </c>
      <c r="AJ27" s="107">
        <f t="shared" si="2"/>
        <v>24.43</v>
      </c>
      <c r="AK27" s="107">
        <f t="shared" si="2"/>
        <v>8.0019999999999989</v>
      </c>
      <c r="AL27" s="107">
        <f t="shared" si="2"/>
        <v>10.324999999999999</v>
      </c>
      <c r="AM27" s="107">
        <f t="shared" si="2"/>
        <v>8.9420000000000002</v>
      </c>
      <c r="AN27" s="107">
        <f t="shared" si="2"/>
        <v>20.736000000000001</v>
      </c>
      <c r="AO27" s="107">
        <f t="shared" si="2"/>
        <v>6.0890000000000004</v>
      </c>
      <c r="AP27" s="107">
        <f t="shared" si="2"/>
        <v>12.638</v>
      </c>
      <c r="AQ27" s="107">
        <f t="shared" si="2"/>
        <v>12.661999999999999</v>
      </c>
      <c r="AR27" s="107">
        <f t="shared" si="2"/>
        <v>11.399000000000001</v>
      </c>
      <c r="AS27" s="107">
        <f t="shared" si="2"/>
        <v>12.847999999999999</v>
      </c>
      <c r="AT27" s="107">
        <f t="shared" si="2"/>
        <v>14.98</v>
      </c>
      <c r="AU27" s="107">
        <f t="shared" si="2"/>
        <v>14.917</v>
      </c>
      <c r="AV27" s="107">
        <f t="shared" si="2"/>
        <v>16.706</v>
      </c>
      <c r="AW27" s="107">
        <f t="shared" si="2"/>
        <v>11.298999999999999</v>
      </c>
      <c r="AX27" s="107">
        <f t="shared" si="2"/>
        <v>7.9489999999999998</v>
      </c>
      <c r="AY27" s="107">
        <f t="shared" si="2"/>
        <v>11.807000000000002</v>
      </c>
      <c r="AZ27" s="107">
        <f t="shared" si="2"/>
        <v>15.888</v>
      </c>
      <c r="BA27" s="107">
        <f t="shared" si="2"/>
        <v>13.514000000000001</v>
      </c>
      <c r="BB27" s="107">
        <f t="shared" si="2"/>
        <v>13.703000000000001</v>
      </c>
      <c r="BC27" s="107">
        <f t="shared" si="2"/>
        <v>13.481000000000002</v>
      </c>
      <c r="BD27" s="107">
        <f t="shared" si="2"/>
        <v>16.176000000000002</v>
      </c>
      <c r="BE27" s="107">
        <f t="shared" si="2"/>
        <v>16.542000000000002</v>
      </c>
      <c r="BF27" s="107">
        <f t="shared" si="2"/>
        <v>15.120000000000001</v>
      </c>
      <c r="BG27" s="107">
        <f t="shared" si="2"/>
        <v>15.446000000000002</v>
      </c>
      <c r="BH27" s="107">
        <f t="shared" si="2"/>
        <v>30.94</v>
      </c>
      <c r="BI27" s="107">
        <f t="shared" si="2"/>
        <v>6.1880000000000006</v>
      </c>
      <c r="BJ27" s="107">
        <f t="shared" si="2"/>
        <v>18.890999999999998</v>
      </c>
      <c r="BK27" s="107">
        <f t="shared" si="2"/>
        <v>36.512</v>
      </c>
      <c r="BL27" s="107">
        <f t="shared" si="2"/>
        <v>32.611000000000004</v>
      </c>
      <c r="BM27" s="107">
        <f t="shared" si="2"/>
        <v>5.6180000000000003</v>
      </c>
      <c r="BN27" s="107">
        <f t="shared" si="2"/>
        <v>0</v>
      </c>
      <c r="BO27" s="107">
        <f t="shared" ref="BO27:CW27" si="3">SUM(BO20:BO26)</f>
        <v>13.25</v>
      </c>
      <c r="BP27" s="107">
        <f t="shared" si="3"/>
        <v>13.25</v>
      </c>
      <c r="BQ27" s="107">
        <f t="shared" si="3"/>
        <v>0</v>
      </c>
      <c r="BR27" s="107">
        <f t="shared" si="3"/>
        <v>16.248999999999999</v>
      </c>
      <c r="BS27" s="107">
        <f t="shared" si="3"/>
        <v>16.248999999999999</v>
      </c>
      <c r="BT27" s="107">
        <f t="shared" si="3"/>
        <v>29.749000000000002</v>
      </c>
      <c r="BU27" s="107">
        <f t="shared" si="3"/>
        <v>28.647999999999996</v>
      </c>
      <c r="BV27" s="107">
        <f t="shared" si="3"/>
        <v>22.463000000000001</v>
      </c>
      <c r="BW27" s="107">
        <f t="shared" si="3"/>
        <v>34.363</v>
      </c>
      <c r="BX27" s="107">
        <f t="shared" si="3"/>
        <v>32.844000000000001</v>
      </c>
      <c r="BY27" s="107">
        <f t="shared" si="3"/>
        <v>36.451999999999998</v>
      </c>
      <c r="BZ27" s="107">
        <f t="shared" si="3"/>
        <v>3.2000000000000001E-2</v>
      </c>
      <c r="CA27" s="107">
        <f t="shared" si="3"/>
        <v>10.683999999999999</v>
      </c>
      <c r="CB27" s="107">
        <f t="shared" si="3"/>
        <v>12.401999999999999</v>
      </c>
      <c r="CC27" s="107">
        <f t="shared" si="3"/>
        <v>12.138</v>
      </c>
      <c r="CD27" s="107">
        <f t="shared" si="3"/>
        <v>0</v>
      </c>
      <c r="CE27" s="107">
        <f t="shared" si="3"/>
        <v>0</v>
      </c>
      <c r="CF27" s="107">
        <f t="shared" si="3"/>
        <v>27.895999999999997</v>
      </c>
      <c r="CG27" s="107">
        <f t="shared" si="3"/>
        <v>14.237</v>
      </c>
      <c r="CH27" s="107">
        <f t="shared" si="3"/>
        <v>28.200000000000003</v>
      </c>
      <c r="CI27" s="107">
        <f t="shared" si="3"/>
        <v>13.8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11.065999999999999</v>
      </c>
      <c r="CN27" s="107">
        <f t="shared" si="3"/>
        <v>1.74</v>
      </c>
      <c r="CO27" s="107">
        <f t="shared" si="3"/>
        <v>26.362000000000002</v>
      </c>
      <c r="CP27" s="107">
        <f t="shared" si="3"/>
        <v>8</v>
      </c>
      <c r="CQ27" s="107">
        <f t="shared" si="3"/>
        <v>10</v>
      </c>
      <c r="CR27" s="107">
        <f t="shared" si="3"/>
        <v>10</v>
      </c>
      <c r="CS27" s="107">
        <f t="shared" si="3"/>
        <v>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239.05450000000002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11.63</v>
      </c>
      <c r="C31" s="94">
        <v>14.522</v>
      </c>
      <c r="D31" s="94">
        <v>20.361999999999998</v>
      </c>
      <c r="E31" s="94">
        <v>17.896999999999998</v>
      </c>
      <c r="F31" s="94">
        <v>13.961</v>
      </c>
      <c r="G31" s="94">
        <v>18.597999999999999</v>
      </c>
      <c r="H31" s="94">
        <v>22.137</v>
      </c>
      <c r="I31" s="94">
        <v>19.777000000000001</v>
      </c>
      <c r="J31" s="94">
        <v>15.2</v>
      </c>
      <c r="K31" s="94">
        <v>22.417000000000002</v>
      </c>
      <c r="L31" s="94">
        <v>23.686</v>
      </c>
      <c r="M31" s="94">
        <v>23.576000000000001</v>
      </c>
      <c r="N31" s="94">
        <v>22.288</v>
      </c>
      <c r="O31" s="94">
        <v>26.012</v>
      </c>
      <c r="P31" s="94">
        <v>26.385000000000002</v>
      </c>
      <c r="Q31" s="94">
        <v>25.628</v>
      </c>
      <c r="R31" s="94">
        <v>26.452999999999999</v>
      </c>
      <c r="S31" s="94">
        <v>29.443000000000001</v>
      </c>
      <c r="T31" s="94">
        <v>31.398</v>
      </c>
      <c r="U31" s="94">
        <v>31.048999999999999</v>
      </c>
      <c r="V31" s="94">
        <v>24.443999999999999</v>
      </c>
      <c r="W31" s="94">
        <v>10.606999999999999</v>
      </c>
      <c r="X31" s="94">
        <v>9.8490000000000002</v>
      </c>
      <c r="Y31" s="94">
        <v>26.898</v>
      </c>
      <c r="Z31" s="94">
        <v>11.098000000000001</v>
      </c>
      <c r="AA31" s="94">
        <v>18.010000000000002</v>
      </c>
      <c r="AB31" s="94">
        <v>16.53</v>
      </c>
      <c r="AC31" s="94">
        <v>24.474</v>
      </c>
      <c r="AD31" s="94">
        <v>18.338999999999999</v>
      </c>
      <c r="AE31" s="94">
        <v>14.893000000000001</v>
      </c>
      <c r="AF31" s="94">
        <v>20.369</v>
      </c>
      <c r="AG31" s="94">
        <v>30.873000000000001</v>
      </c>
      <c r="AH31" s="94">
        <v>53.899000000000001</v>
      </c>
      <c r="AI31" s="94">
        <v>51.27</v>
      </c>
      <c r="AJ31" s="94">
        <v>66.236000000000004</v>
      </c>
      <c r="AK31" s="94">
        <v>57.66</v>
      </c>
      <c r="AL31" s="94">
        <v>51.003999999999998</v>
      </c>
      <c r="AM31" s="94">
        <v>47.918999999999997</v>
      </c>
      <c r="AN31" s="94">
        <v>65.356999999999999</v>
      </c>
      <c r="AO31" s="94">
        <v>50.17</v>
      </c>
      <c r="AP31" s="94">
        <v>87.918999999999997</v>
      </c>
      <c r="AQ31" s="94">
        <v>60.92</v>
      </c>
      <c r="AR31" s="94">
        <v>60.762999999999998</v>
      </c>
      <c r="AS31" s="94">
        <v>58.863</v>
      </c>
      <c r="AT31" s="94">
        <v>31.632000000000001</v>
      </c>
      <c r="AU31" s="94">
        <v>38.688000000000002</v>
      </c>
      <c r="AV31" s="94">
        <v>49.95</v>
      </c>
      <c r="AW31" s="94">
        <v>50.332000000000001</v>
      </c>
      <c r="AX31" s="94">
        <v>56.808999999999997</v>
      </c>
      <c r="AY31" s="94">
        <v>59.634</v>
      </c>
      <c r="AZ31" s="94">
        <v>67.653000000000006</v>
      </c>
      <c r="BA31" s="94">
        <v>68.295000000000002</v>
      </c>
      <c r="BB31" s="94">
        <v>65.084999999999994</v>
      </c>
      <c r="BC31" s="94">
        <v>65.411000000000001</v>
      </c>
      <c r="BD31" s="94">
        <v>66.634</v>
      </c>
      <c r="BE31" s="94">
        <v>61.826999999999998</v>
      </c>
      <c r="BF31" s="94">
        <v>53.158999999999999</v>
      </c>
      <c r="BG31" s="94">
        <v>46.631999999999998</v>
      </c>
      <c r="BH31" s="94">
        <v>56.802999999999997</v>
      </c>
      <c r="BI31" s="94">
        <v>25.352</v>
      </c>
      <c r="BJ31" s="94">
        <v>38.899000000000001</v>
      </c>
      <c r="BK31" s="94">
        <v>57.298000000000002</v>
      </c>
      <c r="BL31" s="94">
        <v>51.152000000000001</v>
      </c>
      <c r="BM31" s="94">
        <v>44.814</v>
      </c>
      <c r="BN31" s="94">
        <v>6.85</v>
      </c>
      <c r="BO31" s="94">
        <v>16.154</v>
      </c>
      <c r="BP31" s="94">
        <v>17.966999999999999</v>
      </c>
      <c r="BQ31" s="94">
        <v>5.01</v>
      </c>
      <c r="BR31" s="94">
        <v>37.588999999999999</v>
      </c>
      <c r="BS31" s="94">
        <v>38.789000000000001</v>
      </c>
      <c r="BT31" s="94">
        <v>48.496000000000002</v>
      </c>
      <c r="BU31" s="94">
        <v>44.777000000000001</v>
      </c>
      <c r="BV31" s="94">
        <v>42.432000000000002</v>
      </c>
      <c r="BW31" s="94">
        <v>50.656999999999996</v>
      </c>
      <c r="BX31" s="94">
        <v>46.128</v>
      </c>
      <c r="BY31" s="94">
        <v>49.17</v>
      </c>
      <c r="BZ31" s="94">
        <v>22.824000000000002</v>
      </c>
      <c r="CA31" s="94">
        <v>30.481000000000002</v>
      </c>
      <c r="CB31" s="94">
        <v>30.033999999999999</v>
      </c>
      <c r="CC31" s="94">
        <v>26.606000000000002</v>
      </c>
      <c r="CD31" s="94">
        <v>12.615</v>
      </c>
      <c r="CE31" s="94">
        <v>13.304</v>
      </c>
      <c r="CF31" s="94">
        <v>41.61</v>
      </c>
      <c r="CG31" s="94">
        <v>28.324999999999999</v>
      </c>
      <c r="CH31" s="94">
        <v>37.643000000000001</v>
      </c>
      <c r="CI31" s="94">
        <v>27.013000000000002</v>
      </c>
      <c r="CJ31" s="94">
        <v>8.6</v>
      </c>
      <c r="CK31" s="94">
        <v>8.59</v>
      </c>
      <c r="CL31" s="94">
        <v>32.749000000000002</v>
      </c>
      <c r="CM31" s="94">
        <v>40.777000000000001</v>
      </c>
      <c r="CN31" s="94">
        <v>27.149000000000001</v>
      </c>
      <c r="CO31" s="94">
        <v>55.591999999999999</v>
      </c>
      <c r="CP31" s="94">
        <v>26.62</v>
      </c>
      <c r="CQ31" s="94">
        <v>28.135999999999999</v>
      </c>
      <c r="CR31" s="94">
        <v>27.887</v>
      </c>
      <c r="CS31" s="94">
        <v>24.98</v>
      </c>
      <c r="CT31" s="95"/>
      <c r="CU31" s="95"/>
      <c r="CV31" s="95"/>
      <c r="CW31" s="96"/>
      <c r="CX31" s="97">
        <f t="array" ref="CX31">SUMPRODUCT(B31:CW31*0.25)</f>
        <v>848.09900000000027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11.63</v>
      </c>
      <c r="C33" s="77">
        <f t="shared" ref="C33:BN33" si="4">SUM(C30:C32)</f>
        <v>14.522</v>
      </c>
      <c r="D33" s="77">
        <f t="shared" si="4"/>
        <v>20.361999999999998</v>
      </c>
      <c r="E33" s="77">
        <f t="shared" si="4"/>
        <v>17.896999999999998</v>
      </c>
      <c r="F33" s="77">
        <f t="shared" si="4"/>
        <v>13.961</v>
      </c>
      <c r="G33" s="77">
        <f t="shared" si="4"/>
        <v>18.597999999999999</v>
      </c>
      <c r="H33" s="77">
        <f t="shared" si="4"/>
        <v>22.137</v>
      </c>
      <c r="I33" s="77">
        <f t="shared" si="4"/>
        <v>19.777000000000001</v>
      </c>
      <c r="J33" s="77">
        <f t="shared" si="4"/>
        <v>15.2</v>
      </c>
      <c r="K33" s="77">
        <f t="shared" si="4"/>
        <v>22.417000000000002</v>
      </c>
      <c r="L33" s="77">
        <f t="shared" si="4"/>
        <v>23.686</v>
      </c>
      <c r="M33" s="77">
        <f t="shared" si="4"/>
        <v>23.576000000000001</v>
      </c>
      <c r="N33" s="77">
        <f t="shared" si="4"/>
        <v>22.288</v>
      </c>
      <c r="O33" s="77">
        <f t="shared" si="4"/>
        <v>26.012</v>
      </c>
      <c r="P33" s="77">
        <f t="shared" si="4"/>
        <v>26.385000000000002</v>
      </c>
      <c r="Q33" s="77">
        <f t="shared" si="4"/>
        <v>25.628</v>
      </c>
      <c r="R33" s="77">
        <f t="shared" si="4"/>
        <v>26.452999999999999</v>
      </c>
      <c r="S33" s="77">
        <f t="shared" si="4"/>
        <v>29.443000000000001</v>
      </c>
      <c r="T33" s="77">
        <f t="shared" si="4"/>
        <v>31.398</v>
      </c>
      <c r="U33" s="77">
        <f t="shared" si="4"/>
        <v>31.048999999999999</v>
      </c>
      <c r="V33" s="77">
        <f t="shared" si="4"/>
        <v>24.443999999999999</v>
      </c>
      <c r="W33" s="77">
        <f t="shared" si="4"/>
        <v>10.606999999999999</v>
      </c>
      <c r="X33" s="77">
        <f t="shared" si="4"/>
        <v>9.8490000000000002</v>
      </c>
      <c r="Y33" s="77">
        <f t="shared" si="4"/>
        <v>26.898</v>
      </c>
      <c r="Z33" s="77">
        <f t="shared" si="4"/>
        <v>11.098000000000001</v>
      </c>
      <c r="AA33" s="77">
        <f t="shared" si="4"/>
        <v>18.010000000000002</v>
      </c>
      <c r="AB33" s="77">
        <f t="shared" si="4"/>
        <v>16.53</v>
      </c>
      <c r="AC33" s="77">
        <f t="shared" si="4"/>
        <v>24.474</v>
      </c>
      <c r="AD33" s="77">
        <f t="shared" si="4"/>
        <v>18.338999999999999</v>
      </c>
      <c r="AE33" s="77">
        <f t="shared" si="4"/>
        <v>14.893000000000001</v>
      </c>
      <c r="AF33" s="77">
        <f t="shared" si="4"/>
        <v>20.369</v>
      </c>
      <c r="AG33" s="77">
        <f t="shared" si="4"/>
        <v>30.873000000000001</v>
      </c>
      <c r="AH33" s="77">
        <f t="shared" si="4"/>
        <v>53.899000000000001</v>
      </c>
      <c r="AI33" s="77">
        <f t="shared" si="4"/>
        <v>51.27</v>
      </c>
      <c r="AJ33" s="77">
        <f t="shared" si="4"/>
        <v>66.236000000000004</v>
      </c>
      <c r="AK33" s="77">
        <f t="shared" si="4"/>
        <v>57.66</v>
      </c>
      <c r="AL33" s="77">
        <f t="shared" si="4"/>
        <v>51.003999999999998</v>
      </c>
      <c r="AM33" s="77">
        <f t="shared" si="4"/>
        <v>47.918999999999997</v>
      </c>
      <c r="AN33" s="77">
        <f t="shared" si="4"/>
        <v>65.356999999999999</v>
      </c>
      <c r="AO33" s="77">
        <f t="shared" si="4"/>
        <v>50.17</v>
      </c>
      <c r="AP33" s="77">
        <f t="shared" si="4"/>
        <v>87.918999999999997</v>
      </c>
      <c r="AQ33" s="77">
        <f t="shared" si="4"/>
        <v>60.92</v>
      </c>
      <c r="AR33" s="77">
        <f t="shared" si="4"/>
        <v>60.762999999999998</v>
      </c>
      <c r="AS33" s="77">
        <f t="shared" si="4"/>
        <v>58.863</v>
      </c>
      <c r="AT33" s="77">
        <f t="shared" si="4"/>
        <v>31.632000000000001</v>
      </c>
      <c r="AU33" s="77">
        <f t="shared" si="4"/>
        <v>38.688000000000002</v>
      </c>
      <c r="AV33" s="77">
        <f t="shared" si="4"/>
        <v>49.95</v>
      </c>
      <c r="AW33" s="77">
        <f t="shared" si="4"/>
        <v>50.332000000000001</v>
      </c>
      <c r="AX33" s="77">
        <f t="shared" si="4"/>
        <v>56.808999999999997</v>
      </c>
      <c r="AY33" s="77">
        <f t="shared" si="4"/>
        <v>59.634</v>
      </c>
      <c r="AZ33" s="77">
        <f t="shared" si="4"/>
        <v>67.653000000000006</v>
      </c>
      <c r="BA33" s="77">
        <f t="shared" si="4"/>
        <v>68.295000000000002</v>
      </c>
      <c r="BB33" s="77">
        <f t="shared" si="4"/>
        <v>65.084999999999994</v>
      </c>
      <c r="BC33" s="77">
        <f t="shared" si="4"/>
        <v>65.411000000000001</v>
      </c>
      <c r="BD33" s="77">
        <f t="shared" si="4"/>
        <v>66.634</v>
      </c>
      <c r="BE33" s="77">
        <f t="shared" si="4"/>
        <v>61.826999999999998</v>
      </c>
      <c r="BF33" s="77">
        <f t="shared" si="4"/>
        <v>53.158999999999999</v>
      </c>
      <c r="BG33" s="77">
        <f t="shared" si="4"/>
        <v>46.631999999999998</v>
      </c>
      <c r="BH33" s="77">
        <f t="shared" si="4"/>
        <v>56.802999999999997</v>
      </c>
      <c r="BI33" s="77">
        <f t="shared" si="4"/>
        <v>25.352</v>
      </c>
      <c r="BJ33" s="77">
        <f t="shared" si="4"/>
        <v>38.899000000000001</v>
      </c>
      <c r="BK33" s="77">
        <f t="shared" si="4"/>
        <v>57.298000000000002</v>
      </c>
      <c r="BL33" s="77">
        <f t="shared" si="4"/>
        <v>51.152000000000001</v>
      </c>
      <c r="BM33" s="77">
        <f t="shared" si="4"/>
        <v>44.814</v>
      </c>
      <c r="BN33" s="77">
        <f t="shared" si="4"/>
        <v>6.85</v>
      </c>
      <c r="BO33" s="77">
        <f t="shared" ref="BO33:CW33" si="5">SUM(BO30:BO32)</f>
        <v>16.154</v>
      </c>
      <c r="BP33" s="77">
        <f t="shared" si="5"/>
        <v>17.966999999999999</v>
      </c>
      <c r="BQ33" s="77">
        <f t="shared" si="5"/>
        <v>5.01</v>
      </c>
      <c r="BR33" s="77">
        <f t="shared" si="5"/>
        <v>37.588999999999999</v>
      </c>
      <c r="BS33" s="77">
        <f t="shared" si="5"/>
        <v>38.789000000000001</v>
      </c>
      <c r="BT33" s="77">
        <f t="shared" si="5"/>
        <v>48.496000000000002</v>
      </c>
      <c r="BU33" s="77">
        <f t="shared" si="5"/>
        <v>44.777000000000001</v>
      </c>
      <c r="BV33" s="77">
        <f t="shared" si="5"/>
        <v>42.432000000000002</v>
      </c>
      <c r="BW33" s="77">
        <f t="shared" si="5"/>
        <v>50.656999999999996</v>
      </c>
      <c r="BX33" s="77">
        <f t="shared" si="5"/>
        <v>46.128</v>
      </c>
      <c r="BY33" s="77">
        <f t="shared" si="5"/>
        <v>49.17</v>
      </c>
      <c r="BZ33" s="77">
        <f t="shared" si="5"/>
        <v>22.824000000000002</v>
      </c>
      <c r="CA33" s="77">
        <f t="shared" si="5"/>
        <v>30.481000000000002</v>
      </c>
      <c r="CB33" s="77">
        <f t="shared" si="5"/>
        <v>30.033999999999999</v>
      </c>
      <c r="CC33" s="77">
        <f t="shared" si="5"/>
        <v>26.606000000000002</v>
      </c>
      <c r="CD33" s="77">
        <f t="shared" si="5"/>
        <v>12.615</v>
      </c>
      <c r="CE33" s="77">
        <f t="shared" si="5"/>
        <v>13.304</v>
      </c>
      <c r="CF33" s="77">
        <f t="shared" si="5"/>
        <v>41.61</v>
      </c>
      <c r="CG33" s="77">
        <f t="shared" si="5"/>
        <v>28.324999999999999</v>
      </c>
      <c r="CH33" s="77">
        <f t="shared" si="5"/>
        <v>37.643000000000001</v>
      </c>
      <c r="CI33" s="77">
        <f t="shared" si="5"/>
        <v>27.013000000000002</v>
      </c>
      <c r="CJ33" s="77">
        <f t="shared" si="5"/>
        <v>8.6</v>
      </c>
      <c r="CK33" s="77">
        <f t="shared" si="5"/>
        <v>8.59</v>
      </c>
      <c r="CL33" s="77">
        <f t="shared" si="5"/>
        <v>32.749000000000002</v>
      </c>
      <c r="CM33" s="77">
        <f t="shared" si="5"/>
        <v>40.777000000000001</v>
      </c>
      <c r="CN33" s="77">
        <f t="shared" si="5"/>
        <v>27.149000000000001</v>
      </c>
      <c r="CO33" s="77">
        <f t="shared" si="5"/>
        <v>55.591999999999999</v>
      </c>
      <c r="CP33" s="77">
        <f t="shared" si="5"/>
        <v>26.62</v>
      </c>
      <c r="CQ33" s="77">
        <f t="shared" si="5"/>
        <v>28.135999999999999</v>
      </c>
      <c r="CR33" s="77">
        <f t="shared" si="5"/>
        <v>27.887</v>
      </c>
      <c r="CS33" s="77">
        <f t="shared" si="5"/>
        <v>24.98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848.09900000000027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200.7</v>
      </c>
      <c r="C38" s="120">
        <v>211.3</v>
      </c>
      <c r="D38" s="120">
        <v>129.1</v>
      </c>
      <c r="E38" s="120">
        <v>68.900000000000006</v>
      </c>
      <c r="F38" s="120">
        <v>170.5</v>
      </c>
      <c r="G38" s="120">
        <v>154.69999999999999</v>
      </c>
      <c r="H38" s="120">
        <v>37.6</v>
      </c>
      <c r="I38" s="120">
        <v>53.6</v>
      </c>
      <c r="J38" s="120">
        <v>21</v>
      </c>
      <c r="K38" s="120"/>
      <c r="L38" s="120">
        <v>30</v>
      </c>
      <c r="M38" s="120">
        <v>53.7</v>
      </c>
      <c r="N38" s="120">
        <v>42.4</v>
      </c>
      <c r="O38" s="120"/>
      <c r="P38" s="120">
        <v>24.6</v>
      </c>
      <c r="Q38" s="120">
        <v>11.6</v>
      </c>
      <c r="R38" s="120">
        <v>26.3</v>
      </c>
      <c r="S38" s="120">
        <v>11.9</v>
      </c>
      <c r="T38" s="120">
        <v>39</v>
      </c>
      <c r="U38" s="120">
        <v>54.6</v>
      </c>
      <c r="V38" s="120">
        <v>79</v>
      </c>
      <c r="W38" s="120">
        <v>157.1</v>
      </c>
      <c r="X38" s="120">
        <v>132.6</v>
      </c>
      <c r="Y38" s="120">
        <v>49.3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13.4</v>
      </c>
      <c r="AQ38" s="120">
        <v>2.7</v>
      </c>
      <c r="AR38" s="120">
        <v>11.7</v>
      </c>
      <c r="AS38" s="120">
        <v>12.7</v>
      </c>
      <c r="AT38" s="120">
        <v>46.9</v>
      </c>
      <c r="AU38" s="120">
        <v>46</v>
      </c>
      <c r="AV38" s="120">
        <v>46.9</v>
      </c>
      <c r="AW38" s="120">
        <v>46.7</v>
      </c>
      <c r="AX38" s="120">
        <v>18.100000000000001</v>
      </c>
      <c r="AY38" s="120">
        <v>18.8</v>
      </c>
      <c r="AZ38" s="120">
        <v>18.100000000000001</v>
      </c>
      <c r="BA38" s="120">
        <v>17.5</v>
      </c>
      <c r="BB38" s="120">
        <v>11.1</v>
      </c>
      <c r="BC38" s="120">
        <v>11.9</v>
      </c>
      <c r="BD38" s="120">
        <v>17.600000000000001</v>
      </c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6</v>
      </c>
      <c r="BS38" s="120">
        <v>6</v>
      </c>
      <c r="BT38" s="120">
        <v>14.6</v>
      </c>
      <c r="BU38" s="120">
        <v>11.3</v>
      </c>
      <c r="BV38" s="120">
        <v>10.7</v>
      </c>
      <c r="BW38" s="120">
        <v>9.1</v>
      </c>
      <c r="BX38" s="120">
        <v>16.600000000000001</v>
      </c>
      <c r="BY38" s="120">
        <v>12.5</v>
      </c>
      <c r="BZ38" s="120"/>
      <c r="CA38" s="120">
        <v>1</v>
      </c>
      <c r="CB38" s="120"/>
      <c r="CC38" s="120"/>
      <c r="CD38" s="120"/>
      <c r="CE38" s="120"/>
      <c r="CF38" s="120"/>
      <c r="CG38" s="120"/>
      <c r="CH38" s="120"/>
      <c r="CI38" s="120"/>
      <c r="CJ38" s="120">
        <v>23.3</v>
      </c>
      <c r="CK38" s="120">
        <v>52.7</v>
      </c>
      <c r="CL38" s="120"/>
      <c r="CM38" s="120"/>
      <c r="CN38" s="120">
        <v>24.2</v>
      </c>
      <c r="CO38" s="120"/>
      <c r="CP38" s="120">
        <v>7.9</v>
      </c>
      <c r="CQ38" s="120">
        <v>8.5</v>
      </c>
      <c r="CR38" s="120">
        <v>7.5</v>
      </c>
      <c r="CS38" s="120">
        <v>28.9</v>
      </c>
      <c r="CT38" s="122"/>
      <c r="CU38" s="122"/>
      <c r="CV38" s="122"/>
      <c r="CW38" s="121"/>
      <c r="CX38" s="97">
        <f t="array" ref="CX38">SUMPRODUCT(B38:CW38*0.25)</f>
        <v>585.09999999999991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84.3</v>
      </c>
      <c r="AA40" s="120">
        <v>84.3</v>
      </c>
      <c r="AB40" s="120">
        <v>84.3</v>
      </c>
      <c r="AC40" s="120">
        <v>84.3</v>
      </c>
      <c r="AD40" s="120">
        <v>109.7</v>
      </c>
      <c r="AE40" s="120">
        <v>109.7</v>
      </c>
      <c r="AF40" s="120">
        <v>109.7</v>
      </c>
      <c r="AG40" s="120">
        <v>109.7</v>
      </c>
      <c r="AH40" s="120"/>
      <c r="AI40" s="120"/>
      <c r="AJ40" s="120"/>
      <c r="AK40" s="120"/>
      <c r="AL40" s="120"/>
      <c r="AM40" s="120"/>
      <c r="AN40" s="120"/>
      <c r="AO40" s="120"/>
      <c r="AP40" s="120">
        <v>7.4</v>
      </c>
      <c r="AQ40" s="120">
        <v>7.4</v>
      </c>
      <c r="AR40" s="120">
        <v>7.4</v>
      </c>
      <c r="AS40" s="120">
        <v>7.4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125.2</v>
      </c>
      <c r="BO40" s="120">
        <v>125.2</v>
      </c>
      <c r="BP40" s="120">
        <v>125.2</v>
      </c>
      <c r="BQ40" s="120">
        <v>125.2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29.2</v>
      </c>
      <c r="CE40" s="120">
        <v>29.2</v>
      </c>
      <c r="CF40" s="120">
        <v>29.2</v>
      </c>
      <c r="CG40" s="120">
        <v>29.2</v>
      </c>
      <c r="CH40" s="120">
        <v>67.099999999999994</v>
      </c>
      <c r="CI40" s="120">
        <v>67.099999999999994</v>
      </c>
      <c r="CJ40" s="120">
        <v>67.099999999999994</v>
      </c>
      <c r="CK40" s="120">
        <v>67.099999999999994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422.9</v>
      </c>
    </row>
    <row r="41" spans="1:102" ht="30" customHeight="1" thickBot="1" x14ac:dyDescent="0.25">
      <c r="A41" s="105" t="s">
        <v>48</v>
      </c>
      <c r="B41" s="106">
        <f>SUM(B36:B40)</f>
        <v>200.7</v>
      </c>
      <c r="C41" s="107">
        <f t="shared" ref="C41:BN41" si="6">SUM(C36:C40)</f>
        <v>211.3</v>
      </c>
      <c r="D41" s="107">
        <f t="shared" si="6"/>
        <v>129.1</v>
      </c>
      <c r="E41" s="107">
        <f t="shared" si="6"/>
        <v>68.900000000000006</v>
      </c>
      <c r="F41" s="107">
        <f t="shared" si="6"/>
        <v>170.5</v>
      </c>
      <c r="G41" s="107">
        <f t="shared" si="6"/>
        <v>154.69999999999999</v>
      </c>
      <c r="H41" s="107">
        <f t="shared" si="6"/>
        <v>37.6</v>
      </c>
      <c r="I41" s="107">
        <f t="shared" si="6"/>
        <v>53.6</v>
      </c>
      <c r="J41" s="107">
        <f t="shared" si="6"/>
        <v>21</v>
      </c>
      <c r="K41" s="107">
        <f t="shared" si="6"/>
        <v>0</v>
      </c>
      <c r="L41" s="107">
        <f t="shared" si="6"/>
        <v>30</v>
      </c>
      <c r="M41" s="107">
        <f t="shared" si="6"/>
        <v>53.7</v>
      </c>
      <c r="N41" s="107">
        <f t="shared" si="6"/>
        <v>42.4</v>
      </c>
      <c r="O41" s="107">
        <f t="shared" si="6"/>
        <v>0</v>
      </c>
      <c r="P41" s="107">
        <f t="shared" si="6"/>
        <v>24.6</v>
      </c>
      <c r="Q41" s="107">
        <f t="shared" si="6"/>
        <v>11.6</v>
      </c>
      <c r="R41" s="107">
        <f t="shared" si="6"/>
        <v>26.3</v>
      </c>
      <c r="S41" s="107">
        <f t="shared" si="6"/>
        <v>11.9</v>
      </c>
      <c r="T41" s="107">
        <f t="shared" si="6"/>
        <v>39</v>
      </c>
      <c r="U41" s="107">
        <f t="shared" si="6"/>
        <v>54.6</v>
      </c>
      <c r="V41" s="107">
        <f t="shared" si="6"/>
        <v>79</v>
      </c>
      <c r="W41" s="107">
        <f t="shared" si="6"/>
        <v>157.1</v>
      </c>
      <c r="X41" s="107">
        <f t="shared" si="6"/>
        <v>132.6</v>
      </c>
      <c r="Y41" s="107">
        <f t="shared" si="6"/>
        <v>49.3</v>
      </c>
      <c r="Z41" s="107">
        <f t="shared" si="6"/>
        <v>84.3</v>
      </c>
      <c r="AA41" s="107">
        <f t="shared" si="6"/>
        <v>84.3</v>
      </c>
      <c r="AB41" s="107">
        <f t="shared" si="6"/>
        <v>84.3</v>
      </c>
      <c r="AC41" s="107">
        <f t="shared" si="6"/>
        <v>84.3</v>
      </c>
      <c r="AD41" s="107">
        <f t="shared" si="6"/>
        <v>109.7</v>
      </c>
      <c r="AE41" s="107">
        <f t="shared" si="6"/>
        <v>109.7</v>
      </c>
      <c r="AF41" s="107">
        <f t="shared" si="6"/>
        <v>109.7</v>
      </c>
      <c r="AG41" s="107">
        <f t="shared" si="6"/>
        <v>109.7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20.8</v>
      </c>
      <c r="AQ41" s="107">
        <f t="shared" si="6"/>
        <v>10.100000000000001</v>
      </c>
      <c r="AR41" s="107">
        <f t="shared" si="6"/>
        <v>19.100000000000001</v>
      </c>
      <c r="AS41" s="107">
        <f t="shared" si="6"/>
        <v>20.100000000000001</v>
      </c>
      <c r="AT41" s="107">
        <f t="shared" si="6"/>
        <v>46.9</v>
      </c>
      <c r="AU41" s="107">
        <f t="shared" si="6"/>
        <v>46</v>
      </c>
      <c r="AV41" s="107">
        <f t="shared" si="6"/>
        <v>46.9</v>
      </c>
      <c r="AW41" s="107">
        <f t="shared" si="6"/>
        <v>46.7</v>
      </c>
      <c r="AX41" s="107">
        <f t="shared" si="6"/>
        <v>18.100000000000001</v>
      </c>
      <c r="AY41" s="107">
        <f t="shared" si="6"/>
        <v>18.8</v>
      </c>
      <c r="AZ41" s="107">
        <f t="shared" si="6"/>
        <v>18.100000000000001</v>
      </c>
      <c r="BA41" s="107">
        <f t="shared" si="6"/>
        <v>17.5</v>
      </c>
      <c r="BB41" s="107">
        <f t="shared" si="6"/>
        <v>11.1</v>
      </c>
      <c r="BC41" s="107">
        <f t="shared" si="6"/>
        <v>11.9</v>
      </c>
      <c r="BD41" s="107">
        <f t="shared" si="6"/>
        <v>17.600000000000001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125.2</v>
      </c>
      <c r="BO41" s="107">
        <f t="shared" ref="BO41:CW41" si="7">SUM(BO36:BO40)</f>
        <v>125.2</v>
      </c>
      <c r="BP41" s="107">
        <f t="shared" si="7"/>
        <v>125.2</v>
      </c>
      <c r="BQ41" s="107">
        <f t="shared" si="7"/>
        <v>125.2</v>
      </c>
      <c r="BR41" s="107">
        <f t="shared" si="7"/>
        <v>6</v>
      </c>
      <c r="BS41" s="107">
        <f t="shared" si="7"/>
        <v>6</v>
      </c>
      <c r="BT41" s="107">
        <f t="shared" si="7"/>
        <v>14.6</v>
      </c>
      <c r="BU41" s="107">
        <f t="shared" si="7"/>
        <v>11.3</v>
      </c>
      <c r="BV41" s="107">
        <f t="shared" si="7"/>
        <v>10.7</v>
      </c>
      <c r="BW41" s="107">
        <f t="shared" si="7"/>
        <v>9.1</v>
      </c>
      <c r="BX41" s="107">
        <f t="shared" si="7"/>
        <v>16.600000000000001</v>
      </c>
      <c r="BY41" s="107">
        <f t="shared" si="7"/>
        <v>12.5</v>
      </c>
      <c r="BZ41" s="107">
        <f t="shared" si="7"/>
        <v>0</v>
      </c>
      <c r="CA41" s="107">
        <f t="shared" si="7"/>
        <v>1</v>
      </c>
      <c r="CB41" s="107">
        <f t="shared" si="7"/>
        <v>0</v>
      </c>
      <c r="CC41" s="107">
        <f t="shared" si="7"/>
        <v>0</v>
      </c>
      <c r="CD41" s="107">
        <f t="shared" si="7"/>
        <v>29.2</v>
      </c>
      <c r="CE41" s="107">
        <f t="shared" si="7"/>
        <v>29.2</v>
      </c>
      <c r="CF41" s="107">
        <f t="shared" si="7"/>
        <v>29.2</v>
      </c>
      <c r="CG41" s="107">
        <f t="shared" si="7"/>
        <v>29.2</v>
      </c>
      <c r="CH41" s="107">
        <f t="shared" si="7"/>
        <v>67.099999999999994</v>
      </c>
      <c r="CI41" s="107">
        <f t="shared" si="7"/>
        <v>67.099999999999994</v>
      </c>
      <c r="CJ41" s="107">
        <f t="shared" si="7"/>
        <v>90.399999999999991</v>
      </c>
      <c r="CK41" s="107">
        <f t="shared" si="7"/>
        <v>119.8</v>
      </c>
      <c r="CL41" s="107">
        <f t="shared" si="7"/>
        <v>0</v>
      </c>
      <c r="CM41" s="107">
        <f t="shared" si="7"/>
        <v>0</v>
      </c>
      <c r="CN41" s="107">
        <f t="shared" si="7"/>
        <v>24.2</v>
      </c>
      <c r="CO41" s="107">
        <f t="shared" si="7"/>
        <v>0</v>
      </c>
      <c r="CP41" s="107">
        <f t="shared" si="7"/>
        <v>7.9</v>
      </c>
      <c r="CQ41" s="107">
        <f t="shared" si="7"/>
        <v>8.5</v>
      </c>
      <c r="CR41" s="107">
        <f t="shared" si="7"/>
        <v>7.5</v>
      </c>
      <c r="CS41" s="107">
        <f t="shared" si="7"/>
        <v>28.9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1007.9999999999999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200.7</v>
      </c>
      <c r="C46" s="120">
        <v>211.3</v>
      </c>
      <c r="D46" s="120">
        <v>129.1</v>
      </c>
      <c r="E46" s="120">
        <v>68.900000000000006</v>
      </c>
      <c r="F46" s="120">
        <v>170.5</v>
      </c>
      <c r="G46" s="120">
        <v>154.69999999999999</v>
      </c>
      <c r="H46" s="120">
        <v>37.6</v>
      </c>
      <c r="I46" s="120">
        <v>53.6</v>
      </c>
      <c r="J46" s="120">
        <v>21</v>
      </c>
      <c r="K46" s="120"/>
      <c r="L46" s="120">
        <v>30</v>
      </c>
      <c r="M46" s="120">
        <v>53.7</v>
      </c>
      <c r="N46" s="120">
        <v>42.4</v>
      </c>
      <c r="O46" s="120"/>
      <c r="P46" s="120">
        <v>24.6</v>
      </c>
      <c r="Q46" s="120">
        <v>11.6</v>
      </c>
      <c r="R46" s="120">
        <v>26.3</v>
      </c>
      <c r="S46" s="120">
        <v>11.9</v>
      </c>
      <c r="T46" s="120">
        <v>39</v>
      </c>
      <c r="U46" s="120">
        <v>54.6</v>
      </c>
      <c r="V46" s="120">
        <v>79</v>
      </c>
      <c r="W46" s="120">
        <v>157.1</v>
      </c>
      <c r="X46" s="120">
        <v>132.6</v>
      </c>
      <c r="Y46" s="120">
        <v>49.3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13.4</v>
      </c>
      <c r="AQ46" s="120">
        <v>2.7</v>
      </c>
      <c r="AR46" s="120">
        <v>11.7</v>
      </c>
      <c r="AS46" s="120">
        <v>12.7</v>
      </c>
      <c r="AT46" s="120">
        <v>46.9</v>
      </c>
      <c r="AU46" s="120">
        <v>46</v>
      </c>
      <c r="AV46" s="120">
        <v>46.9</v>
      </c>
      <c r="AW46" s="120">
        <v>46.7</v>
      </c>
      <c r="AX46" s="120">
        <v>18.100000000000001</v>
      </c>
      <c r="AY46" s="120">
        <v>18.8</v>
      </c>
      <c r="AZ46" s="120">
        <v>18.100000000000001</v>
      </c>
      <c r="BA46" s="120">
        <v>17.5</v>
      </c>
      <c r="BB46" s="120">
        <v>11.1</v>
      </c>
      <c r="BC46" s="120">
        <v>11.9</v>
      </c>
      <c r="BD46" s="120">
        <v>17.600000000000001</v>
      </c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6</v>
      </c>
      <c r="BS46" s="120">
        <v>6</v>
      </c>
      <c r="BT46" s="120">
        <v>14.6</v>
      </c>
      <c r="BU46" s="120">
        <v>11.3</v>
      </c>
      <c r="BV46" s="120">
        <v>10.7</v>
      </c>
      <c r="BW46" s="120">
        <v>9.1</v>
      </c>
      <c r="BX46" s="120">
        <v>16.600000000000001</v>
      </c>
      <c r="BY46" s="120">
        <v>12.5</v>
      </c>
      <c r="BZ46" s="120"/>
      <c r="CA46" s="120">
        <v>1</v>
      </c>
      <c r="CB46" s="120"/>
      <c r="CC46" s="120"/>
      <c r="CD46" s="120"/>
      <c r="CE46" s="120"/>
      <c r="CF46" s="120"/>
      <c r="CG46" s="120"/>
      <c r="CH46" s="120"/>
      <c r="CI46" s="120"/>
      <c r="CJ46" s="120">
        <v>23.3</v>
      </c>
      <c r="CK46" s="120">
        <v>52.7</v>
      </c>
      <c r="CL46" s="120"/>
      <c r="CM46" s="120"/>
      <c r="CN46" s="120">
        <v>24.2</v>
      </c>
      <c r="CO46" s="120"/>
      <c r="CP46" s="120">
        <v>7.9</v>
      </c>
      <c r="CQ46" s="120">
        <v>8.5</v>
      </c>
      <c r="CR46" s="120">
        <v>7.5</v>
      </c>
      <c r="CS46" s="120">
        <v>28.9</v>
      </c>
      <c r="CT46" s="122"/>
      <c r="CU46" s="122"/>
      <c r="CV46" s="122"/>
      <c r="CW46" s="121"/>
      <c r="CX46" s="97">
        <f t="array" ref="CX46">SUMPRODUCT(B46:CW46*0.25)</f>
        <v>585.09999999999991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84.3</v>
      </c>
      <c r="AA48" s="120">
        <v>84.3</v>
      </c>
      <c r="AB48" s="120">
        <v>84.3</v>
      </c>
      <c r="AC48" s="120">
        <v>84.3</v>
      </c>
      <c r="AD48" s="120">
        <v>109.7</v>
      </c>
      <c r="AE48" s="120">
        <v>109.7</v>
      </c>
      <c r="AF48" s="120">
        <v>109.7</v>
      </c>
      <c r="AG48" s="120">
        <v>109.7</v>
      </c>
      <c r="AH48" s="120"/>
      <c r="AI48" s="120"/>
      <c r="AJ48" s="120"/>
      <c r="AK48" s="120"/>
      <c r="AL48" s="120"/>
      <c r="AM48" s="120"/>
      <c r="AN48" s="120"/>
      <c r="AO48" s="120"/>
      <c r="AP48" s="120">
        <v>7.4</v>
      </c>
      <c r="AQ48" s="120">
        <v>7.4</v>
      </c>
      <c r="AR48" s="120">
        <v>7.4</v>
      </c>
      <c r="AS48" s="120">
        <v>7.4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125.2</v>
      </c>
      <c r="BO48" s="120">
        <v>125.2</v>
      </c>
      <c r="BP48" s="120">
        <v>125.2</v>
      </c>
      <c r="BQ48" s="120">
        <v>125.2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29.2</v>
      </c>
      <c r="CE48" s="120">
        <v>29.2</v>
      </c>
      <c r="CF48" s="120">
        <v>29.2</v>
      </c>
      <c r="CG48" s="120">
        <v>29.2</v>
      </c>
      <c r="CH48" s="120">
        <v>67.099999999999994</v>
      </c>
      <c r="CI48" s="120">
        <v>67.099999999999994</v>
      </c>
      <c r="CJ48" s="120">
        <v>67.099999999999994</v>
      </c>
      <c r="CK48" s="120">
        <v>67.099999999999994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422.9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200.7</v>
      </c>
      <c r="C50" s="107">
        <f t="shared" ref="C50:BN50" si="8">SUM(C44:C49)</f>
        <v>211.3</v>
      </c>
      <c r="D50" s="107">
        <f t="shared" si="8"/>
        <v>129.1</v>
      </c>
      <c r="E50" s="107">
        <f t="shared" si="8"/>
        <v>68.900000000000006</v>
      </c>
      <c r="F50" s="107">
        <f t="shared" si="8"/>
        <v>170.5</v>
      </c>
      <c r="G50" s="107">
        <f t="shared" si="8"/>
        <v>154.69999999999999</v>
      </c>
      <c r="H50" s="107">
        <f t="shared" si="8"/>
        <v>37.6</v>
      </c>
      <c r="I50" s="107">
        <f t="shared" si="8"/>
        <v>53.6</v>
      </c>
      <c r="J50" s="107">
        <f t="shared" si="8"/>
        <v>21</v>
      </c>
      <c r="K50" s="107">
        <f t="shared" si="8"/>
        <v>0</v>
      </c>
      <c r="L50" s="107">
        <f t="shared" si="8"/>
        <v>30</v>
      </c>
      <c r="M50" s="107">
        <f t="shared" si="8"/>
        <v>53.7</v>
      </c>
      <c r="N50" s="107">
        <f t="shared" si="8"/>
        <v>42.4</v>
      </c>
      <c r="O50" s="107">
        <f t="shared" si="8"/>
        <v>0</v>
      </c>
      <c r="P50" s="107">
        <f t="shared" si="8"/>
        <v>24.6</v>
      </c>
      <c r="Q50" s="107">
        <f t="shared" si="8"/>
        <v>11.6</v>
      </c>
      <c r="R50" s="107">
        <f t="shared" si="8"/>
        <v>26.3</v>
      </c>
      <c r="S50" s="107">
        <f t="shared" si="8"/>
        <v>11.9</v>
      </c>
      <c r="T50" s="107">
        <f t="shared" si="8"/>
        <v>39</v>
      </c>
      <c r="U50" s="107">
        <f t="shared" si="8"/>
        <v>54.6</v>
      </c>
      <c r="V50" s="107">
        <f t="shared" si="8"/>
        <v>79</v>
      </c>
      <c r="W50" s="107">
        <f t="shared" si="8"/>
        <v>157.1</v>
      </c>
      <c r="X50" s="107">
        <f t="shared" si="8"/>
        <v>132.6</v>
      </c>
      <c r="Y50" s="107">
        <f t="shared" si="8"/>
        <v>49.3</v>
      </c>
      <c r="Z50" s="107">
        <f t="shared" si="8"/>
        <v>84.3</v>
      </c>
      <c r="AA50" s="107">
        <f t="shared" si="8"/>
        <v>84.3</v>
      </c>
      <c r="AB50" s="107">
        <f t="shared" si="8"/>
        <v>84.3</v>
      </c>
      <c r="AC50" s="107">
        <f t="shared" si="8"/>
        <v>84.3</v>
      </c>
      <c r="AD50" s="107">
        <f t="shared" si="8"/>
        <v>109.7</v>
      </c>
      <c r="AE50" s="107">
        <f t="shared" si="8"/>
        <v>109.7</v>
      </c>
      <c r="AF50" s="107">
        <f t="shared" si="8"/>
        <v>109.7</v>
      </c>
      <c r="AG50" s="107">
        <f t="shared" si="8"/>
        <v>109.7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20.8</v>
      </c>
      <c r="AQ50" s="107">
        <f t="shared" si="8"/>
        <v>10.100000000000001</v>
      </c>
      <c r="AR50" s="107">
        <f t="shared" si="8"/>
        <v>19.100000000000001</v>
      </c>
      <c r="AS50" s="107">
        <f t="shared" si="8"/>
        <v>20.100000000000001</v>
      </c>
      <c r="AT50" s="107">
        <f t="shared" si="8"/>
        <v>46.9</v>
      </c>
      <c r="AU50" s="107">
        <f t="shared" si="8"/>
        <v>46</v>
      </c>
      <c r="AV50" s="107">
        <f t="shared" si="8"/>
        <v>46.9</v>
      </c>
      <c r="AW50" s="107">
        <f t="shared" si="8"/>
        <v>46.7</v>
      </c>
      <c r="AX50" s="107">
        <f t="shared" si="8"/>
        <v>18.100000000000001</v>
      </c>
      <c r="AY50" s="107">
        <f t="shared" si="8"/>
        <v>18.8</v>
      </c>
      <c r="AZ50" s="107">
        <f t="shared" si="8"/>
        <v>18.100000000000001</v>
      </c>
      <c r="BA50" s="107">
        <f t="shared" si="8"/>
        <v>17.5</v>
      </c>
      <c r="BB50" s="107">
        <f t="shared" si="8"/>
        <v>11.1</v>
      </c>
      <c r="BC50" s="107">
        <f t="shared" si="8"/>
        <v>11.9</v>
      </c>
      <c r="BD50" s="107">
        <f t="shared" si="8"/>
        <v>17.600000000000001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125.2</v>
      </c>
      <c r="BO50" s="107">
        <f t="shared" ref="BO50:CW50" si="9">SUM(BO44:BO49)</f>
        <v>125.2</v>
      </c>
      <c r="BP50" s="107">
        <f t="shared" si="9"/>
        <v>125.2</v>
      </c>
      <c r="BQ50" s="107">
        <f t="shared" si="9"/>
        <v>125.2</v>
      </c>
      <c r="BR50" s="107">
        <f t="shared" si="9"/>
        <v>6</v>
      </c>
      <c r="BS50" s="107">
        <f t="shared" si="9"/>
        <v>6</v>
      </c>
      <c r="BT50" s="107">
        <f t="shared" si="9"/>
        <v>14.6</v>
      </c>
      <c r="BU50" s="107">
        <f t="shared" si="9"/>
        <v>11.3</v>
      </c>
      <c r="BV50" s="107">
        <f t="shared" si="9"/>
        <v>10.7</v>
      </c>
      <c r="BW50" s="107">
        <f t="shared" si="9"/>
        <v>9.1</v>
      </c>
      <c r="BX50" s="107">
        <f t="shared" si="9"/>
        <v>16.600000000000001</v>
      </c>
      <c r="BY50" s="107">
        <f t="shared" si="9"/>
        <v>12.5</v>
      </c>
      <c r="BZ50" s="107">
        <f t="shared" si="9"/>
        <v>0</v>
      </c>
      <c r="CA50" s="107">
        <f t="shared" si="9"/>
        <v>1</v>
      </c>
      <c r="CB50" s="107">
        <f t="shared" si="9"/>
        <v>0</v>
      </c>
      <c r="CC50" s="107">
        <f t="shared" si="9"/>
        <v>0</v>
      </c>
      <c r="CD50" s="107">
        <f t="shared" si="9"/>
        <v>29.2</v>
      </c>
      <c r="CE50" s="107">
        <f t="shared" si="9"/>
        <v>29.2</v>
      </c>
      <c r="CF50" s="107">
        <f t="shared" si="9"/>
        <v>29.2</v>
      </c>
      <c r="CG50" s="107">
        <f t="shared" si="9"/>
        <v>29.2</v>
      </c>
      <c r="CH50" s="107">
        <f t="shared" si="9"/>
        <v>67.099999999999994</v>
      </c>
      <c r="CI50" s="107">
        <f t="shared" si="9"/>
        <v>67.099999999999994</v>
      </c>
      <c r="CJ50" s="107">
        <f t="shared" si="9"/>
        <v>90.399999999999991</v>
      </c>
      <c r="CK50" s="107">
        <f t="shared" si="9"/>
        <v>119.8</v>
      </c>
      <c r="CL50" s="107">
        <f t="shared" si="9"/>
        <v>0</v>
      </c>
      <c r="CM50" s="107">
        <f t="shared" si="9"/>
        <v>0</v>
      </c>
      <c r="CN50" s="107">
        <f t="shared" si="9"/>
        <v>24.2</v>
      </c>
      <c r="CO50" s="107">
        <f t="shared" si="9"/>
        <v>0</v>
      </c>
      <c r="CP50" s="107">
        <f t="shared" si="9"/>
        <v>7.9</v>
      </c>
      <c r="CQ50" s="107">
        <f t="shared" si="9"/>
        <v>8.5</v>
      </c>
      <c r="CR50" s="107">
        <f t="shared" si="9"/>
        <v>7.5</v>
      </c>
      <c r="CS50" s="107">
        <f t="shared" si="9"/>
        <v>28.9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1007.9999999999999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212.32999999999998</v>
      </c>
      <c r="C53" s="107">
        <f t="shared" ref="C53:BN53" si="12">C17+C27+C41</f>
        <v>225.822</v>
      </c>
      <c r="D53" s="107">
        <f t="shared" si="12"/>
        <v>149.46199999999999</v>
      </c>
      <c r="E53" s="107">
        <f t="shared" si="12"/>
        <v>86.796999999999997</v>
      </c>
      <c r="F53" s="107">
        <f t="shared" si="12"/>
        <v>184.46100000000001</v>
      </c>
      <c r="G53" s="107">
        <f t="shared" si="12"/>
        <v>173.298</v>
      </c>
      <c r="H53" s="107">
        <f t="shared" si="12"/>
        <v>59.737000000000002</v>
      </c>
      <c r="I53" s="107">
        <f t="shared" si="12"/>
        <v>73.37700000000001</v>
      </c>
      <c r="J53" s="107">
        <f t="shared" si="12"/>
        <v>36.200000000000003</v>
      </c>
      <c r="K53" s="107">
        <f t="shared" si="12"/>
        <v>22.417000000000002</v>
      </c>
      <c r="L53" s="107">
        <f t="shared" si="12"/>
        <v>53.686</v>
      </c>
      <c r="M53" s="107">
        <f t="shared" si="12"/>
        <v>77.27600000000001</v>
      </c>
      <c r="N53" s="107">
        <f t="shared" si="12"/>
        <v>64.688000000000002</v>
      </c>
      <c r="O53" s="107">
        <f t="shared" si="12"/>
        <v>26.012</v>
      </c>
      <c r="P53" s="107">
        <f t="shared" si="12"/>
        <v>50.984999999999999</v>
      </c>
      <c r="Q53" s="107">
        <f t="shared" si="12"/>
        <v>37.228000000000002</v>
      </c>
      <c r="R53" s="107">
        <f t="shared" si="12"/>
        <v>52.753</v>
      </c>
      <c r="S53" s="107">
        <f t="shared" si="12"/>
        <v>41.343000000000004</v>
      </c>
      <c r="T53" s="107">
        <f t="shared" si="12"/>
        <v>70.397999999999996</v>
      </c>
      <c r="U53" s="107">
        <f t="shared" si="12"/>
        <v>85.649000000000001</v>
      </c>
      <c r="V53" s="107">
        <f t="shared" si="12"/>
        <v>103.444</v>
      </c>
      <c r="W53" s="107">
        <f t="shared" si="12"/>
        <v>167.70699999999999</v>
      </c>
      <c r="X53" s="107">
        <f t="shared" si="12"/>
        <v>142.44899999999998</v>
      </c>
      <c r="Y53" s="107">
        <f t="shared" si="12"/>
        <v>76.197999999999993</v>
      </c>
      <c r="Z53" s="107">
        <f t="shared" si="12"/>
        <v>95.397999999999996</v>
      </c>
      <c r="AA53" s="107">
        <f t="shared" si="12"/>
        <v>102.31</v>
      </c>
      <c r="AB53" s="107">
        <f t="shared" si="12"/>
        <v>100.83</v>
      </c>
      <c r="AC53" s="107">
        <f t="shared" si="12"/>
        <v>108.774</v>
      </c>
      <c r="AD53" s="107">
        <f t="shared" si="12"/>
        <v>128.03900000000002</v>
      </c>
      <c r="AE53" s="107">
        <f t="shared" si="12"/>
        <v>124.593</v>
      </c>
      <c r="AF53" s="107">
        <f t="shared" si="12"/>
        <v>130.06900000000002</v>
      </c>
      <c r="AG53" s="107">
        <f t="shared" si="12"/>
        <v>140.57300000000001</v>
      </c>
      <c r="AH53" s="107">
        <f t="shared" si="12"/>
        <v>53.899000000000001</v>
      </c>
      <c r="AI53" s="107">
        <f t="shared" si="12"/>
        <v>51.27</v>
      </c>
      <c r="AJ53" s="107">
        <f t="shared" si="12"/>
        <v>66.23599999999999</v>
      </c>
      <c r="AK53" s="107">
        <f t="shared" si="12"/>
        <v>57.66</v>
      </c>
      <c r="AL53" s="107">
        <f t="shared" si="12"/>
        <v>51.004000000000005</v>
      </c>
      <c r="AM53" s="107">
        <f t="shared" si="12"/>
        <v>47.918999999999997</v>
      </c>
      <c r="AN53" s="107">
        <f t="shared" si="12"/>
        <v>65.356999999999999</v>
      </c>
      <c r="AO53" s="107">
        <f t="shared" si="12"/>
        <v>50.17</v>
      </c>
      <c r="AP53" s="107">
        <f t="shared" si="12"/>
        <v>108.71900000000001</v>
      </c>
      <c r="AQ53" s="107">
        <f t="shared" si="12"/>
        <v>71.02000000000001</v>
      </c>
      <c r="AR53" s="107">
        <f t="shared" si="12"/>
        <v>79.863</v>
      </c>
      <c r="AS53" s="107">
        <f t="shared" si="12"/>
        <v>78.962999999999994</v>
      </c>
      <c r="AT53" s="107">
        <f t="shared" si="12"/>
        <v>78.531999999999996</v>
      </c>
      <c r="AU53" s="107">
        <f t="shared" si="12"/>
        <v>84.688000000000002</v>
      </c>
      <c r="AV53" s="107">
        <f t="shared" si="12"/>
        <v>96.85</v>
      </c>
      <c r="AW53" s="107">
        <f t="shared" si="12"/>
        <v>97.032000000000011</v>
      </c>
      <c r="AX53" s="107">
        <f t="shared" si="12"/>
        <v>74.908999999999992</v>
      </c>
      <c r="AY53" s="107">
        <f t="shared" si="12"/>
        <v>78.433999999999997</v>
      </c>
      <c r="AZ53" s="107">
        <f t="shared" si="12"/>
        <v>85.753000000000014</v>
      </c>
      <c r="BA53" s="107">
        <f t="shared" si="12"/>
        <v>85.795000000000002</v>
      </c>
      <c r="BB53" s="107">
        <f t="shared" si="12"/>
        <v>76.184999999999988</v>
      </c>
      <c r="BC53" s="107">
        <f t="shared" si="12"/>
        <v>77.311000000000007</v>
      </c>
      <c r="BD53" s="107">
        <f t="shared" si="12"/>
        <v>84.234000000000009</v>
      </c>
      <c r="BE53" s="107">
        <f t="shared" si="12"/>
        <v>61.826999999999998</v>
      </c>
      <c r="BF53" s="107">
        <f t="shared" si="12"/>
        <v>53.159000000000006</v>
      </c>
      <c r="BG53" s="107">
        <f t="shared" si="12"/>
        <v>46.632000000000005</v>
      </c>
      <c r="BH53" s="107">
        <f t="shared" si="12"/>
        <v>56.802999999999997</v>
      </c>
      <c r="BI53" s="107">
        <f t="shared" si="12"/>
        <v>25.352000000000004</v>
      </c>
      <c r="BJ53" s="107">
        <f t="shared" si="12"/>
        <v>38.899000000000001</v>
      </c>
      <c r="BK53" s="107">
        <f t="shared" si="12"/>
        <v>57.298000000000002</v>
      </c>
      <c r="BL53" s="107">
        <f t="shared" si="12"/>
        <v>51.152000000000001</v>
      </c>
      <c r="BM53" s="107">
        <f t="shared" si="12"/>
        <v>44.814</v>
      </c>
      <c r="BN53" s="107">
        <f t="shared" si="12"/>
        <v>132.05000000000001</v>
      </c>
      <c r="BO53" s="107">
        <f t="shared" ref="BO53:CX53" si="13">BO17+BO27+BO41</f>
        <v>141.35400000000001</v>
      </c>
      <c r="BP53" s="107">
        <f t="shared" si="13"/>
        <v>143.167</v>
      </c>
      <c r="BQ53" s="107">
        <f t="shared" si="13"/>
        <v>130.21</v>
      </c>
      <c r="BR53" s="107">
        <f t="shared" si="13"/>
        <v>43.588999999999999</v>
      </c>
      <c r="BS53" s="107">
        <f t="shared" si="13"/>
        <v>44.789000000000001</v>
      </c>
      <c r="BT53" s="107">
        <f t="shared" si="13"/>
        <v>63.096000000000004</v>
      </c>
      <c r="BU53" s="107">
        <f t="shared" si="13"/>
        <v>56.076999999999998</v>
      </c>
      <c r="BV53" s="107">
        <f t="shared" si="13"/>
        <v>53.132000000000005</v>
      </c>
      <c r="BW53" s="107">
        <f t="shared" si="13"/>
        <v>59.756999999999998</v>
      </c>
      <c r="BX53" s="107">
        <f t="shared" si="13"/>
        <v>62.728000000000002</v>
      </c>
      <c r="BY53" s="107">
        <f t="shared" si="13"/>
        <v>61.67</v>
      </c>
      <c r="BZ53" s="107">
        <f t="shared" si="13"/>
        <v>22.824000000000002</v>
      </c>
      <c r="CA53" s="107">
        <f t="shared" si="13"/>
        <v>31.481000000000002</v>
      </c>
      <c r="CB53" s="107">
        <f t="shared" si="13"/>
        <v>30.033999999999999</v>
      </c>
      <c r="CC53" s="107">
        <f t="shared" si="13"/>
        <v>26.606000000000002</v>
      </c>
      <c r="CD53" s="107">
        <f t="shared" si="13"/>
        <v>41.814999999999998</v>
      </c>
      <c r="CE53" s="107">
        <f t="shared" si="13"/>
        <v>42.503999999999998</v>
      </c>
      <c r="CF53" s="107">
        <f t="shared" si="13"/>
        <v>70.81</v>
      </c>
      <c r="CG53" s="107">
        <f t="shared" si="13"/>
        <v>57.524999999999999</v>
      </c>
      <c r="CH53" s="107">
        <f t="shared" si="13"/>
        <v>104.74299999999999</v>
      </c>
      <c r="CI53" s="107">
        <f t="shared" si="13"/>
        <v>94.113</v>
      </c>
      <c r="CJ53" s="107">
        <f t="shared" si="13"/>
        <v>98.999999999999986</v>
      </c>
      <c r="CK53" s="107">
        <f t="shared" si="13"/>
        <v>128.38999999999999</v>
      </c>
      <c r="CL53" s="107">
        <f t="shared" si="13"/>
        <v>32.749000000000002</v>
      </c>
      <c r="CM53" s="107">
        <f t="shared" si="13"/>
        <v>40.777000000000001</v>
      </c>
      <c r="CN53" s="107">
        <f t="shared" si="13"/>
        <v>51.348999999999997</v>
      </c>
      <c r="CO53" s="107">
        <f t="shared" si="13"/>
        <v>55.591999999999999</v>
      </c>
      <c r="CP53" s="107">
        <f t="shared" si="13"/>
        <v>34.520000000000003</v>
      </c>
      <c r="CQ53" s="107">
        <f t="shared" si="13"/>
        <v>36.635999999999996</v>
      </c>
      <c r="CR53" s="107">
        <f t="shared" si="13"/>
        <v>35.387</v>
      </c>
      <c r="CS53" s="107">
        <f t="shared" si="13"/>
        <v>53.879999999999995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1856.0989999999997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200.7</v>
      </c>
      <c r="C5" s="25">
        <v>211.3</v>
      </c>
      <c r="D5" s="25">
        <v>129.1</v>
      </c>
      <c r="E5" s="25">
        <v>68.900000000000006</v>
      </c>
      <c r="F5" s="25">
        <v>170.5</v>
      </c>
      <c r="G5" s="25">
        <v>154.69999999999999</v>
      </c>
      <c r="H5" s="25">
        <v>37.6</v>
      </c>
      <c r="I5" s="25">
        <v>53.6</v>
      </c>
      <c r="J5" s="25">
        <v>21</v>
      </c>
      <c r="K5" s="25">
        <v>-6.9</v>
      </c>
      <c r="L5" s="25">
        <v>30</v>
      </c>
      <c r="M5" s="25">
        <v>53.7</v>
      </c>
      <c r="N5" s="25">
        <v>42.4</v>
      </c>
      <c r="O5" s="25">
        <v>-26</v>
      </c>
      <c r="P5" s="25">
        <v>24.6</v>
      </c>
      <c r="Q5" s="25">
        <v>11.6</v>
      </c>
      <c r="R5" s="25">
        <v>26.3</v>
      </c>
      <c r="S5" s="25">
        <v>11.9</v>
      </c>
      <c r="T5" s="25">
        <v>39</v>
      </c>
      <c r="U5" s="25">
        <v>54.6</v>
      </c>
      <c r="V5" s="25">
        <v>8.2000000000000028</v>
      </c>
      <c r="W5" s="25">
        <v>86.3</v>
      </c>
      <c r="X5" s="25">
        <v>61.8</v>
      </c>
      <c r="Y5" s="25">
        <v>-21.5</v>
      </c>
      <c r="Z5" s="25">
        <v>79.399999999999991</v>
      </c>
      <c r="AA5" s="25">
        <v>84.3</v>
      </c>
      <c r="AB5" s="25">
        <v>84.3</v>
      </c>
      <c r="AC5" s="25">
        <v>84.3</v>
      </c>
      <c r="AD5" s="25">
        <v>82</v>
      </c>
      <c r="AE5" s="25">
        <v>109.7</v>
      </c>
      <c r="AF5" s="25">
        <v>109.7</v>
      </c>
      <c r="AG5" s="25">
        <v>109.7</v>
      </c>
      <c r="AH5" s="25"/>
      <c r="AI5" s="25"/>
      <c r="AJ5" s="25"/>
      <c r="AK5" s="25"/>
      <c r="AL5" s="25"/>
      <c r="AM5" s="25"/>
      <c r="AN5" s="25"/>
      <c r="AO5" s="25"/>
      <c r="AP5" s="25">
        <v>20.8</v>
      </c>
      <c r="AQ5" s="25">
        <v>10.100000000000001</v>
      </c>
      <c r="AR5" s="25">
        <v>19.100000000000001</v>
      </c>
      <c r="AS5" s="25">
        <v>20.100000000000001</v>
      </c>
      <c r="AT5" s="25">
        <v>46.9</v>
      </c>
      <c r="AU5" s="25">
        <v>46</v>
      </c>
      <c r="AV5" s="25">
        <v>46.9</v>
      </c>
      <c r="AW5" s="25">
        <v>46.7</v>
      </c>
      <c r="AX5" s="25">
        <v>18.100000000000001</v>
      </c>
      <c r="AY5" s="25">
        <v>18.8</v>
      </c>
      <c r="AZ5" s="25">
        <v>18.100000000000001</v>
      </c>
      <c r="BA5" s="25">
        <v>17.5</v>
      </c>
      <c r="BB5" s="25">
        <v>11.1</v>
      </c>
      <c r="BC5" s="25">
        <v>11.9</v>
      </c>
      <c r="BD5" s="25">
        <v>17.600000000000001</v>
      </c>
      <c r="BE5" s="25"/>
      <c r="BF5" s="25"/>
      <c r="BG5" s="25"/>
      <c r="BH5" s="25"/>
      <c r="BI5" s="25"/>
      <c r="BJ5" s="25"/>
      <c r="BK5" s="25"/>
      <c r="BL5" s="25"/>
      <c r="BM5" s="25"/>
      <c r="BN5" s="25">
        <v>125.2</v>
      </c>
      <c r="BO5" s="25">
        <v>125.2</v>
      </c>
      <c r="BP5" s="25">
        <v>125.2</v>
      </c>
      <c r="BQ5" s="25">
        <v>101.7</v>
      </c>
      <c r="BR5" s="25">
        <v>6</v>
      </c>
      <c r="BS5" s="25">
        <v>6</v>
      </c>
      <c r="BT5" s="25">
        <v>14.6</v>
      </c>
      <c r="BU5" s="25">
        <v>11.3</v>
      </c>
      <c r="BV5" s="25">
        <v>10.7</v>
      </c>
      <c r="BW5" s="25">
        <v>9.1</v>
      </c>
      <c r="BX5" s="25">
        <v>16.600000000000001</v>
      </c>
      <c r="BY5" s="25">
        <v>12.5</v>
      </c>
      <c r="BZ5" s="25">
        <v>-7</v>
      </c>
      <c r="CA5" s="25">
        <v>1</v>
      </c>
      <c r="CB5" s="25"/>
      <c r="CC5" s="25"/>
      <c r="CD5" s="25">
        <v>10.899999999999999</v>
      </c>
      <c r="CE5" s="25">
        <v>29.2</v>
      </c>
      <c r="CF5" s="25">
        <v>-38.299999999999997</v>
      </c>
      <c r="CG5" s="25">
        <v>9.3999999999999986</v>
      </c>
      <c r="CH5" s="25">
        <v>-37.600000000000009</v>
      </c>
      <c r="CI5" s="25">
        <v>-17.600000000000009</v>
      </c>
      <c r="CJ5" s="25">
        <v>90.399999999999991</v>
      </c>
      <c r="CK5" s="25">
        <v>119.8</v>
      </c>
      <c r="CL5" s="25">
        <v>-16.7</v>
      </c>
      <c r="CM5" s="25">
        <v>-16.2</v>
      </c>
      <c r="CN5" s="25">
        <v>24.2</v>
      </c>
      <c r="CO5" s="25">
        <v>-12.5</v>
      </c>
      <c r="CP5" s="25">
        <v>7.9</v>
      </c>
      <c r="CQ5" s="25">
        <v>8.5</v>
      </c>
      <c r="CR5" s="25">
        <v>7.5</v>
      </c>
      <c r="CS5" s="25">
        <v>28.9</v>
      </c>
      <c r="CT5" s="26"/>
      <c r="CU5" s="26"/>
      <c r="CV5" s="26"/>
      <c r="CW5" s="27"/>
      <c r="CX5" s="132">
        <f t="array" ref="CX5">SUMPRODUCT(B5:CW5*0.25)</f>
        <v>828.0999999999998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107.52</v>
      </c>
      <c r="C8" s="138">
        <v>104</v>
      </c>
      <c r="D8" s="138">
        <v>98.6</v>
      </c>
      <c r="E8" s="138">
        <v>95.64</v>
      </c>
      <c r="F8" s="138">
        <v>106.65</v>
      </c>
      <c r="G8" s="138">
        <v>99.81</v>
      </c>
      <c r="H8" s="138">
        <v>96.2</v>
      </c>
      <c r="I8" s="138">
        <v>93.2</v>
      </c>
      <c r="J8" s="138">
        <v>96.12</v>
      </c>
      <c r="K8" s="138">
        <v>91</v>
      </c>
      <c r="L8" s="138">
        <v>95.96</v>
      </c>
      <c r="M8" s="138">
        <v>94</v>
      </c>
      <c r="N8" s="138">
        <v>93.44</v>
      </c>
      <c r="O8" s="138">
        <v>86.01</v>
      </c>
      <c r="P8" s="138">
        <v>95.78</v>
      </c>
      <c r="Q8" s="138">
        <v>92.14</v>
      </c>
      <c r="R8" s="138">
        <v>90.88</v>
      </c>
      <c r="S8" s="138">
        <v>92.63</v>
      </c>
      <c r="T8" s="138">
        <v>92.94</v>
      </c>
      <c r="U8" s="138">
        <v>98.66</v>
      </c>
      <c r="V8" s="138">
        <v>94.18</v>
      </c>
      <c r="W8" s="138">
        <v>99.28</v>
      </c>
      <c r="X8" s="138">
        <v>104.31</v>
      </c>
      <c r="Y8" s="138">
        <v>128.25</v>
      </c>
      <c r="Z8" s="138">
        <v>111.32</v>
      </c>
      <c r="AA8" s="138">
        <v>113.68</v>
      </c>
      <c r="AB8" s="138">
        <v>145.15</v>
      </c>
      <c r="AC8" s="138">
        <v>110.74</v>
      </c>
      <c r="AD8" s="138">
        <v>207.44</v>
      </c>
      <c r="AE8" s="138">
        <v>152.06</v>
      </c>
      <c r="AF8" s="138">
        <v>127.85</v>
      </c>
      <c r="AG8" s="138">
        <v>92.81</v>
      </c>
      <c r="AH8" s="138">
        <v>106.1</v>
      </c>
      <c r="AI8" s="138">
        <v>81.12</v>
      </c>
      <c r="AJ8" s="138">
        <v>83.47</v>
      </c>
      <c r="AK8" s="138">
        <v>81.95</v>
      </c>
      <c r="AL8" s="138">
        <v>80.59</v>
      </c>
      <c r="AM8" s="138">
        <v>79.61</v>
      </c>
      <c r="AN8" s="138">
        <v>76.680000000000007</v>
      </c>
      <c r="AO8" s="138">
        <v>67.180000000000007</v>
      </c>
      <c r="AP8" s="138">
        <v>72.47</v>
      </c>
      <c r="AQ8" s="138">
        <v>69.73</v>
      </c>
      <c r="AR8" s="138">
        <v>70.41</v>
      </c>
      <c r="AS8" s="138">
        <v>75.19</v>
      </c>
      <c r="AT8" s="138">
        <v>75.02</v>
      </c>
      <c r="AU8" s="138">
        <v>74.959999999999994</v>
      </c>
      <c r="AV8" s="138">
        <v>77.62</v>
      </c>
      <c r="AW8" s="138">
        <v>73.02</v>
      </c>
      <c r="AX8" s="138">
        <v>68.400000000000006</v>
      </c>
      <c r="AY8" s="138">
        <v>71.11</v>
      </c>
      <c r="AZ8" s="138">
        <v>77.17</v>
      </c>
      <c r="BA8" s="138">
        <v>77.23</v>
      </c>
      <c r="BB8" s="138">
        <v>79.67</v>
      </c>
      <c r="BC8" s="138">
        <v>80.89</v>
      </c>
      <c r="BD8" s="138">
        <v>82.81</v>
      </c>
      <c r="BE8" s="138">
        <v>79.760000000000005</v>
      </c>
      <c r="BF8" s="138">
        <v>75.34</v>
      </c>
      <c r="BG8" s="138">
        <v>77.739999999999995</v>
      </c>
      <c r="BH8" s="138">
        <v>80.48</v>
      </c>
      <c r="BI8" s="138">
        <v>109.52</v>
      </c>
      <c r="BJ8" s="138">
        <v>57.32</v>
      </c>
      <c r="BK8" s="138">
        <v>60.62</v>
      </c>
      <c r="BL8" s="138">
        <v>81.93</v>
      </c>
      <c r="BM8" s="138">
        <v>159.05000000000001</v>
      </c>
      <c r="BN8" s="138">
        <v>90.95</v>
      </c>
      <c r="BO8" s="138">
        <v>140.79</v>
      </c>
      <c r="BP8" s="138">
        <v>141.6</v>
      </c>
      <c r="BQ8" s="138">
        <v>226.78</v>
      </c>
      <c r="BR8" s="138">
        <v>153.84</v>
      </c>
      <c r="BS8" s="138">
        <v>154.22999999999999</v>
      </c>
      <c r="BT8" s="138">
        <v>163.49</v>
      </c>
      <c r="BU8" s="138">
        <v>162.12</v>
      </c>
      <c r="BV8" s="138">
        <v>156.38999999999999</v>
      </c>
      <c r="BW8" s="138">
        <v>158.22</v>
      </c>
      <c r="BX8" s="138">
        <v>159.83000000000001</v>
      </c>
      <c r="BY8" s="138">
        <v>166.6</v>
      </c>
      <c r="BZ8" s="138">
        <v>205.41</v>
      </c>
      <c r="CA8" s="138">
        <v>197.7</v>
      </c>
      <c r="CB8" s="138">
        <v>176.06</v>
      </c>
      <c r="CC8" s="138">
        <v>140.96</v>
      </c>
      <c r="CD8" s="138">
        <v>173.18</v>
      </c>
      <c r="CE8" s="138">
        <v>122.82</v>
      </c>
      <c r="CF8" s="138">
        <v>135.66999999999999</v>
      </c>
      <c r="CG8" s="138">
        <v>118.93</v>
      </c>
      <c r="CH8" s="138">
        <v>145.19999999999999</v>
      </c>
      <c r="CI8" s="138">
        <v>135.41</v>
      </c>
      <c r="CJ8" s="138">
        <v>131.75</v>
      </c>
      <c r="CK8" s="138">
        <v>113</v>
      </c>
      <c r="CL8" s="138">
        <v>126.61</v>
      </c>
      <c r="CM8" s="138">
        <v>115.19</v>
      </c>
      <c r="CN8" s="138">
        <v>110.83</v>
      </c>
      <c r="CO8" s="138">
        <v>108</v>
      </c>
      <c r="CP8" s="138">
        <v>113.2</v>
      </c>
      <c r="CQ8" s="138">
        <v>102</v>
      </c>
      <c r="CR8" s="138">
        <v>98.79</v>
      </c>
      <c r="CS8" s="138">
        <v>93.5</v>
      </c>
      <c r="CT8" s="139"/>
      <c r="CU8" s="139"/>
      <c r="CV8" s="139"/>
      <c r="CW8" s="140"/>
      <c r="CX8" s="141">
        <f>IF(SUM(B8:CW8)&lt;&gt;0,AVERAGEIF(B8:CW8,"&lt;&gt;"""),"")</f>
        <v>109.49437500000003</v>
      </c>
    </row>
    <row r="9" spans="1:102" ht="24.95" customHeight="1" thickBot="1" x14ac:dyDescent="0.25">
      <c r="A9" s="133" t="s">
        <v>6</v>
      </c>
      <c r="B9" s="42">
        <v>101.44</v>
      </c>
      <c r="C9" s="43">
        <v>101.44</v>
      </c>
      <c r="D9" s="43">
        <v>101.44</v>
      </c>
      <c r="E9" s="43">
        <v>101.44</v>
      </c>
      <c r="F9" s="43">
        <v>98.965000000000003</v>
      </c>
      <c r="G9" s="43">
        <v>98.965000000000003</v>
      </c>
      <c r="H9" s="43">
        <v>98.965000000000003</v>
      </c>
      <c r="I9" s="43">
        <v>98.965000000000003</v>
      </c>
      <c r="J9" s="43">
        <v>94.27</v>
      </c>
      <c r="K9" s="43">
        <v>94.27</v>
      </c>
      <c r="L9" s="43">
        <v>94.27</v>
      </c>
      <c r="M9" s="43">
        <v>94.27</v>
      </c>
      <c r="N9" s="43">
        <v>91.842500000000001</v>
      </c>
      <c r="O9" s="43">
        <v>91.842500000000001</v>
      </c>
      <c r="P9" s="43">
        <v>91.842500000000001</v>
      </c>
      <c r="Q9" s="43">
        <v>91.842500000000001</v>
      </c>
      <c r="R9" s="43">
        <v>93.777500000000003</v>
      </c>
      <c r="S9" s="43">
        <v>93.777500000000003</v>
      </c>
      <c r="T9" s="43">
        <v>93.777500000000003</v>
      </c>
      <c r="U9" s="43">
        <v>93.777500000000003</v>
      </c>
      <c r="V9" s="43">
        <v>106.505</v>
      </c>
      <c r="W9" s="43">
        <v>106.505</v>
      </c>
      <c r="X9" s="43">
        <v>106.505</v>
      </c>
      <c r="Y9" s="43">
        <v>106.505</v>
      </c>
      <c r="Z9" s="43">
        <v>120.2225</v>
      </c>
      <c r="AA9" s="43">
        <v>120.2225</v>
      </c>
      <c r="AB9" s="43">
        <v>120.2225</v>
      </c>
      <c r="AC9" s="43">
        <v>120.2225</v>
      </c>
      <c r="AD9" s="43">
        <v>145.04</v>
      </c>
      <c r="AE9" s="43">
        <v>145.04</v>
      </c>
      <c r="AF9" s="43">
        <v>145.04</v>
      </c>
      <c r="AG9" s="43">
        <v>145.04</v>
      </c>
      <c r="AH9" s="43">
        <v>88.16</v>
      </c>
      <c r="AI9" s="43">
        <v>88.16</v>
      </c>
      <c r="AJ9" s="43">
        <v>88.16</v>
      </c>
      <c r="AK9" s="43">
        <v>88.16</v>
      </c>
      <c r="AL9" s="43">
        <v>76.015000000000001</v>
      </c>
      <c r="AM9" s="43">
        <v>76.015000000000001</v>
      </c>
      <c r="AN9" s="43">
        <v>76.015000000000001</v>
      </c>
      <c r="AO9" s="43">
        <v>76.015000000000001</v>
      </c>
      <c r="AP9" s="43">
        <v>71.95</v>
      </c>
      <c r="AQ9" s="43">
        <v>71.95</v>
      </c>
      <c r="AR9" s="43">
        <v>71.95</v>
      </c>
      <c r="AS9" s="43">
        <v>71.95</v>
      </c>
      <c r="AT9" s="43">
        <v>75.155000000000001</v>
      </c>
      <c r="AU9" s="43">
        <v>75.155000000000001</v>
      </c>
      <c r="AV9" s="43">
        <v>75.155000000000001</v>
      </c>
      <c r="AW9" s="43">
        <v>75.155000000000001</v>
      </c>
      <c r="AX9" s="43">
        <v>73.477500000000006</v>
      </c>
      <c r="AY9" s="43">
        <v>73.477500000000006</v>
      </c>
      <c r="AZ9" s="43">
        <v>73.477500000000006</v>
      </c>
      <c r="BA9" s="43">
        <v>73.477500000000006</v>
      </c>
      <c r="BB9" s="43">
        <v>80.782499999999999</v>
      </c>
      <c r="BC9" s="43">
        <v>80.782499999999999</v>
      </c>
      <c r="BD9" s="43">
        <v>80.782499999999999</v>
      </c>
      <c r="BE9" s="43">
        <v>80.782499999999999</v>
      </c>
      <c r="BF9" s="43">
        <v>85.77</v>
      </c>
      <c r="BG9" s="43">
        <v>85.77</v>
      </c>
      <c r="BH9" s="43">
        <v>85.77</v>
      </c>
      <c r="BI9" s="43">
        <v>85.77</v>
      </c>
      <c r="BJ9" s="43">
        <v>89.73</v>
      </c>
      <c r="BK9" s="43">
        <v>89.73</v>
      </c>
      <c r="BL9" s="43">
        <v>89.73</v>
      </c>
      <c r="BM9" s="43">
        <v>89.73</v>
      </c>
      <c r="BN9" s="43">
        <v>150.03</v>
      </c>
      <c r="BO9" s="43">
        <v>150.03</v>
      </c>
      <c r="BP9" s="43">
        <v>150.03</v>
      </c>
      <c r="BQ9" s="43">
        <v>150.03</v>
      </c>
      <c r="BR9" s="43">
        <v>158.41999999999999</v>
      </c>
      <c r="BS9" s="43">
        <v>158.41999999999999</v>
      </c>
      <c r="BT9" s="43">
        <v>158.41999999999999</v>
      </c>
      <c r="BU9" s="43">
        <v>158.41999999999999</v>
      </c>
      <c r="BV9" s="43">
        <v>160.26</v>
      </c>
      <c r="BW9" s="43">
        <v>160.26</v>
      </c>
      <c r="BX9" s="43">
        <v>160.26</v>
      </c>
      <c r="BY9" s="43">
        <v>160.26</v>
      </c>
      <c r="BZ9" s="43">
        <v>180.0325</v>
      </c>
      <c r="CA9" s="43">
        <v>180.0325</v>
      </c>
      <c r="CB9" s="43">
        <v>180.0325</v>
      </c>
      <c r="CC9" s="43">
        <v>180.0325</v>
      </c>
      <c r="CD9" s="43">
        <v>137.65</v>
      </c>
      <c r="CE9" s="43">
        <v>137.65</v>
      </c>
      <c r="CF9" s="43">
        <v>137.65</v>
      </c>
      <c r="CG9" s="43">
        <v>137.65</v>
      </c>
      <c r="CH9" s="43">
        <v>131.34</v>
      </c>
      <c r="CI9" s="43">
        <v>131.34</v>
      </c>
      <c r="CJ9" s="43">
        <v>131.34</v>
      </c>
      <c r="CK9" s="43">
        <v>131.34</v>
      </c>
      <c r="CL9" s="43">
        <v>115.1575</v>
      </c>
      <c r="CM9" s="43">
        <v>115.1575</v>
      </c>
      <c r="CN9" s="43">
        <v>115.1575</v>
      </c>
      <c r="CO9" s="43">
        <v>115.1575</v>
      </c>
      <c r="CP9" s="43">
        <v>101.8725</v>
      </c>
      <c r="CQ9" s="43">
        <v>101.8725</v>
      </c>
      <c r="CR9" s="43">
        <v>101.8725</v>
      </c>
      <c r="CS9" s="43">
        <v>101.8725</v>
      </c>
      <c r="CT9" s="44"/>
      <c r="CU9" s="44"/>
      <c r="CV9" s="44"/>
      <c r="CW9" s="45"/>
      <c r="CX9" s="142">
        <f>IF(SUM(B9:CW9)&lt;&gt;0,AVERAGEIF(B9:CW9,"&lt;&gt;"""),"")</f>
        <v>109.49437499999989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>
        <v>6.9</v>
      </c>
      <c r="L14" s="149"/>
      <c r="M14" s="149"/>
      <c r="N14" s="149"/>
      <c r="O14" s="149">
        <v>26</v>
      </c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4.9000000000000004</v>
      </c>
      <c r="AA14" s="149"/>
      <c r="AB14" s="149"/>
      <c r="AC14" s="149"/>
      <c r="AD14" s="149">
        <v>27.7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23.5</v>
      </c>
      <c r="BR14" s="149"/>
      <c r="BS14" s="149"/>
      <c r="BT14" s="149"/>
      <c r="BU14" s="149"/>
      <c r="BV14" s="149"/>
      <c r="BW14" s="149"/>
      <c r="BX14" s="149"/>
      <c r="BY14" s="149"/>
      <c r="BZ14" s="149">
        <v>7</v>
      </c>
      <c r="CA14" s="149"/>
      <c r="CB14" s="149"/>
      <c r="CC14" s="149"/>
      <c r="CD14" s="149">
        <v>18.3</v>
      </c>
      <c r="CE14" s="149"/>
      <c r="CF14" s="149">
        <v>67.5</v>
      </c>
      <c r="CG14" s="149">
        <v>19.8</v>
      </c>
      <c r="CH14" s="149">
        <v>104.7</v>
      </c>
      <c r="CI14" s="149">
        <v>84.7</v>
      </c>
      <c r="CJ14" s="149"/>
      <c r="CK14" s="149"/>
      <c r="CL14" s="149">
        <v>16.7</v>
      </c>
      <c r="CM14" s="149">
        <v>16.2</v>
      </c>
      <c r="CN14" s="149"/>
      <c r="CO14" s="149">
        <v>12.5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109.1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70.8</v>
      </c>
      <c r="W16" s="155">
        <v>70.8</v>
      </c>
      <c r="X16" s="155">
        <v>70.8</v>
      </c>
      <c r="Y16" s="155">
        <v>70.8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70.8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6.9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26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70.8</v>
      </c>
      <c r="W17" s="160">
        <f t="shared" si="0"/>
        <v>70.8</v>
      </c>
      <c r="X17" s="160">
        <f t="shared" si="0"/>
        <v>70.8</v>
      </c>
      <c r="Y17" s="160">
        <f t="shared" si="0"/>
        <v>70.8</v>
      </c>
      <c r="Z17" s="160">
        <f t="shared" si="0"/>
        <v>4.9000000000000004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27.7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23.5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7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18.3</v>
      </c>
      <c r="CE17" s="160">
        <f t="shared" si="1"/>
        <v>0</v>
      </c>
      <c r="CF17" s="160">
        <f t="shared" si="1"/>
        <v>67.5</v>
      </c>
      <c r="CG17" s="160">
        <f t="shared" si="1"/>
        <v>19.8</v>
      </c>
      <c r="CH17" s="160">
        <f t="shared" si="1"/>
        <v>104.7</v>
      </c>
      <c r="CI17" s="160">
        <f t="shared" si="1"/>
        <v>84.7</v>
      </c>
      <c r="CJ17" s="160">
        <f t="shared" si="1"/>
        <v>0</v>
      </c>
      <c r="CK17" s="160">
        <f t="shared" si="1"/>
        <v>0</v>
      </c>
      <c r="CL17" s="160">
        <f t="shared" si="1"/>
        <v>16.7</v>
      </c>
      <c r="CM17" s="160">
        <f t="shared" si="1"/>
        <v>16.2</v>
      </c>
      <c r="CN17" s="160">
        <f t="shared" si="1"/>
        <v>0</v>
      </c>
      <c r="CO17" s="160">
        <f t="shared" si="1"/>
        <v>12.5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179.89999999999998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200.7</v>
      </c>
      <c r="C22" s="149">
        <v>211.3</v>
      </c>
      <c r="D22" s="149">
        <v>129.1</v>
      </c>
      <c r="E22" s="149">
        <v>68.900000000000006</v>
      </c>
      <c r="F22" s="149">
        <v>170.5</v>
      </c>
      <c r="G22" s="149">
        <v>154.69999999999999</v>
      </c>
      <c r="H22" s="149">
        <v>37.6</v>
      </c>
      <c r="I22" s="149">
        <v>53.6</v>
      </c>
      <c r="J22" s="149">
        <v>21</v>
      </c>
      <c r="K22" s="149"/>
      <c r="L22" s="149">
        <v>30</v>
      </c>
      <c r="M22" s="149">
        <v>53.7</v>
      </c>
      <c r="N22" s="149">
        <v>42.4</v>
      </c>
      <c r="O22" s="149"/>
      <c r="P22" s="149">
        <v>24.6</v>
      </c>
      <c r="Q22" s="149">
        <v>11.6</v>
      </c>
      <c r="R22" s="149">
        <v>26.3</v>
      </c>
      <c r="S22" s="149">
        <v>11.9</v>
      </c>
      <c r="T22" s="149">
        <v>39</v>
      </c>
      <c r="U22" s="149">
        <v>54.6</v>
      </c>
      <c r="V22" s="149">
        <v>79</v>
      </c>
      <c r="W22" s="149">
        <v>157.1</v>
      </c>
      <c r="X22" s="149">
        <v>132.6</v>
      </c>
      <c r="Y22" s="149">
        <v>49.3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13.4</v>
      </c>
      <c r="AQ22" s="149">
        <v>2.7</v>
      </c>
      <c r="AR22" s="149">
        <v>11.7</v>
      </c>
      <c r="AS22" s="149">
        <v>12.7</v>
      </c>
      <c r="AT22" s="149">
        <v>46.9</v>
      </c>
      <c r="AU22" s="149">
        <v>46</v>
      </c>
      <c r="AV22" s="149">
        <v>46.9</v>
      </c>
      <c r="AW22" s="149">
        <v>46.7</v>
      </c>
      <c r="AX22" s="149">
        <v>18.100000000000001</v>
      </c>
      <c r="AY22" s="149">
        <v>18.8</v>
      </c>
      <c r="AZ22" s="149">
        <v>18.100000000000001</v>
      </c>
      <c r="BA22" s="149">
        <v>17.5</v>
      </c>
      <c r="BB22" s="149">
        <v>11.1</v>
      </c>
      <c r="BC22" s="149">
        <v>11.9</v>
      </c>
      <c r="BD22" s="149">
        <v>17.600000000000001</v>
      </c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6</v>
      </c>
      <c r="BS22" s="149">
        <v>6</v>
      </c>
      <c r="BT22" s="149">
        <v>14.6</v>
      </c>
      <c r="BU22" s="149">
        <v>11.3</v>
      </c>
      <c r="BV22" s="149">
        <v>10.7</v>
      </c>
      <c r="BW22" s="149">
        <v>9.1</v>
      </c>
      <c r="BX22" s="149">
        <v>16.600000000000001</v>
      </c>
      <c r="BY22" s="149">
        <v>12.5</v>
      </c>
      <c r="BZ22" s="149"/>
      <c r="CA22" s="149">
        <v>1</v>
      </c>
      <c r="CB22" s="149"/>
      <c r="CC22" s="149"/>
      <c r="CD22" s="149"/>
      <c r="CE22" s="149"/>
      <c r="CF22" s="149"/>
      <c r="CG22" s="149"/>
      <c r="CH22" s="149"/>
      <c r="CI22" s="149"/>
      <c r="CJ22" s="149">
        <v>23.3</v>
      </c>
      <c r="CK22" s="149">
        <v>52.7</v>
      </c>
      <c r="CL22" s="149"/>
      <c r="CM22" s="149"/>
      <c r="CN22" s="149">
        <v>24.2</v>
      </c>
      <c r="CO22" s="149"/>
      <c r="CP22" s="149">
        <v>7.9</v>
      </c>
      <c r="CQ22" s="149">
        <v>8.5</v>
      </c>
      <c r="CR22" s="149">
        <v>7.5</v>
      </c>
      <c r="CS22" s="149">
        <v>28.9</v>
      </c>
      <c r="CT22" s="150"/>
      <c r="CU22" s="150"/>
      <c r="CV22" s="150"/>
      <c r="CW22" s="151"/>
      <c r="CX22" s="152">
        <f t="array" ref="CX22">SUMPRODUCT(B22:CW22*0.25)</f>
        <v>585.09999999999991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84.3</v>
      </c>
      <c r="AA24" s="155">
        <v>84.3</v>
      </c>
      <c r="AB24" s="155">
        <v>84.3</v>
      </c>
      <c r="AC24" s="155">
        <v>84.3</v>
      </c>
      <c r="AD24" s="155">
        <v>109.7</v>
      </c>
      <c r="AE24" s="155">
        <v>109.7</v>
      </c>
      <c r="AF24" s="155">
        <v>109.7</v>
      </c>
      <c r="AG24" s="155">
        <v>109.7</v>
      </c>
      <c r="AH24" s="155"/>
      <c r="AI24" s="155"/>
      <c r="AJ24" s="155"/>
      <c r="AK24" s="155"/>
      <c r="AL24" s="155"/>
      <c r="AM24" s="155"/>
      <c r="AN24" s="155"/>
      <c r="AO24" s="155"/>
      <c r="AP24" s="155">
        <v>7.4</v>
      </c>
      <c r="AQ24" s="155">
        <v>7.4</v>
      </c>
      <c r="AR24" s="155">
        <v>7.4</v>
      </c>
      <c r="AS24" s="155">
        <v>7.4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125.2</v>
      </c>
      <c r="BO24" s="155">
        <v>125.2</v>
      </c>
      <c r="BP24" s="155">
        <v>125.2</v>
      </c>
      <c r="BQ24" s="155">
        <v>125.2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29.2</v>
      </c>
      <c r="CE24" s="155">
        <v>29.2</v>
      </c>
      <c r="CF24" s="155">
        <v>29.2</v>
      </c>
      <c r="CG24" s="155">
        <v>29.2</v>
      </c>
      <c r="CH24" s="155">
        <v>67.099999999999994</v>
      </c>
      <c r="CI24" s="155">
        <v>67.099999999999994</v>
      </c>
      <c r="CJ24" s="155">
        <v>67.099999999999994</v>
      </c>
      <c r="CK24" s="155">
        <v>67.099999999999994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422.9</v>
      </c>
    </row>
    <row r="25" spans="1:102" ht="30" customHeight="1" thickBot="1" x14ac:dyDescent="0.25">
      <c r="A25" s="105" t="s">
        <v>51</v>
      </c>
      <c r="B25" s="159">
        <f>SUM(B20:B24)</f>
        <v>200.7</v>
      </c>
      <c r="C25" s="160">
        <f t="shared" ref="C25:BN25" si="2">SUM(C20:C24)</f>
        <v>211.3</v>
      </c>
      <c r="D25" s="160">
        <f t="shared" si="2"/>
        <v>129.1</v>
      </c>
      <c r="E25" s="160">
        <f t="shared" si="2"/>
        <v>68.900000000000006</v>
      </c>
      <c r="F25" s="160">
        <f t="shared" si="2"/>
        <v>170.5</v>
      </c>
      <c r="G25" s="160">
        <f t="shared" si="2"/>
        <v>154.69999999999999</v>
      </c>
      <c r="H25" s="160">
        <f t="shared" si="2"/>
        <v>37.6</v>
      </c>
      <c r="I25" s="160">
        <f t="shared" si="2"/>
        <v>53.6</v>
      </c>
      <c r="J25" s="160">
        <f t="shared" si="2"/>
        <v>21</v>
      </c>
      <c r="K25" s="160">
        <f t="shared" si="2"/>
        <v>0</v>
      </c>
      <c r="L25" s="160">
        <f t="shared" si="2"/>
        <v>30</v>
      </c>
      <c r="M25" s="160">
        <f t="shared" si="2"/>
        <v>53.7</v>
      </c>
      <c r="N25" s="160">
        <f t="shared" si="2"/>
        <v>42.4</v>
      </c>
      <c r="O25" s="160">
        <f t="shared" si="2"/>
        <v>0</v>
      </c>
      <c r="P25" s="160">
        <f t="shared" si="2"/>
        <v>24.6</v>
      </c>
      <c r="Q25" s="160">
        <f t="shared" si="2"/>
        <v>11.6</v>
      </c>
      <c r="R25" s="160">
        <f t="shared" si="2"/>
        <v>26.3</v>
      </c>
      <c r="S25" s="160">
        <f t="shared" si="2"/>
        <v>11.9</v>
      </c>
      <c r="T25" s="160">
        <f t="shared" si="2"/>
        <v>39</v>
      </c>
      <c r="U25" s="160">
        <f t="shared" si="2"/>
        <v>54.6</v>
      </c>
      <c r="V25" s="160">
        <f t="shared" si="2"/>
        <v>79</v>
      </c>
      <c r="W25" s="160">
        <f t="shared" si="2"/>
        <v>157.1</v>
      </c>
      <c r="X25" s="160">
        <f t="shared" si="2"/>
        <v>132.6</v>
      </c>
      <c r="Y25" s="160">
        <f t="shared" si="2"/>
        <v>49.3</v>
      </c>
      <c r="Z25" s="160">
        <f t="shared" si="2"/>
        <v>84.3</v>
      </c>
      <c r="AA25" s="160">
        <f t="shared" si="2"/>
        <v>84.3</v>
      </c>
      <c r="AB25" s="160">
        <f t="shared" si="2"/>
        <v>84.3</v>
      </c>
      <c r="AC25" s="160">
        <f t="shared" si="2"/>
        <v>84.3</v>
      </c>
      <c r="AD25" s="160">
        <f t="shared" si="2"/>
        <v>109.7</v>
      </c>
      <c r="AE25" s="160">
        <f t="shared" si="2"/>
        <v>109.7</v>
      </c>
      <c r="AF25" s="160">
        <f t="shared" si="2"/>
        <v>109.7</v>
      </c>
      <c r="AG25" s="160">
        <f t="shared" si="2"/>
        <v>109.7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20.8</v>
      </c>
      <c r="AQ25" s="160">
        <f t="shared" si="2"/>
        <v>10.100000000000001</v>
      </c>
      <c r="AR25" s="160">
        <f t="shared" si="2"/>
        <v>19.100000000000001</v>
      </c>
      <c r="AS25" s="160">
        <f t="shared" si="2"/>
        <v>20.100000000000001</v>
      </c>
      <c r="AT25" s="160">
        <f t="shared" si="2"/>
        <v>46.9</v>
      </c>
      <c r="AU25" s="160">
        <f t="shared" si="2"/>
        <v>46</v>
      </c>
      <c r="AV25" s="160">
        <f t="shared" si="2"/>
        <v>46.9</v>
      </c>
      <c r="AW25" s="160">
        <f t="shared" si="2"/>
        <v>46.7</v>
      </c>
      <c r="AX25" s="160">
        <f t="shared" si="2"/>
        <v>18.100000000000001</v>
      </c>
      <c r="AY25" s="160">
        <f t="shared" si="2"/>
        <v>18.8</v>
      </c>
      <c r="AZ25" s="160">
        <f t="shared" si="2"/>
        <v>18.100000000000001</v>
      </c>
      <c r="BA25" s="160">
        <f t="shared" si="2"/>
        <v>17.5</v>
      </c>
      <c r="BB25" s="160">
        <f t="shared" si="2"/>
        <v>11.1</v>
      </c>
      <c r="BC25" s="160">
        <f t="shared" si="2"/>
        <v>11.9</v>
      </c>
      <c r="BD25" s="160">
        <f t="shared" si="2"/>
        <v>17.600000000000001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125.2</v>
      </c>
      <c r="BO25" s="160">
        <f t="shared" ref="BO25:CW25" si="3">SUM(BO20:BO24)</f>
        <v>125.2</v>
      </c>
      <c r="BP25" s="160">
        <f t="shared" si="3"/>
        <v>125.2</v>
      </c>
      <c r="BQ25" s="160">
        <f t="shared" si="3"/>
        <v>125.2</v>
      </c>
      <c r="BR25" s="160">
        <f t="shared" si="3"/>
        <v>6</v>
      </c>
      <c r="BS25" s="160">
        <f t="shared" si="3"/>
        <v>6</v>
      </c>
      <c r="BT25" s="160">
        <f t="shared" si="3"/>
        <v>14.6</v>
      </c>
      <c r="BU25" s="160">
        <f t="shared" si="3"/>
        <v>11.3</v>
      </c>
      <c r="BV25" s="160">
        <f t="shared" si="3"/>
        <v>10.7</v>
      </c>
      <c r="BW25" s="160">
        <f t="shared" si="3"/>
        <v>9.1</v>
      </c>
      <c r="BX25" s="160">
        <f t="shared" si="3"/>
        <v>16.600000000000001</v>
      </c>
      <c r="BY25" s="160">
        <f t="shared" si="3"/>
        <v>12.5</v>
      </c>
      <c r="BZ25" s="160">
        <f t="shared" si="3"/>
        <v>0</v>
      </c>
      <c r="CA25" s="160">
        <f t="shared" si="3"/>
        <v>1</v>
      </c>
      <c r="CB25" s="160">
        <f t="shared" si="3"/>
        <v>0</v>
      </c>
      <c r="CC25" s="160">
        <f t="shared" si="3"/>
        <v>0</v>
      </c>
      <c r="CD25" s="160">
        <f t="shared" si="3"/>
        <v>29.2</v>
      </c>
      <c r="CE25" s="160">
        <f t="shared" si="3"/>
        <v>29.2</v>
      </c>
      <c r="CF25" s="160">
        <f t="shared" si="3"/>
        <v>29.2</v>
      </c>
      <c r="CG25" s="160">
        <f t="shared" si="3"/>
        <v>29.2</v>
      </c>
      <c r="CH25" s="160">
        <f t="shared" si="3"/>
        <v>67.099999999999994</v>
      </c>
      <c r="CI25" s="160">
        <f t="shared" si="3"/>
        <v>67.099999999999994</v>
      </c>
      <c r="CJ25" s="160">
        <f t="shared" si="3"/>
        <v>90.399999999999991</v>
      </c>
      <c r="CK25" s="160">
        <f t="shared" si="3"/>
        <v>119.8</v>
      </c>
      <c r="CL25" s="160">
        <f t="shared" si="3"/>
        <v>0</v>
      </c>
      <c r="CM25" s="160">
        <f t="shared" si="3"/>
        <v>0</v>
      </c>
      <c r="CN25" s="160">
        <f t="shared" si="3"/>
        <v>24.2</v>
      </c>
      <c r="CO25" s="160">
        <f t="shared" si="3"/>
        <v>0</v>
      </c>
      <c r="CP25" s="160">
        <f t="shared" si="3"/>
        <v>7.9</v>
      </c>
      <c r="CQ25" s="160">
        <f t="shared" si="3"/>
        <v>8.5</v>
      </c>
      <c r="CR25" s="160">
        <f t="shared" si="3"/>
        <v>7.5</v>
      </c>
      <c r="CS25" s="160">
        <f t="shared" si="3"/>
        <v>28.9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1007.9999999999999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2026-02-02T21:29:16Z</dcterms:created>
  <dcterms:modified xsi:type="dcterms:W3CDTF">2026-02-02T21:29:19Z</dcterms:modified>
</cp:coreProperties>
</file>