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<sst xmlns="http://schemas.openxmlformats.org/spreadsheetml/2006/main" count="124" uniqueCount="57">
  <si>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14/10/2026 14:01:34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</si>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</sst>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A35-43A7-AA73-4564DDAF423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1A35-43A7-AA73-4564DDAF423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1A35-43A7-AA73-4564DDAF423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1A35-43A7-AA73-4564DDAF423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A35-43A7-AA73-4564DDAF423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A35-43A7-AA73-4564DDAF4230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A35-43A7-AA73-4564DDAF4230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442.28399999999999</c:v>
                </c:pt>
                <c:pt idx="32">
                  <c:v>302</c:v>
                </c:pt>
                <c:pt idx="33">
                  <c:v>302</c:v>
                </c:pt>
                <c:pt idx="34">
                  <c:v>302</c:v>
                </c:pt>
                <c:pt idx="35">
                  <c:v>302</c:v>
                </c:pt>
                <c:pt idx="36">
                  <c:v>302</c:v>
                </c:pt>
                <c:pt idx="37">
                  <c:v>251.667</c:v>
                </c:pt>
                <c:pt idx="38">
                  <c:v>201.333</c:v>
                </c:pt>
                <c:pt idx="39">
                  <c:v>151</c:v>
                </c:pt>
                <c:pt idx="40">
                  <c:v>100.667</c:v>
                </c:pt>
                <c:pt idx="41">
                  <c:v>50.332999999999998</c:v>
                </c:pt>
                <c:pt idx="57">
                  <c:v>190</c:v>
                </c:pt>
                <c:pt idx="58">
                  <c:v>230</c:v>
                </c:pt>
                <c:pt idx="59">
                  <c:v>280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328.14100000000002</c:v>
                </c:pt>
                <c:pt idx="64">
                  <c:v>363.61099999999999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A35-43A7-AA73-4564DDAF4230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A35-43A7-AA73-4564DDAF4230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2176.1360000000004</c:v>
                </c:pt>
                <c:pt idx="1">
                  <c:v>2256.7330000000002</c:v>
                </c:pt>
                <c:pt idx="2">
                  <c:v>2219.3689999999997</c:v>
                </c:pt>
                <c:pt idx="3">
                  <c:v>2146.9499999999998</c:v>
                </c:pt>
                <c:pt idx="4">
                  <c:v>2159.9210000000003</c:v>
                </c:pt>
                <c:pt idx="5">
                  <c:v>2069.9250000000002</c:v>
                </c:pt>
                <c:pt idx="6">
                  <c:v>2048.6600000000003</c:v>
                </c:pt>
                <c:pt idx="7">
                  <c:v>2036.9169999999999</c:v>
                </c:pt>
                <c:pt idx="8">
                  <c:v>2079.5250000000001</c:v>
                </c:pt>
                <c:pt idx="9">
                  <c:v>2071.203</c:v>
                </c:pt>
                <c:pt idx="10">
                  <c:v>2089.5990000000002</c:v>
                </c:pt>
                <c:pt idx="11">
                  <c:v>2077.5290000000005</c:v>
                </c:pt>
                <c:pt idx="12">
                  <c:v>1906.0430000000001</c:v>
                </c:pt>
                <c:pt idx="13">
                  <c:v>1904.078</c:v>
                </c:pt>
                <c:pt idx="14">
                  <c:v>1929.8500000000001</c:v>
                </c:pt>
                <c:pt idx="15">
                  <c:v>1970.1970000000001</c:v>
                </c:pt>
                <c:pt idx="16">
                  <c:v>2040.1310000000001</c:v>
                </c:pt>
                <c:pt idx="17">
                  <c:v>2098.4850000000001</c:v>
                </c:pt>
                <c:pt idx="18">
                  <c:v>2156.2710000000002</c:v>
                </c:pt>
                <c:pt idx="19">
                  <c:v>2173.2340000000004</c:v>
                </c:pt>
                <c:pt idx="20">
                  <c:v>1927.8810000000001</c:v>
                </c:pt>
                <c:pt idx="21">
                  <c:v>2065.0329999999999</c:v>
                </c:pt>
                <c:pt idx="22">
                  <c:v>2176.7280000000001</c:v>
                </c:pt>
                <c:pt idx="23">
                  <c:v>2278.4750000000004</c:v>
                </c:pt>
                <c:pt idx="24">
                  <c:v>2280.0320000000002</c:v>
                </c:pt>
                <c:pt idx="25">
                  <c:v>2282.4940000000001</c:v>
                </c:pt>
                <c:pt idx="26">
                  <c:v>2244.5889999999999</c:v>
                </c:pt>
                <c:pt idx="27">
                  <c:v>2154.1289999999999</c:v>
                </c:pt>
                <c:pt idx="28">
                  <c:v>2064.3969999999999</c:v>
                </c:pt>
                <c:pt idx="29">
                  <c:v>2062.1149999999998</c:v>
                </c:pt>
                <c:pt idx="30">
                  <c:v>1654.98</c:v>
                </c:pt>
                <c:pt idx="31">
                  <c:v>1530.3650000000002</c:v>
                </c:pt>
                <c:pt idx="32">
                  <c:v>1121.4079999999999</c:v>
                </c:pt>
                <c:pt idx="33">
                  <c:v>923.9</c:v>
                </c:pt>
                <c:pt idx="34">
                  <c:v>923.9</c:v>
                </c:pt>
                <c:pt idx="35">
                  <c:v>923.9</c:v>
                </c:pt>
                <c:pt idx="36">
                  <c:v>923.9</c:v>
                </c:pt>
                <c:pt idx="37">
                  <c:v>923.9</c:v>
                </c:pt>
                <c:pt idx="38">
                  <c:v>922.9</c:v>
                </c:pt>
                <c:pt idx="39">
                  <c:v>702.9</c:v>
                </c:pt>
                <c:pt idx="40">
                  <c:v>347.9</c:v>
                </c:pt>
                <c:pt idx="41">
                  <c:v>302.89999999999998</c:v>
                </c:pt>
                <c:pt idx="42">
                  <c:v>302.89999999999998</c:v>
                </c:pt>
                <c:pt idx="43">
                  <c:v>302.89999999999998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157.9</c:v>
                </c:pt>
                <c:pt idx="53">
                  <c:v>197.9</c:v>
                </c:pt>
                <c:pt idx="54">
                  <c:v>227.9</c:v>
                </c:pt>
                <c:pt idx="55">
                  <c:v>257.89999999999998</c:v>
                </c:pt>
                <c:pt idx="56">
                  <c:v>492.9</c:v>
                </c:pt>
                <c:pt idx="57">
                  <c:v>542.9</c:v>
                </c:pt>
                <c:pt idx="58">
                  <c:v>655.9</c:v>
                </c:pt>
                <c:pt idx="59">
                  <c:v>887.9</c:v>
                </c:pt>
                <c:pt idx="60">
                  <c:v>958.9</c:v>
                </c:pt>
                <c:pt idx="61">
                  <c:v>1123.9000000000001</c:v>
                </c:pt>
                <c:pt idx="62">
                  <c:v>1353.9</c:v>
                </c:pt>
                <c:pt idx="63">
                  <c:v>1596.1390000000001</c:v>
                </c:pt>
                <c:pt idx="64">
                  <c:v>1867.9740000000002</c:v>
                </c:pt>
                <c:pt idx="65">
                  <c:v>2349.4160000000002</c:v>
                </c:pt>
                <c:pt idx="66">
                  <c:v>2965.5259999999998</c:v>
                </c:pt>
                <c:pt idx="67">
                  <c:v>2983.1239999999998</c:v>
                </c:pt>
                <c:pt idx="68">
                  <c:v>2996.25</c:v>
                </c:pt>
                <c:pt idx="69">
                  <c:v>3032.4580000000001</c:v>
                </c:pt>
                <c:pt idx="70">
                  <c:v>3071.7359999999999</c:v>
                </c:pt>
                <c:pt idx="71">
                  <c:v>3085.643</c:v>
                </c:pt>
                <c:pt idx="72">
                  <c:v>3125.6550000000002</c:v>
                </c:pt>
                <c:pt idx="73">
                  <c:v>3304.8440000000001</c:v>
                </c:pt>
                <c:pt idx="74">
                  <c:v>3304.8450000000003</c:v>
                </c:pt>
                <c:pt idx="75">
                  <c:v>3363.2020000000002</c:v>
                </c:pt>
                <c:pt idx="76">
                  <c:v>3411.1610000000001</c:v>
                </c:pt>
                <c:pt idx="77">
                  <c:v>3411.2310000000002</c:v>
                </c:pt>
                <c:pt idx="78">
                  <c:v>3493.7130000000002</c:v>
                </c:pt>
                <c:pt idx="79">
                  <c:v>3573.8450000000003</c:v>
                </c:pt>
                <c:pt idx="80">
                  <c:v>3650.6579999999999</c:v>
                </c:pt>
                <c:pt idx="81">
                  <c:v>3757.203</c:v>
                </c:pt>
                <c:pt idx="82">
                  <c:v>3840.46</c:v>
                </c:pt>
                <c:pt idx="83">
                  <c:v>3922.5520000000001</c:v>
                </c:pt>
                <c:pt idx="84">
                  <c:v>3923.0230000000001</c:v>
                </c:pt>
                <c:pt idx="85">
                  <c:v>3922.9380000000001</c:v>
                </c:pt>
                <c:pt idx="86">
                  <c:v>3921.154</c:v>
                </c:pt>
                <c:pt idx="87">
                  <c:v>3920.9409999999998</c:v>
                </c:pt>
                <c:pt idx="88">
                  <c:v>3924.5550000000003</c:v>
                </c:pt>
                <c:pt idx="89">
                  <c:v>3911.07</c:v>
                </c:pt>
                <c:pt idx="90">
                  <c:v>3762.0749999999998</c:v>
                </c:pt>
                <c:pt idx="91">
                  <c:v>3598.9790000000003</c:v>
                </c:pt>
                <c:pt idx="92">
                  <c:v>3597.7330000000002</c:v>
                </c:pt>
                <c:pt idx="93">
                  <c:v>3433.6000000000004</c:v>
                </c:pt>
                <c:pt idx="94">
                  <c:v>3580.1990000000001</c:v>
                </c:pt>
                <c:pt idx="95">
                  <c:v>3570.748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A35-43A7-AA73-4564DDAF4230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97</c:v>
                </c:pt>
                <c:pt idx="1">
                  <c:v>97</c:v>
                </c:pt>
                <c:pt idx="2">
                  <c:v>97</c:v>
                </c:pt>
                <c:pt idx="3">
                  <c:v>97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116</c:v>
                </c:pt>
                <c:pt idx="8">
                  <c:v>113</c:v>
                </c:pt>
                <c:pt idx="9">
                  <c:v>113</c:v>
                </c:pt>
                <c:pt idx="10">
                  <c:v>113</c:v>
                </c:pt>
                <c:pt idx="11">
                  <c:v>113</c:v>
                </c:pt>
                <c:pt idx="12">
                  <c:v>185</c:v>
                </c:pt>
                <c:pt idx="13">
                  <c:v>185</c:v>
                </c:pt>
                <c:pt idx="14">
                  <c:v>185</c:v>
                </c:pt>
                <c:pt idx="15">
                  <c:v>185</c:v>
                </c:pt>
                <c:pt idx="16">
                  <c:v>129</c:v>
                </c:pt>
                <c:pt idx="17">
                  <c:v>129</c:v>
                </c:pt>
                <c:pt idx="18">
                  <c:v>129</c:v>
                </c:pt>
                <c:pt idx="19">
                  <c:v>129</c:v>
                </c:pt>
                <c:pt idx="20">
                  <c:v>125</c:v>
                </c:pt>
                <c:pt idx="21">
                  <c:v>125</c:v>
                </c:pt>
                <c:pt idx="22">
                  <c:v>125</c:v>
                </c:pt>
                <c:pt idx="23">
                  <c:v>125</c:v>
                </c:pt>
                <c:pt idx="24">
                  <c:v>182.7</c:v>
                </c:pt>
                <c:pt idx="25">
                  <c:v>182.7</c:v>
                </c:pt>
                <c:pt idx="26">
                  <c:v>182.7</c:v>
                </c:pt>
                <c:pt idx="27">
                  <c:v>182.7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55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5</c:v>
                </c:pt>
                <c:pt idx="37">
                  <c:v>5</c:v>
                </c:pt>
                <c:pt idx="38">
                  <c:v>5</c:v>
                </c:pt>
                <c:pt idx="39">
                  <c:v>5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127.8</c:v>
                </c:pt>
                <c:pt idx="61">
                  <c:v>127.8</c:v>
                </c:pt>
                <c:pt idx="62">
                  <c:v>127.8</c:v>
                </c:pt>
                <c:pt idx="63">
                  <c:v>127.8</c:v>
                </c:pt>
                <c:pt idx="64">
                  <c:v>151</c:v>
                </c:pt>
                <c:pt idx="65">
                  <c:v>151</c:v>
                </c:pt>
                <c:pt idx="66">
                  <c:v>151</c:v>
                </c:pt>
                <c:pt idx="67">
                  <c:v>151</c:v>
                </c:pt>
                <c:pt idx="68">
                  <c:v>681</c:v>
                </c:pt>
                <c:pt idx="69">
                  <c:v>681</c:v>
                </c:pt>
                <c:pt idx="70">
                  <c:v>681</c:v>
                </c:pt>
                <c:pt idx="71">
                  <c:v>681</c:v>
                </c:pt>
                <c:pt idx="72">
                  <c:v>268.3</c:v>
                </c:pt>
                <c:pt idx="73">
                  <c:v>268.3</c:v>
                </c:pt>
                <c:pt idx="74">
                  <c:v>268.3</c:v>
                </c:pt>
                <c:pt idx="75">
                  <c:v>268.3</c:v>
                </c:pt>
                <c:pt idx="76">
                  <c:v>522.5</c:v>
                </c:pt>
                <c:pt idx="77">
                  <c:v>536.4</c:v>
                </c:pt>
                <c:pt idx="78">
                  <c:v>506.5</c:v>
                </c:pt>
                <c:pt idx="79">
                  <c:v>451.3</c:v>
                </c:pt>
                <c:pt idx="80">
                  <c:v>176.7</c:v>
                </c:pt>
                <c:pt idx="81">
                  <c:v>140</c:v>
                </c:pt>
                <c:pt idx="82">
                  <c:v>140</c:v>
                </c:pt>
                <c:pt idx="83">
                  <c:v>140</c:v>
                </c:pt>
                <c:pt idx="84">
                  <c:v>255.6</c:v>
                </c:pt>
                <c:pt idx="85">
                  <c:v>255.6</c:v>
                </c:pt>
                <c:pt idx="86">
                  <c:v>255.6</c:v>
                </c:pt>
                <c:pt idx="87">
                  <c:v>255.6</c:v>
                </c:pt>
                <c:pt idx="88">
                  <c:v>302.10000000000002</c:v>
                </c:pt>
                <c:pt idx="89">
                  <c:v>302.10000000000002</c:v>
                </c:pt>
                <c:pt idx="90">
                  <c:v>302.10000000000002</c:v>
                </c:pt>
                <c:pt idx="91">
                  <c:v>302.10000000000002</c:v>
                </c:pt>
                <c:pt idx="92">
                  <c:v>344.8</c:v>
                </c:pt>
                <c:pt idx="93">
                  <c:v>344.8</c:v>
                </c:pt>
                <c:pt idx="94">
                  <c:v>344.8</c:v>
                </c:pt>
                <c:pt idx="95">
                  <c:v>344.8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A35-43A7-AA73-4564DDAF4230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19</c:v>
                </c:pt>
                <c:pt idx="24">
                  <c:v>81.2</c:v>
                </c:pt>
                <c:pt idx="25">
                  <c:v>96.2</c:v>
                </c:pt>
                <c:pt idx="26">
                  <c:v>130.19999999999999</c:v>
                </c:pt>
                <c:pt idx="27">
                  <c:v>148.4</c:v>
                </c:pt>
                <c:pt idx="28">
                  <c:v>139</c:v>
                </c:pt>
                <c:pt idx="29">
                  <c:v>130.19999999999999</c:v>
                </c:pt>
                <c:pt idx="30">
                  <c:v>80.3</c:v>
                </c:pt>
                <c:pt idx="31">
                  <c:v>31.3</c:v>
                </c:pt>
                <c:pt idx="32">
                  <c:v>62</c:v>
                </c:pt>
                <c:pt idx="66">
                  <c:v>20.399999999999999</c:v>
                </c:pt>
                <c:pt idx="67">
                  <c:v>43.8</c:v>
                </c:pt>
                <c:pt idx="68">
                  <c:v>65.599999999999994</c:v>
                </c:pt>
                <c:pt idx="69">
                  <c:v>212.6</c:v>
                </c:pt>
                <c:pt idx="70">
                  <c:v>239.4</c:v>
                </c:pt>
                <c:pt idx="71">
                  <c:v>293.39999999999998</c:v>
                </c:pt>
                <c:pt idx="72">
                  <c:v>231</c:v>
                </c:pt>
                <c:pt idx="73">
                  <c:v>405.7</c:v>
                </c:pt>
                <c:pt idx="74">
                  <c:v>405.7</c:v>
                </c:pt>
                <c:pt idx="75">
                  <c:v>405.7</c:v>
                </c:pt>
                <c:pt idx="76">
                  <c:v>347.6</c:v>
                </c:pt>
                <c:pt idx="77">
                  <c:v>378.53</c:v>
                </c:pt>
                <c:pt idx="78">
                  <c:v>371.3</c:v>
                </c:pt>
                <c:pt idx="79">
                  <c:v>319.8</c:v>
                </c:pt>
                <c:pt idx="80">
                  <c:v>368.8</c:v>
                </c:pt>
                <c:pt idx="81">
                  <c:v>322.60000000000002</c:v>
                </c:pt>
                <c:pt idx="82">
                  <c:v>170.9</c:v>
                </c:pt>
                <c:pt idx="83">
                  <c:v>167.7</c:v>
                </c:pt>
                <c:pt idx="84">
                  <c:v>170.9</c:v>
                </c:pt>
                <c:pt idx="85">
                  <c:v>165.77600000000001</c:v>
                </c:pt>
                <c:pt idx="86">
                  <c:v>155</c:v>
                </c:pt>
                <c:pt idx="87">
                  <c:v>155</c:v>
                </c:pt>
                <c:pt idx="88">
                  <c:v>155</c:v>
                </c:pt>
                <c:pt idx="89">
                  <c:v>148</c:v>
                </c:pt>
                <c:pt idx="90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A35-43A7-AA73-4564DDAF423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4060.7999999999997</c:v>
                </c:pt>
                <c:pt idx="1">
                  <c:v>4038.4749999999999</c:v>
                </c:pt>
                <c:pt idx="2">
                  <c:v>4021.8219999999997</c:v>
                </c:pt>
                <c:pt idx="3">
                  <c:v>4008.31</c:v>
                </c:pt>
                <c:pt idx="4">
                  <c:v>3993.6750000000002</c:v>
                </c:pt>
                <c:pt idx="5">
                  <c:v>3983.6309999999999</c:v>
                </c:pt>
                <c:pt idx="6">
                  <c:v>3974.9460000000004</c:v>
                </c:pt>
                <c:pt idx="7">
                  <c:v>3965.3420000000001</c:v>
                </c:pt>
                <c:pt idx="8">
                  <c:v>3955.4679999999998</c:v>
                </c:pt>
                <c:pt idx="9">
                  <c:v>3946.4029999999998</c:v>
                </c:pt>
                <c:pt idx="10">
                  <c:v>3928.5639999999999</c:v>
                </c:pt>
                <c:pt idx="11">
                  <c:v>3920.7649999999999</c:v>
                </c:pt>
                <c:pt idx="12">
                  <c:v>3905.1030000000001</c:v>
                </c:pt>
                <c:pt idx="13">
                  <c:v>3895.8669999999997</c:v>
                </c:pt>
                <c:pt idx="14">
                  <c:v>3881.6109999999999</c:v>
                </c:pt>
                <c:pt idx="15">
                  <c:v>3868.2149999999997</c:v>
                </c:pt>
                <c:pt idx="16">
                  <c:v>3865.2710000000002</c:v>
                </c:pt>
                <c:pt idx="17">
                  <c:v>3857.8710000000001</c:v>
                </c:pt>
                <c:pt idx="18">
                  <c:v>3849.799</c:v>
                </c:pt>
                <c:pt idx="19">
                  <c:v>3841.3649999999998</c:v>
                </c:pt>
                <c:pt idx="20">
                  <c:v>3834.1930000000002</c:v>
                </c:pt>
                <c:pt idx="21">
                  <c:v>3820.1489999999999</c:v>
                </c:pt>
                <c:pt idx="22">
                  <c:v>3797.7259999999997</c:v>
                </c:pt>
                <c:pt idx="23">
                  <c:v>3781.0630000000001</c:v>
                </c:pt>
                <c:pt idx="24">
                  <c:v>3755.2719999999999</c:v>
                </c:pt>
                <c:pt idx="25">
                  <c:v>3727.8669999999997</c:v>
                </c:pt>
                <c:pt idx="26">
                  <c:v>3725.8599999999997</c:v>
                </c:pt>
                <c:pt idx="27">
                  <c:v>3788.1</c:v>
                </c:pt>
                <c:pt idx="28">
                  <c:v>3962.2539999999999</c:v>
                </c:pt>
                <c:pt idx="29">
                  <c:v>4374.2800000000007</c:v>
                </c:pt>
                <c:pt idx="30">
                  <c:v>4906.817</c:v>
                </c:pt>
                <c:pt idx="31">
                  <c:v>5541.107</c:v>
                </c:pt>
                <c:pt idx="32">
                  <c:v>6166.5940000000001</c:v>
                </c:pt>
                <c:pt idx="33">
                  <c:v>6682.6269999999995</c:v>
                </c:pt>
                <c:pt idx="34">
                  <c:v>6780.6170000000002</c:v>
                </c:pt>
                <c:pt idx="35">
                  <c:v>6832.2489999999998</c:v>
                </c:pt>
                <c:pt idx="36">
                  <c:v>6955.23</c:v>
                </c:pt>
                <c:pt idx="37">
                  <c:v>7115.25</c:v>
                </c:pt>
                <c:pt idx="38">
                  <c:v>7175.509</c:v>
                </c:pt>
                <c:pt idx="39">
                  <c:v>7456.0569999999998</c:v>
                </c:pt>
                <c:pt idx="40">
                  <c:v>7742.3189999999995</c:v>
                </c:pt>
                <c:pt idx="41">
                  <c:v>7827.2349999999997</c:v>
                </c:pt>
                <c:pt idx="42">
                  <c:v>7872.6729999999998</c:v>
                </c:pt>
                <c:pt idx="43">
                  <c:v>7976.1030000000001</c:v>
                </c:pt>
                <c:pt idx="44">
                  <c:v>8135.7349999999997</c:v>
                </c:pt>
                <c:pt idx="45">
                  <c:v>8134.2889999999998</c:v>
                </c:pt>
                <c:pt idx="46">
                  <c:v>8228.1909999999989</c:v>
                </c:pt>
                <c:pt idx="47">
                  <c:v>8299.2129999999997</c:v>
                </c:pt>
                <c:pt idx="48">
                  <c:v>8353.5169999999998</c:v>
                </c:pt>
                <c:pt idx="49">
                  <c:v>8332.384</c:v>
                </c:pt>
                <c:pt idx="50">
                  <c:v>8298.0010000000002</c:v>
                </c:pt>
                <c:pt idx="51">
                  <c:v>8229.0820000000003</c:v>
                </c:pt>
                <c:pt idx="52">
                  <c:v>8187.4470000000001</c:v>
                </c:pt>
                <c:pt idx="53">
                  <c:v>8107.107</c:v>
                </c:pt>
                <c:pt idx="54">
                  <c:v>8015.826</c:v>
                </c:pt>
                <c:pt idx="55">
                  <c:v>7917.4879999999994</c:v>
                </c:pt>
                <c:pt idx="56">
                  <c:v>7613.9980000000005</c:v>
                </c:pt>
                <c:pt idx="57">
                  <c:v>7283.2569999999996</c:v>
                </c:pt>
                <c:pt idx="58">
                  <c:v>6918.2380000000003</c:v>
                </c:pt>
                <c:pt idx="59">
                  <c:v>6600.9569999999994</c:v>
                </c:pt>
                <c:pt idx="60">
                  <c:v>6341.384</c:v>
                </c:pt>
                <c:pt idx="61">
                  <c:v>6186.8990000000003</c:v>
                </c:pt>
                <c:pt idx="62">
                  <c:v>5978.348</c:v>
                </c:pt>
                <c:pt idx="63">
                  <c:v>5679.7960000000003</c:v>
                </c:pt>
                <c:pt idx="64">
                  <c:v>5117.6980000000003</c:v>
                </c:pt>
                <c:pt idx="65">
                  <c:v>4485.759</c:v>
                </c:pt>
                <c:pt idx="66">
                  <c:v>3874.9479999999999</c:v>
                </c:pt>
                <c:pt idx="67">
                  <c:v>3328.7019999999998</c:v>
                </c:pt>
                <c:pt idx="68">
                  <c:v>2865.19</c:v>
                </c:pt>
                <c:pt idx="69">
                  <c:v>2452.172</c:v>
                </c:pt>
                <c:pt idx="70">
                  <c:v>2191.1910000000003</c:v>
                </c:pt>
                <c:pt idx="71">
                  <c:v>2028.3389999999999</c:v>
                </c:pt>
                <c:pt idx="72">
                  <c:v>2046.4839999999999</c:v>
                </c:pt>
                <c:pt idx="73">
                  <c:v>1998.5609999999999</c:v>
                </c:pt>
                <c:pt idx="74">
                  <c:v>1956.8309999999999</c:v>
                </c:pt>
                <c:pt idx="75">
                  <c:v>1944.63</c:v>
                </c:pt>
                <c:pt idx="76">
                  <c:v>1903.6679999999999</c:v>
                </c:pt>
                <c:pt idx="77">
                  <c:v>1868.23</c:v>
                </c:pt>
                <c:pt idx="78">
                  <c:v>1860.4399999999998</c:v>
                </c:pt>
                <c:pt idx="79">
                  <c:v>1842.356</c:v>
                </c:pt>
                <c:pt idx="80">
                  <c:v>1816.883</c:v>
                </c:pt>
                <c:pt idx="81">
                  <c:v>1816.56</c:v>
                </c:pt>
                <c:pt idx="82">
                  <c:v>1819.9949999999999</c:v>
                </c:pt>
                <c:pt idx="83">
                  <c:v>1825.4359999999999</c:v>
                </c:pt>
                <c:pt idx="84">
                  <c:v>1816.298</c:v>
                </c:pt>
                <c:pt idx="85">
                  <c:v>1807.075</c:v>
                </c:pt>
                <c:pt idx="86">
                  <c:v>1830.2629999999999</c:v>
                </c:pt>
                <c:pt idx="87">
                  <c:v>1823.4360000000001</c:v>
                </c:pt>
                <c:pt idx="88">
                  <c:v>1806.4309999999998</c:v>
                </c:pt>
                <c:pt idx="89">
                  <c:v>1806.336</c:v>
                </c:pt>
                <c:pt idx="90">
                  <c:v>1788.0369999999998</c:v>
                </c:pt>
                <c:pt idx="91">
                  <c:v>1782.7339999999999</c:v>
                </c:pt>
                <c:pt idx="92">
                  <c:v>1779.81</c:v>
                </c:pt>
                <c:pt idx="93">
                  <c:v>1765.912</c:v>
                </c:pt>
                <c:pt idx="94">
                  <c:v>1765.779</c:v>
                </c:pt>
                <c:pt idx="95">
                  <c:v>1761.2660000000001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A35-43A7-AA73-4564DDAF423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136</c:v>
                </c:pt>
                <c:pt idx="1">
                  <c:v>136</c:v>
                </c:pt>
                <c:pt idx="2">
                  <c:v>136</c:v>
                </c:pt>
                <c:pt idx="3">
                  <c:v>136</c:v>
                </c:pt>
                <c:pt idx="4">
                  <c:v>139</c:v>
                </c:pt>
                <c:pt idx="5">
                  <c:v>139</c:v>
                </c:pt>
                <c:pt idx="6">
                  <c:v>139</c:v>
                </c:pt>
                <c:pt idx="7">
                  <c:v>139</c:v>
                </c:pt>
                <c:pt idx="8">
                  <c:v>141</c:v>
                </c:pt>
                <c:pt idx="9">
                  <c:v>141</c:v>
                </c:pt>
                <c:pt idx="10">
                  <c:v>141</c:v>
                </c:pt>
                <c:pt idx="11">
                  <c:v>141</c:v>
                </c:pt>
                <c:pt idx="12">
                  <c:v>142</c:v>
                </c:pt>
                <c:pt idx="13">
                  <c:v>142</c:v>
                </c:pt>
                <c:pt idx="14">
                  <c:v>142</c:v>
                </c:pt>
                <c:pt idx="15">
                  <c:v>142</c:v>
                </c:pt>
                <c:pt idx="16">
                  <c:v>143</c:v>
                </c:pt>
                <c:pt idx="17">
                  <c:v>143</c:v>
                </c:pt>
                <c:pt idx="18">
                  <c:v>143</c:v>
                </c:pt>
                <c:pt idx="19">
                  <c:v>143</c:v>
                </c:pt>
                <c:pt idx="20">
                  <c:v>144</c:v>
                </c:pt>
                <c:pt idx="21">
                  <c:v>144</c:v>
                </c:pt>
                <c:pt idx="22">
                  <c:v>144</c:v>
                </c:pt>
                <c:pt idx="23">
                  <c:v>144</c:v>
                </c:pt>
                <c:pt idx="24">
                  <c:v>145</c:v>
                </c:pt>
                <c:pt idx="25">
                  <c:v>145</c:v>
                </c:pt>
                <c:pt idx="26">
                  <c:v>145</c:v>
                </c:pt>
                <c:pt idx="27">
                  <c:v>145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158</c:v>
                </c:pt>
                <c:pt idx="33">
                  <c:v>158</c:v>
                </c:pt>
                <c:pt idx="34">
                  <c:v>158</c:v>
                </c:pt>
                <c:pt idx="35">
                  <c:v>158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173</c:v>
                </c:pt>
                <c:pt idx="41">
                  <c:v>173</c:v>
                </c:pt>
                <c:pt idx="42">
                  <c:v>173</c:v>
                </c:pt>
                <c:pt idx="43">
                  <c:v>173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  <c:pt idx="48">
                  <c:v>182</c:v>
                </c:pt>
                <c:pt idx="49">
                  <c:v>182</c:v>
                </c:pt>
                <c:pt idx="50">
                  <c:v>182</c:v>
                </c:pt>
                <c:pt idx="51">
                  <c:v>182</c:v>
                </c:pt>
                <c:pt idx="52">
                  <c:v>182</c:v>
                </c:pt>
                <c:pt idx="53">
                  <c:v>182</c:v>
                </c:pt>
                <c:pt idx="54">
                  <c:v>182</c:v>
                </c:pt>
                <c:pt idx="55">
                  <c:v>182</c:v>
                </c:pt>
                <c:pt idx="56">
                  <c:v>179</c:v>
                </c:pt>
                <c:pt idx="57">
                  <c:v>179</c:v>
                </c:pt>
                <c:pt idx="58">
                  <c:v>179</c:v>
                </c:pt>
                <c:pt idx="59">
                  <c:v>179</c:v>
                </c:pt>
                <c:pt idx="60">
                  <c:v>173</c:v>
                </c:pt>
                <c:pt idx="61">
                  <c:v>173</c:v>
                </c:pt>
                <c:pt idx="62">
                  <c:v>173</c:v>
                </c:pt>
                <c:pt idx="63">
                  <c:v>173</c:v>
                </c:pt>
                <c:pt idx="64">
                  <c:v>163</c:v>
                </c:pt>
                <c:pt idx="65">
                  <c:v>163</c:v>
                </c:pt>
                <c:pt idx="66">
                  <c:v>163</c:v>
                </c:pt>
                <c:pt idx="67">
                  <c:v>163</c:v>
                </c:pt>
                <c:pt idx="68">
                  <c:v>156</c:v>
                </c:pt>
                <c:pt idx="69">
                  <c:v>156</c:v>
                </c:pt>
                <c:pt idx="70">
                  <c:v>156</c:v>
                </c:pt>
                <c:pt idx="71">
                  <c:v>156</c:v>
                </c:pt>
                <c:pt idx="72">
                  <c:v>156</c:v>
                </c:pt>
                <c:pt idx="73">
                  <c:v>156</c:v>
                </c:pt>
                <c:pt idx="74">
                  <c:v>156</c:v>
                </c:pt>
                <c:pt idx="75">
                  <c:v>156</c:v>
                </c:pt>
                <c:pt idx="76">
                  <c:v>156</c:v>
                </c:pt>
                <c:pt idx="77">
                  <c:v>156</c:v>
                </c:pt>
                <c:pt idx="78">
                  <c:v>156</c:v>
                </c:pt>
                <c:pt idx="79">
                  <c:v>156</c:v>
                </c:pt>
                <c:pt idx="80">
                  <c:v>155</c:v>
                </c:pt>
                <c:pt idx="81">
                  <c:v>155</c:v>
                </c:pt>
                <c:pt idx="82">
                  <c:v>155</c:v>
                </c:pt>
                <c:pt idx="83">
                  <c:v>155</c:v>
                </c:pt>
                <c:pt idx="84">
                  <c:v>153</c:v>
                </c:pt>
                <c:pt idx="85">
                  <c:v>153</c:v>
                </c:pt>
                <c:pt idx="86">
                  <c:v>153</c:v>
                </c:pt>
                <c:pt idx="87">
                  <c:v>153</c:v>
                </c:pt>
                <c:pt idx="88">
                  <c:v>150</c:v>
                </c:pt>
                <c:pt idx="89">
                  <c:v>150</c:v>
                </c:pt>
                <c:pt idx="90">
                  <c:v>150</c:v>
                </c:pt>
                <c:pt idx="91">
                  <c:v>150</c:v>
                </c:pt>
                <c:pt idx="92">
                  <c:v>147</c:v>
                </c:pt>
                <c:pt idx="93">
                  <c:v>147</c:v>
                </c:pt>
                <c:pt idx="94">
                  <c:v>147</c:v>
                </c:pt>
                <c:pt idx="95">
                  <c:v>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A35-43A7-AA73-4564DDAF423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99</c:v>
                </c:pt>
                <c:pt idx="24">
                  <c:v>191</c:v>
                </c:pt>
                <c:pt idx="25">
                  <c:v>228</c:v>
                </c:pt>
                <c:pt idx="26">
                  <c:v>409</c:v>
                </c:pt>
                <c:pt idx="27">
                  <c:v>511.09500000000003</c:v>
                </c:pt>
                <c:pt idx="28">
                  <c:v>631.48700000000008</c:v>
                </c:pt>
                <c:pt idx="29">
                  <c:v>397</c:v>
                </c:pt>
                <c:pt idx="30">
                  <c:v>392</c:v>
                </c:pt>
                <c:pt idx="31">
                  <c:v>105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7">
                  <c:v>423.86</c:v>
                </c:pt>
                <c:pt idx="68">
                  <c:v>61</c:v>
                </c:pt>
                <c:pt idx="69">
                  <c:v>337.42200000000003</c:v>
                </c:pt>
                <c:pt idx="70">
                  <c:v>377</c:v>
                </c:pt>
                <c:pt idx="71">
                  <c:v>499</c:v>
                </c:pt>
                <c:pt idx="72">
                  <c:v>604</c:v>
                </c:pt>
                <c:pt idx="73">
                  <c:v>630</c:v>
                </c:pt>
                <c:pt idx="74">
                  <c:v>621</c:v>
                </c:pt>
                <c:pt idx="75">
                  <c:v>626</c:v>
                </c:pt>
                <c:pt idx="76">
                  <c:v>650</c:v>
                </c:pt>
                <c:pt idx="77">
                  <c:v>635</c:v>
                </c:pt>
                <c:pt idx="78">
                  <c:v>560</c:v>
                </c:pt>
                <c:pt idx="79">
                  <c:v>547</c:v>
                </c:pt>
                <c:pt idx="80">
                  <c:v>519</c:v>
                </c:pt>
                <c:pt idx="81">
                  <c:v>579</c:v>
                </c:pt>
                <c:pt idx="82">
                  <c:v>542</c:v>
                </c:pt>
                <c:pt idx="83">
                  <c:v>900.65</c:v>
                </c:pt>
                <c:pt idx="84">
                  <c:v>532</c:v>
                </c:pt>
                <c:pt idx="85">
                  <c:v>519</c:v>
                </c:pt>
                <c:pt idx="86">
                  <c:v>438</c:v>
                </c:pt>
                <c:pt idx="87">
                  <c:v>331</c:v>
                </c:pt>
                <c:pt idx="88">
                  <c:v>261.71799999999996</c:v>
                </c:pt>
                <c:pt idx="89">
                  <c:v>135</c:v>
                </c:pt>
                <c:pt idx="90">
                  <c:v>271.48699999999997</c:v>
                </c:pt>
                <c:pt idx="91">
                  <c:v>408.28899999999999</c:v>
                </c:pt>
                <c:pt idx="92">
                  <c:v>258.96600000000001</c:v>
                </c:pt>
                <c:pt idx="93">
                  <c:v>334.11099999999999</c:v>
                </c:pt>
                <c:pt idx="94">
                  <c:v>125</c:v>
                </c:pt>
                <c:pt idx="95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A35-43A7-AA73-4564DDAF4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188.94</c:v>
                </c:pt>
                <c:pt idx="1">
                  <c:v>189.23</c:v>
                </c:pt>
                <c:pt idx="2">
                  <c:v>191.71</c:v>
                </c:pt>
                <c:pt idx="3">
                  <c:v>194.09</c:v>
                </c:pt>
                <c:pt idx="4">
                  <c:v>201.79</c:v>
                </c:pt>
                <c:pt idx="5">
                  <c:v>190.25</c:v>
                </c:pt>
                <c:pt idx="6">
                  <c:v>189.63</c:v>
                </c:pt>
                <c:pt idx="7">
                  <c:v>189.24</c:v>
                </c:pt>
                <c:pt idx="8">
                  <c:v>190.56</c:v>
                </c:pt>
                <c:pt idx="9">
                  <c:v>190.26</c:v>
                </c:pt>
                <c:pt idx="10">
                  <c:v>190.94</c:v>
                </c:pt>
                <c:pt idx="11">
                  <c:v>190.49</c:v>
                </c:pt>
                <c:pt idx="12">
                  <c:v>183.55</c:v>
                </c:pt>
                <c:pt idx="13">
                  <c:v>183.2</c:v>
                </c:pt>
                <c:pt idx="14">
                  <c:v>185.46</c:v>
                </c:pt>
                <c:pt idx="15">
                  <c:v>186.84</c:v>
                </c:pt>
                <c:pt idx="16">
                  <c:v>189.25</c:v>
                </c:pt>
                <c:pt idx="17">
                  <c:v>191.19</c:v>
                </c:pt>
                <c:pt idx="18">
                  <c:v>194.69</c:v>
                </c:pt>
                <c:pt idx="19">
                  <c:v>222.06</c:v>
                </c:pt>
                <c:pt idx="20">
                  <c:v>185.39</c:v>
                </c:pt>
                <c:pt idx="21">
                  <c:v>189.99</c:v>
                </c:pt>
                <c:pt idx="22">
                  <c:v>228.92</c:v>
                </c:pt>
                <c:pt idx="23">
                  <c:v>253.64</c:v>
                </c:pt>
                <c:pt idx="24">
                  <c:v>220.8</c:v>
                </c:pt>
                <c:pt idx="25">
                  <c:v>274.44</c:v>
                </c:pt>
                <c:pt idx="26">
                  <c:v>276.49</c:v>
                </c:pt>
                <c:pt idx="27">
                  <c:v>288.27</c:v>
                </c:pt>
                <c:pt idx="28">
                  <c:v>294.51</c:v>
                </c:pt>
                <c:pt idx="29">
                  <c:v>239.04</c:v>
                </c:pt>
                <c:pt idx="30">
                  <c:v>179.95</c:v>
                </c:pt>
                <c:pt idx="31">
                  <c:v>169.5</c:v>
                </c:pt>
                <c:pt idx="32">
                  <c:v>162.38</c:v>
                </c:pt>
                <c:pt idx="33">
                  <c:v>0.02</c:v>
                </c:pt>
                <c:pt idx="34">
                  <c:v>0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0</c:v>
                </c:pt>
                <c:pt idx="62">
                  <c:v>0</c:v>
                </c:pt>
                <c:pt idx="63">
                  <c:v>166.08</c:v>
                </c:pt>
                <c:pt idx="64">
                  <c:v>167.49</c:v>
                </c:pt>
                <c:pt idx="65">
                  <c:v>187.51</c:v>
                </c:pt>
                <c:pt idx="66">
                  <c:v>228.96</c:v>
                </c:pt>
                <c:pt idx="67">
                  <c:v>285.20999999999998</c:v>
                </c:pt>
                <c:pt idx="68">
                  <c:v>280.01</c:v>
                </c:pt>
                <c:pt idx="69">
                  <c:v>298.89</c:v>
                </c:pt>
                <c:pt idx="70">
                  <c:v>287.60000000000002</c:v>
                </c:pt>
                <c:pt idx="71">
                  <c:v>270.52999999999997</c:v>
                </c:pt>
                <c:pt idx="72">
                  <c:v>320.52</c:v>
                </c:pt>
                <c:pt idx="73">
                  <c:v>280.04000000000002</c:v>
                </c:pt>
                <c:pt idx="74">
                  <c:v>280.04000000000002</c:v>
                </c:pt>
                <c:pt idx="75">
                  <c:v>270.77999999999997</c:v>
                </c:pt>
                <c:pt idx="76">
                  <c:v>299</c:v>
                </c:pt>
                <c:pt idx="77">
                  <c:v>300.01</c:v>
                </c:pt>
                <c:pt idx="78">
                  <c:v>306.95</c:v>
                </c:pt>
                <c:pt idx="79">
                  <c:v>280.04000000000002</c:v>
                </c:pt>
                <c:pt idx="80">
                  <c:v>220.69</c:v>
                </c:pt>
                <c:pt idx="81">
                  <c:v>270.01</c:v>
                </c:pt>
                <c:pt idx="82">
                  <c:v>303.43</c:v>
                </c:pt>
                <c:pt idx="83">
                  <c:v>305.87</c:v>
                </c:pt>
                <c:pt idx="84">
                  <c:v>291.8</c:v>
                </c:pt>
                <c:pt idx="85">
                  <c:v>289.54000000000002</c:v>
                </c:pt>
                <c:pt idx="86">
                  <c:v>242.16</c:v>
                </c:pt>
                <c:pt idx="87">
                  <c:v>236.5</c:v>
                </c:pt>
                <c:pt idx="88">
                  <c:v>226.24</c:v>
                </c:pt>
                <c:pt idx="89">
                  <c:v>239.93</c:v>
                </c:pt>
                <c:pt idx="90">
                  <c:v>266.62</c:v>
                </c:pt>
                <c:pt idx="91">
                  <c:v>264.08999999999997</c:v>
                </c:pt>
                <c:pt idx="92">
                  <c:v>257.55</c:v>
                </c:pt>
                <c:pt idx="93">
                  <c:v>254.02</c:v>
                </c:pt>
                <c:pt idx="94">
                  <c:v>243.35</c:v>
                </c:pt>
                <c:pt idx="95">
                  <c:v>193.56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A35-43A7-AA73-4564DDAF42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100</c:v>
                </c:pt>
                <c:pt idx="1">
                  <c:v>98</c:v>
                </c:pt>
                <c:pt idx="2">
                  <c:v>97</c:v>
                </c:pt>
                <c:pt idx="3">
                  <c:v>97</c:v>
                </c:pt>
                <c:pt idx="4">
                  <c:v>96</c:v>
                </c:pt>
                <c:pt idx="5">
                  <c:v>96</c:v>
                </c:pt>
                <c:pt idx="6">
                  <c:v>95</c:v>
                </c:pt>
                <c:pt idx="7">
                  <c:v>95</c:v>
                </c:pt>
                <c:pt idx="8">
                  <c:v>94</c:v>
                </c:pt>
                <c:pt idx="9">
                  <c:v>94</c:v>
                </c:pt>
                <c:pt idx="10">
                  <c:v>94</c:v>
                </c:pt>
                <c:pt idx="11">
                  <c:v>94</c:v>
                </c:pt>
                <c:pt idx="12">
                  <c:v>94</c:v>
                </c:pt>
                <c:pt idx="13">
                  <c:v>94</c:v>
                </c:pt>
                <c:pt idx="14">
                  <c:v>94</c:v>
                </c:pt>
                <c:pt idx="15">
                  <c:v>94</c:v>
                </c:pt>
                <c:pt idx="16">
                  <c:v>95</c:v>
                </c:pt>
                <c:pt idx="17">
                  <c:v>96</c:v>
                </c:pt>
                <c:pt idx="18">
                  <c:v>97</c:v>
                </c:pt>
                <c:pt idx="19">
                  <c:v>99</c:v>
                </c:pt>
                <c:pt idx="20">
                  <c:v>102</c:v>
                </c:pt>
                <c:pt idx="21">
                  <c:v>105</c:v>
                </c:pt>
                <c:pt idx="22">
                  <c:v>108</c:v>
                </c:pt>
                <c:pt idx="23">
                  <c:v>112</c:v>
                </c:pt>
                <c:pt idx="24">
                  <c:v>117</c:v>
                </c:pt>
                <c:pt idx="25">
                  <c:v>120</c:v>
                </c:pt>
                <c:pt idx="26">
                  <c:v>122</c:v>
                </c:pt>
                <c:pt idx="27">
                  <c:v>122</c:v>
                </c:pt>
                <c:pt idx="28">
                  <c:v>121</c:v>
                </c:pt>
                <c:pt idx="29">
                  <c:v>118</c:v>
                </c:pt>
                <c:pt idx="30">
                  <c:v>114</c:v>
                </c:pt>
                <c:pt idx="31">
                  <c:v>108</c:v>
                </c:pt>
                <c:pt idx="32">
                  <c:v>100</c:v>
                </c:pt>
                <c:pt idx="33">
                  <c:v>93</c:v>
                </c:pt>
                <c:pt idx="34">
                  <c:v>86</c:v>
                </c:pt>
                <c:pt idx="35">
                  <c:v>81</c:v>
                </c:pt>
                <c:pt idx="36">
                  <c:v>76</c:v>
                </c:pt>
                <c:pt idx="37">
                  <c:v>74</c:v>
                </c:pt>
                <c:pt idx="38">
                  <c:v>72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70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71</c:v>
                </c:pt>
                <c:pt idx="58">
                  <c:v>71</c:v>
                </c:pt>
                <c:pt idx="59">
                  <c:v>71</c:v>
                </c:pt>
                <c:pt idx="60">
                  <c:v>72</c:v>
                </c:pt>
                <c:pt idx="61">
                  <c:v>74</c:v>
                </c:pt>
                <c:pt idx="62">
                  <c:v>77</c:v>
                </c:pt>
                <c:pt idx="63">
                  <c:v>83</c:v>
                </c:pt>
                <c:pt idx="64">
                  <c:v>90</c:v>
                </c:pt>
                <c:pt idx="65">
                  <c:v>99</c:v>
                </c:pt>
                <c:pt idx="66">
                  <c:v>106</c:v>
                </c:pt>
                <c:pt idx="67">
                  <c:v>114</c:v>
                </c:pt>
                <c:pt idx="68">
                  <c:v>121</c:v>
                </c:pt>
                <c:pt idx="69">
                  <c:v>127</c:v>
                </c:pt>
                <c:pt idx="70">
                  <c:v>133</c:v>
                </c:pt>
                <c:pt idx="71">
                  <c:v>138</c:v>
                </c:pt>
                <c:pt idx="72">
                  <c:v>143</c:v>
                </c:pt>
                <c:pt idx="73">
                  <c:v>147</c:v>
                </c:pt>
                <c:pt idx="74">
                  <c:v>148</c:v>
                </c:pt>
                <c:pt idx="75">
                  <c:v>149</c:v>
                </c:pt>
                <c:pt idx="76">
                  <c:v>149</c:v>
                </c:pt>
                <c:pt idx="77">
                  <c:v>149</c:v>
                </c:pt>
                <c:pt idx="78">
                  <c:v>147</c:v>
                </c:pt>
                <c:pt idx="79">
                  <c:v>145</c:v>
                </c:pt>
                <c:pt idx="80">
                  <c:v>143</c:v>
                </c:pt>
                <c:pt idx="81">
                  <c:v>140</c:v>
                </c:pt>
                <c:pt idx="82">
                  <c:v>138</c:v>
                </c:pt>
                <c:pt idx="83">
                  <c:v>135</c:v>
                </c:pt>
                <c:pt idx="84">
                  <c:v>131</c:v>
                </c:pt>
                <c:pt idx="85">
                  <c:v>129</c:v>
                </c:pt>
                <c:pt idx="86">
                  <c:v>126</c:v>
                </c:pt>
                <c:pt idx="87">
                  <c:v>123</c:v>
                </c:pt>
                <c:pt idx="88">
                  <c:v>121</c:v>
                </c:pt>
                <c:pt idx="89">
                  <c:v>119</c:v>
                </c:pt>
                <c:pt idx="90">
                  <c:v>116</c:v>
                </c:pt>
                <c:pt idx="91">
                  <c:v>114</c:v>
                </c:pt>
                <c:pt idx="92">
                  <c:v>111</c:v>
                </c:pt>
                <c:pt idx="93">
                  <c:v>109</c:v>
                </c:pt>
                <c:pt idx="94">
                  <c:v>107</c:v>
                </c:pt>
                <c:pt idx="95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8F-4EBB-A612-4E8C8C19AD4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849.221</c:v>
                </c:pt>
                <c:pt idx="1">
                  <c:v>849.03399999999999</c:v>
                </c:pt>
                <c:pt idx="2">
                  <c:v>849.03</c:v>
                </c:pt>
                <c:pt idx="3">
                  <c:v>848.64700000000005</c:v>
                </c:pt>
                <c:pt idx="4">
                  <c:v>846.58699999999999</c:v>
                </c:pt>
                <c:pt idx="5">
                  <c:v>846.79</c:v>
                </c:pt>
                <c:pt idx="6">
                  <c:v>846.596</c:v>
                </c:pt>
                <c:pt idx="7">
                  <c:v>845.88300000000004</c:v>
                </c:pt>
                <c:pt idx="8">
                  <c:v>845.73699999999997</c:v>
                </c:pt>
                <c:pt idx="9">
                  <c:v>845.48699999999997</c:v>
                </c:pt>
                <c:pt idx="10">
                  <c:v>845.26700000000005</c:v>
                </c:pt>
                <c:pt idx="11">
                  <c:v>845.08399999999995</c:v>
                </c:pt>
                <c:pt idx="12">
                  <c:v>845.64400000000001</c:v>
                </c:pt>
                <c:pt idx="13">
                  <c:v>845.20299999999997</c:v>
                </c:pt>
                <c:pt idx="14">
                  <c:v>845.77200000000005</c:v>
                </c:pt>
                <c:pt idx="15">
                  <c:v>846.072</c:v>
                </c:pt>
                <c:pt idx="16">
                  <c:v>850.26499999999999</c:v>
                </c:pt>
                <c:pt idx="17">
                  <c:v>849.73299999999995</c:v>
                </c:pt>
                <c:pt idx="18">
                  <c:v>849.43700000000001</c:v>
                </c:pt>
                <c:pt idx="19">
                  <c:v>849.36300000000006</c:v>
                </c:pt>
                <c:pt idx="20">
                  <c:v>848.95100000000002</c:v>
                </c:pt>
                <c:pt idx="21">
                  <c:v>848.43700000000001</c:v>
                </c:pt>
                <c:pt idx="22">
                  <c:v>848.51099999999997</c:v>
                </c:pt>
                <c:pt idx="23">
                  <c:v>848.28099999999995</c:v>
                </c:pt>
                <c:pt idx="24">
                  <c:v>841.27</c:v>
                </c:pt>
                <c:pt idx="25">
                  <c:v>841.12199999999996</c:v>
                </c:pt>
                <c:pt idx="26">
                  <c:v>840.11500000000001</c:v>
                </c:pt>
                <c:pt idx="27">
                  <c:v>839.10699999999997</c:v>
                </c:pt>
                <c:pt idx="28">
                  <c:v>839.08</c:v>
                </c:pt>
                <c:pt idx="29">
                  <c:v>838.26800000000003</c:v>
                </c:pt>
                <c:pt idx="30">
                  <c:v>837.58399999999995</c:v>
                </c:pt>
                <c:pt idx="31">
                  <c:v>836.97400000000005</c:v>
                </c:pt>
                <c:pt idx="32">
                  <c:v>831.10400000000004</c:v>
                </c:pt>
                <c:pt idx="33">
                  <c:v>830.59</c:v>
                </c:pt>
                <c:pt idx="34">
                  <c:v>829.44899999999996</c:v>
                </c:pt>
                <c:pt idx="35">
                  <c:v>829.827</c:v>
                </c:pt>
                <c:pt idx="36">
                  <c:v>822.60299999999995</c:v>
                </c:pt>
                <c:pt idx="37">
                  <c:v>822.54200000000003</c:v>
                </c:pt>
                <c:pt idx="38">
                  <c:v>821.96</c:v>
                </c:pt>
                <c:pt idx="39">
                  <c:v>822.39800000000002</c:v>
                </c:pt>
                <c:pt idx="40">
                  <c:v>807.84799999999996</c:v>
                </c:pt>
                <c:pt idx="41">
                  <c:v>807.37099999999998</c:v>
                </c:pt>
                <c:pt idx="42">
                  <c:v>806.654</c:v>
                </c:pt>
                <c:pt idx="43">
                  <c:v>807.56200000000001</c:v>
                </c:pt>
                <c:pt idx="44">
                  <c:v>806.03700000000003</c:v>
                </c:pt>
                <c:pt idx="45">
                  <c:v>806.38699999999994</c:v>
                </c:pt>
                <c:pt idx="46">
                  <c:v>806.13499999999999</c:v>
                </c:pt>
                <c:pt idx="47">
                  <c:v>806.73699999999997</c:v>
                </c:pt>
                <c:pt idx="48">
                  <c:v>806.46</c:v>
                </c:pt>
                <c:pt idx="49">
                  <c:v>807.47</c:v>
                </c:pt>
                <c:pt idx="50">
                  <c:v>807.46799999999996</c:v>
                </c:pt>
                <c:pt idx="51">
                  <c:v>807.41899999999998</c:v>
                </c:pt>
                <c:pt idx="52">
                  <c:v>809.65200000000004</c:v>
                </c:pt>
                <c:pt idx="53">
                  <c:v>809.94399999999996</c:v>
                </c:pt>
                <c:pt idx="54">
                  <c:v>810.26599999999996</c:v>
                </c:pt>
                <c:pt idx="55">
                  <c:v>809.91800000000001</c:v>
                </c:pt>
                <c:pt idx="56">
                  <c:v>825.65899999999999</c:v>
                </c:pt>
                <c:pt idx="57">
                  <c:v>825.97699999999998</c:v>
                </c:pt>
                <c:pt idx="58">
                  <c:v>826.58600000000001</c:v>
                </c:pt>
                <c:pt idx="59">
                  <c:v>826.23699999999997</c:v>
                </c:pt>
                <c:pt idx="60">
                  <c:v>831.20100000000002</c:v>
                </c:pt>
                <c:pt idx="61">
                  <c:v>835.01099999999997</c:v>
                </c:pt>
                <c:pt idx="62">
                  <c:v>829.16</c:v>
                </c:pt>
                <c:pt idx="63">
                  <c:v>829.65499999999997</c:v>
                </c:pt>
                <c:pt idx="64">
                  <c:v>767.255</c:v>
                </c:pt>
                <c:pt idx="65">
                  <c:v>767.33299999999997</c:v>
                </c:pt>
                <c:pt idx="66">
                  <c:v>768.35</c:v>
                </c:pt>
                <c:pt idx="67">
                  <c:v>769.08199999999999</c:v>
                </c:pt>
                <c:pt idx="68">
                  <c:v>712.24300000000005</c:v>
                </c:pt>
                <c:pt idx="69">
                  <c:v>712.76400000000001</c:v>
                </c:pt>
                <c:pt idx="70">
                  <c:v>714.62300000000005</c:v>
                </c:pt>
                <c:pt idx="71">
                  <c:v>716.04399999999998</c:v>
                </c:pt>
                <c:pt idx="72">
                  <c:v>691.63800000000003</c:v>
                </c:pt>
                <c:pt idx="73">
                  <c:v>691.68899999999996</c:v>
                </c:pt>
                <c:pt idx="74">
                  <c:v>692.97799999999995</c:v>
                </c:pt>
                <c:pt idx="75">
                  <c:v>693.63800000000003</c:v>
                </c:pt>
                <c:pt idx="76">
                  <c:v>688.89400000000001</c:v>
                </c:pt>
                <c:pt idx="77">
                  <c:v>688.82600000000002</c:v>
                </c:pt>
                <c:pt idx="78">
                  <c:v>688.34900000000005</c:v>
                </c:pt>
                <c:pt idx="79">
                  <c:v>687.93</c:v>
                </c:pt>
                <c:pt idx="80">
                  <c:v>686.19899999999996</c:v>
                </c:pt>
                <c:pt idx="81">
                  <c:v>685.88699999999994</c:v>
                </c:pt>
                <c:pt idx="82">
                  <c:v>685.78099999999995</c:v>
                </c:pt>
                <c:pt idx="83">
                  <c:v>685.80700000000002</c:v>
                </c:pt>
                <c:pt idx="84">
                  <c:v>679.61800000000005</c:v>
                </c:pt>
                <c:pt idx="85">
                  <c:v>678.99199999999996</c:v>
                </c:pt>
                <c:pt idx="86">
                  <c:v>678.63499999999999</c:v>
                </c:pt>
                <c:pt idx="87">
                  <c:v>677.67600000000004</c:v>
                </c:pt>
                <c:pt idx="88">
                  <c:v>811.85400000000004</c:v>
                </c:pt>
                <c:pt idx="89">
                  <c:v>810.96400000000006</c:v>
                </c:pt>
                <c:pt idx="90">
                  <c:v>810.755</c:v>
                </c:pt>
                <c:pt idx="91">
                  <c:v>811.14</c:v>
                </c:pt>
                <c:pt idx="92">
                  <c:v>811.149</c:v>
                </c:pt>
                <c:pt idx="93">
                  <c:v>811.96699999999998</c:v>
                </c:pt>
                <c:pt idx="94">
                  <c:v>813.16099999999994</c:v>
                </c:pt>
                <c:pt idx="95">
                  <c:v>813.85500000000002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8F-4EBB-A612-4E8C8C19AD4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1156.27</c:v>
                </c:pt>
                <c:pt idx="1">
                  <c:v>1152.0740000000001</c:v>
                </c:pt>
                <c:pt idx="2">
                  <c:v>1141.684</c:v>
                </c:pt>
                <c:pt idx="3">
                  <c:v>1138.096</c:v>
                </c:pt>
                <c:pt idx="4">
                  <c:v>1121.798</c:v>
                </c:pt>
                <c:pt idx="5">
                  <c:v>1118.9780000000001</c:v>
                </c:pt>
                <c:pt idx="6">
                  <c:v>1118.9259999999999</c:v>
                </c:pt>
                <c:pt idx="7">
                  <c:v>1118.2439999999999</c:v>
                </c:pt>
                <c:pt idx="8">
                  <c:v>1109.2180000000001</c:v>
                </c:pt>
                <c:pt idx="9">
                  <c:v>1107.4780000000001</c:v>
                </c:pt>
                <c:pt idx="10">
                  <c:v>1107.223</c:v>
                </c:pt>
                <c:pt idx="11">
                  <c:v>1107.337</c:v>
                </c:pt>
                <c:pt idx="12">
                  <c:v>1116.845</c:v>
                </c:pt>
                <c:pt idx="13">
                  <c:v>1120.4369999999999</c:v>
                </c:pt>
                <c:pt idx="14">
                  <c:v>1120.3989999999999</c:v>
                </c:pt>
                <c:pt idx="15">
                  <c:v>1124.1199999999999</c:v>
                </c:pt>
                <c:pt idx="16">
                  <c:v>1144.3889999999999</c:v>
                </c:pt>
                <c:pt idx="17">
                  <c:v>1151.115</c:v>
                </c:pt>
                <c:pt idx="18">
                  <c:v>1135.4490000000001</c:v>
                </c:pt>
                <c:pt idx="19">
                  <c:v>1148.713</c:v>
                </c:pt>
                <c:pt idx="20">
                  <c:v>1240.6510000000001</c:v>
                </c:pt>
                <c:pt idx="21">
                  <c:v>1274.9639999999999</c:v>
                </c:pt>
                <c:pt idx="22">
                  <c:v>1289.0160000000001</c:v>
                </c:pt>
                <c:pt idx="23">
                  <c:v>1313.06</c:v>
                </c:pt>
                <c:pt idx="24">
                  <c:v>1443.558</c:v>
                </c:pt>
                <c:pt idx="25">
                  <c:v>1452.3240000000001</c:v>
                </c:pt>
                <c:pt idx="26">
                  <c:v>1475.9680000000001</c:v>
                </c:pt>
                <c:pt idx="27">
                  <c:v>1496.316</c:v>
                </c:pt>
                <c:pt idx="28">
                  <c:v>1548.6079999999999</c:v>
                </c:pt>
                <c:pt idx="29">
                  <c:v>1595.0909999999999</c:v>
                </c:pt>
                <c:pt idx="30">
                  <c:v>1611.415</c:v>
                </c:pt>
                <c:pt idx="31">
                  <c:v>1615.3109999999999</c:v>
                </c:pt>
                <c:pt idx="32">
                  <c:v>1624.2139999999999</c:v>
                </c:pt>
                <c:pt idx="33">
                  <c:v>1643.9659999999999</c:v>
                </c:pt>
                <c:pt idx="34">
                  <c:v>1643.9449999999999</c:v>
                </c:pt>
                <c:pt idx="35">
                  <c:v>1638.7919999999999</c:v>
                </c:pt>
                <c:pt idx="36">
                  <c:v>1602.2360000000001</c:v>
                </c:pt>
                <c:pt idx="37">
                  <c:v>1596.1</c:v>
                </c:pt>
                <c:pt idx="38">
                  <c:v>1585.7639999999999</c:v>
                </c:pt>
                <c:pt idx="39">
                  <c:v>1583.308</c:v>
                </c:pt>
                <c:pt idx="40">
                  <c:v>1555.66</c:v>
                </c:pt>
                <c:pt idx="41">
                  <c:v>1548.7139999999999</c:v>
                </c:pt>
                <c:pt idx="42">
                  <c:v>1545.58</c:v>
                </c:pt>
                <c:pt idx="43">
                  <c:v>1540.16</c:v>
                </c:pt>
                <c:pt idx="44">
                  <c:v>1531.048</c:v>
                </c:pt>
                <c:pt idx="45">
                  <c:v>1528.2750000000001</c:v>
                </c:pt>
                <c:pt idx="46">
                  <c:v>1527.057</c:v>
                </c:pt>
                <c:pt idx="47">
                  <c:v>1525.2470000000001</c:v>
                </c:pt>
                <c:pt idx="48">
                  <c:v>1522.9190000000001</c:v>
                </c:pt>
                <c:pt idx="49">
                  <c:v>1520.674</c:v>
                </c:pt>
                <c:pt idx="50">
                  <c:v>1518.3030000000001</c:v>
                </c:pt>
                <c:pt idx="51">
                  <c:v>1514.3520000000001</c:v>
                </c:pt>
                <c:pt idx="52">
                  <c:v>1502.396</c:v>
                </c:pt>
                <c:pt idx="53">
                  <c:v>1503.595</c:v>
                </c:pt>
                <c:pt idx="54">
                  <c:v>1501.3409999999999</c:v>
                </c:pt>
                <c:pt idx="55">
                  <c:v>1493.4860000000001</c:v>
                </c:pt>
                <c:pt idx="56">
                  <c:v>1482.671</c:v>
                </c:pt>
                <c:pt idx="57">
                  <c:v>1477.0050000000001</c:v>
                </c:pt>
                <c:pt idx="58">
                  <c:v>1472.72</c:v>
                </c:pt>
                <c:pt idx="59">
                  <c:v>1466.864</c:v>
                </c:pt>
                <c:pt idx="60">
                  <c:v>1478.6869999999999</c:v>
                </c:pt>
                <c:pt idx="61">
                  <c:v>1478.807</c:v>
                </c:pt>
                <c:pt idx="62">
                  <c:v>1476.472</c:v>
                </c:pt>
                <c:pt idx="63">
                  <c:v>1455.223</c:v>
                </c:pt>
                <c:pt idx="64">
                  <c:v>1463.8</c:v>
                </c:pt>
                <c:pt idx="65">
                  <c:v>1466.748</c:v>
                </c:pt>
                <c:pt idx="66">
                  <c:v>1463.7729999999999</c:v>
                </c:pt>
                <c:pt idx="67">
                  <c:v>1430.4659999999999</c:v>
                </c:pt>
                <c:pt idx="68">
                  <c:v>1423.423</c:v>
                </c:pt>
                <c:pt idx="69">
                  <c:v>1426.8979999999999</c:v>
                </c:pt>
                <c:pt idx="70">
                  <c:v>1430.394</c:v>
                </c:pt>
                <c:pt idx="71">
                  <c:v>1430.586</c:v>
                </c:pt>
                <c:pt idx="72">
                  <c:v>1420.8720000000001</c:v>
                </c:pt>
                <c:pt idx="73">
                  <c:v>1431.3710000000001</c:v>
                </c:pt>
                <c:pt idx="74">
                  <c:v>1429.2080000000001</c:v>
                </c:pt>
                <c:pt idx="75">
                  <c:v>1428.077</c:v>
                </c:pt>
                <c:pt idx="76">
                  <c:v>1402.9670000000001</c:v>
                </c:pt>
                <c:pt idx="77">
                  <c:v>1394.989</c:v>
                </c:pt>
                <c:pt idx="78">
                  <c:v>1389.749</c:v>
                </c:pt>
                <c:pt idx="79">
                  <c:v>1388.6590000000001</c:v>
                </c:pt>
                <c:pt idx="80">
                  <c:v>1387.5319999999999</c:v>
                </c:pt>
                <c:pt idx="81">
                  <c:v>1323.3530000000001</c:v>
                </c:pt>
                <c:pt idx="82">
                  <c:v>1292.5930000000001</c:v>
                </c:pt>
                <c:pt idx="83">
                  <c:v>1269.5119999999999</c:v>
                </c:pt>
                <c:pt idx="84">
                  <c:v>1224.3389999999999</c:v>
                </c:pt>
                <c:pt idx="85">
                  <c:v>1213.232</c:v>
                </c:pt>
                <c:pt idx="86">
                  <c:v>1213.8399999999999</c:v>
                </c:pt>
                <c:pt idx="87">
                  <c:v>1200.6790000000001</c:v>
                </c:pt>
                <c:pt idx="88">
                  <c:v>1206.5550000000001</c:v>
                </c:pt>
                <c:pt idx="89">
                  <c:v>1167.915</c:v>
                </c:pt>
                <c:pt idx="90">
                  <c:v>1152.3119999999999</c:v>
                </c:pt>
                <c:pt idx="91">
                  <c:v>1144.3209999999999</c:v>
                </c:pt>
                <c:pt idx="92">
                  <c:v>1139.556</c:v>
                </c:pt>
                <c:pt idx="93">
                  <c:v>1136.7719999999999</c:v>
                </c:pt>
                <c:pt idx="94">
                  <c:v>1133.6769999999999</c:v>
                </c:pt>
                <c:pt idx="95">
                  <c:v>1165.2940000000001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8F-4EBB-A612-4E8C8C19AD4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2219.5450000000001</c:v>
                </c:pt>
                <c:pt idx="1">
                  <c:v>2185.5</c:v>
                </c:pt>
                <c:pt idx="2">
                  <c:v>2142.877</c:v>
                </c:pt>
                <c:pt idx="3">
                  <c:v>2103.277</c:v>
                </c:pt>
                <c:pt idx="4">
                  <c:v>2079.3980000000001</c:v>
                </c:pt>
                <c:pt idx="5">
                  <c:v>2052.6770000000001</c:v>
                </c:pt>
                <c:pt idx="6">
                  <c:v>2032.124</c:v>
                </c:pt>
                <c:pt idx="7">
                  <c:v>2015.3779999999999</c:v>
                </c:pt>
                <c:pt idx="8">
                  <c:v>2006.038</c:v>
                </c:pt>
                <c:pt idx="9">
                  <c:v>1990.6410000000001</c:v>
                </c:pt>
                <c:pt idx="10">
                  <c:v>1980.973</c:v>
                </c:pt>
                <c:pt idx="11">
                  <c:v>1952.65</c:v>
                </c:pt>
                <c:pt idx="12">
                  <c:v>1926.557</c:v>
                </c:pt>
                <c:pt idx="13">
                  <c:v>1917.3050000000001</c:v>
                </c:pt>
                <c:pt idx="14">
                  <c:v>1928.29</c:v>
                </c:pt>
                <c:pt idx="15">
                  <c:v>1951.22</c:v>
                </c:pt>
                <c:pt idx="16">
                  <c:v>1965.748</c:v>
                </c:pt>
                <c:pt idx="17">
                  <c:v>2009.508</c:v>
                </c:pt>
                <c:pt idx="18">
                  <c:v>2074.1840000000002</c:v>
                </c:pt>
                <c:pt idx="19">
                  <c:v>2124.114</c:v>
                </c:pt>
                <c:pt idx="20">
                  <c:v>2165.7809999999999</c:v>
                </c:pt>
                <c:pt idx="21">
                  <c:v>2252.09</c:v>
                </c:pt>
                <c:pt idx="22">
                  <c:v>2324.2359999999999</c:v>
                </c:pt>
                <c:pt idx="23">
                  <c:v>2425.5059999999999</c:v>
                </c:pt>
                <c:pt idx="24">
                  <c:v>2513.3440000000001</c:v>
                </c:pt>
                <c:pt idx="25">
                  <c:v>2604.2959999999998</c:v>
                </c:pt>
                <c:pt idx="26">
                  <c:v>2680.3980000000001</c:v>
                </c:pt>
                <c:pt idx="27">
                  <c:v>2755.9409999999998</c:v>
                </c:pt>
                <c:pt idx="28">
                  <c:v>2780.1010000000001</c:v>
                </c:pt>
                <c:pt idx="29">
                  <c:v>2898.0120000000002</c:v>
                </c:pt>
                <c:pt idx="30">
                  <c:v>2964.0259999999998</c:v>
                </c:pt>
                <c:pt idx="31">
                  <c:v>3029.7710000000002</c:v>
                </c:pt>
                <c:pt idx="32">
                  <c:v>3057.5239999999999</c:v>
                </c:pt>
                <c:pt idx="33">
                  <c:v>3137.971</c:v>
                </c:pt>
                <c:pt idx="34">
                  <c:v>3184.4229999999998</c:v>
                </c:pt>
                <c:pt idx="35">
                  <c:v>3207.83</c:v>
                </c:pt>
                <c:pt idx="36">
                  <c:v>3208.2910000000002</c:v>
                </c:pt>
                <c:pt idx="37">
                  <c:v>3226.6750000000002</c:v>
                </c:pt>
                <c:pt idx="38">
                  <c:v>3248.518</c:v>
                </c:pt>
                <c:pt idx="39">
                  <c:v>3258.7510000000002</c:v>
                </c:pt>
                <c:pt idx="40">
                  <c:v>3251.8780000000002</c:v>
                </c:pt>
                <c:pt idx="41">
                  <c:v>3248.8829999999998</c:v>
                </c:pt>
                <c:pt idx="42">
                  <c:v>3247.1390000000001</c:v>
                </c:pt>
                <c:pt idx="43">
                  <c:v>3238.8809999999999</c:v>
                </c:pt>
                <c:pt idx="44">
                  <c:v>3252.85</c:v>
                </c:pt>
                <c:pt idx="45">
                  <c:v>3250.2269999999999</c:v>
                </c:pt>
                <c:pt idx="46">
                  <c:v>3243.1990000000001</c:v>
                </c:pt>
                <c:pt idx="47">
                  <c:v>3234.6289999999999</c:v>
                </c:pt>
                <c:pt idx="48">
                  <c:v>3215.7379999999998</c:v>
                </c:pt>
                <c:pt idx="49">
                  <c:v>3205.64</c:v>
                </c:pt>
                <c:pt idx="50">
                  <c:v>3182.63</c:v>
                </c:pt>
                <c:pt idx="51">
                  <c:v>3157.7109999999998</c:v>
                </c:pt>
                <c:pt idx="52">
                  <c:v>3131.9989999999998</c:v>
                </c:pt>
                <c:pt idx="53">
                  <c:v>3108.248</c:v>
                </c:pt>
                <c:pt idx="54">
                  <c:v>3076.6990000000001</c:v>
                </c:pt>
                <c:pt idx="55">
                  <c:v>3040.4490000000001</c:v>
                </c:pt>
                <c:pt idx="56">
                  <c:v>3005.0680000000002</c:v>
                </c:pt>
                <c:pt idx="57">
                  <c:v>2959.9549999999999</c:v>
                </c:pt>
                <c:pt idx="58">
                  <c:v>2925.2719999999999</c:v>
                </c:pt>
                <c:pt idx="59">
                  <c:v>2901.7559999999999</c:v>
                </c:pt>
                <c:pt idx="60">
                  <c:v>2921.1959999999999</c:v>
                </c:pt>
                <c:pt idx="61">
                  <c:v>2925.7809999999999</c:v>
                </c:pt>
                <c:pt idx="62">
                  <c:v>2952.4160000000002</c:v>
                </c:pt>
                <c:pt idx="63">
                  <c:v>2936.998</c:v>
                </c:pt>
                <c:pt idx="64">
                  <c:v>2982.596</c:v>
                </c:pt>
                <c:pt idx="65">
                  <c:v>3005.31</c:v>
                </c:pt>
                <c:pt idx="66">
                  <c:v>3021.5790000000002</c:v>
                </c:pt>
                <c:pt idx="67">
                  <c:v>3013.59</c:v>
                </c:pt>
                <c:pt idx="68">
                  <c:v>3123.5059999999999</c:v>
                </c:pt>
                <c:pt idx="69">
                  <c:v>3190.2049999999999</c:v>
                </c:pt>
                <c:pt idx="70">
                  <c:v>3250.4870000000001</c:v>
                </c:pt>
                <c:pt idx="71">
                  <c:v>3367.3339999999998</c:v>
                </c:pt>
                <c:pt idx="72">
                  <c:v>3512.6439999999998</c:v>
                </c:pt>
                <c:pt idx="73">
                  <c:v>3628.1729999999998</c:v>
                </c:pt>
                <c:pt idx="74">
                  <c:v>3692.13</c:v>
                </c:pt>
                <c:pt idx="75">
                  <c:v>3733.5120000000002</c:v>
                </c:pt>
                <c:pt idx="76">
                  <c:v>3768.31</c:v>
                </c:pt>
                <c:pt idx="77">
                  <c:v>3770.7739999999999</c:v>
                </c:pt>
                <c:pt idx="78">
                  <c:v>3741.1190000000001</c:v>
                </c:pt>
                <c:pt idx="79">
                  <c:v>3686.9259999999999</c:v>
                </c:pt>
                <c:pt idx="80">
                  <c:v>3696.1320000000001</c:v>
                </c:pt>
                <c:pt idx="81">
                  <c:v>3589.8159999999998</c:v>
                </c:pt>
                <c:pt idx="82">
                  <c:v>3501.3090000000002</c:v>
                </c:pt>
                <c:pt idx="83">
                  <c:v>3412.335</c:v>
                </c:pt>
                <c:pt idx="84">
                  <c:v>3328.8</c:v>
                </c:pt>
                <c:pt idx="85">
                  <c:v>3225.1410000000001</c:v>
                </c:pt>
                <c:pt idx="86">
                  <c:v>3157.5189999999998</c:v>
                </c:pt>
                <c:pt idx="87">
                  <c:v>3060.5990000000002</c:v>
                </c:pt>
                <c:pt idx="88">
                  <c:v>2948.3609999999999</c:v>
                </c:pt>
                <c:pt idx="89">
                  <c:v>2842.5929999999998</c:v>
                </c:pt>
                <c:pt idx="90">
                  <c:v>2752.598</c:v>
                </c:pt>
                <c:pt idx="91">
                  <c:v>2660.607</c:v>
                </c:pt>
                <c:pt idx="92">
                  <c:v>2565.5810000000001</c:v>
                </c:pt>
                <c:pt idx="93">
                  <c:v>2466.6610000000001</c:v>
                </c:pt>
                <c:pt idx="94">
                  <c:v>2407.9169999999999</c:v>
                </c:pt>
                <c:pt idx="95">
                  <c:v>2363.6419999999998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8F-4EBB-A612-4E8C8C19AD4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274</c:v>
                </c:pt>
                <c:pt idx="1">
                  <c:v>274</c:v>
                </c:pt>
                <c:pt idx="2">
                  <c:v>274</c:v>
                </c:pt>
                <c:pt idx="3">
                  <c:v>274</c:v>
                </c:pt>
                <c:pt idx="4">
                  <c:v>265</c:v>
                </c:pt>
                <c:pt idx="5">
                  <c:v>265</c:v>
                </c:pt>
                <c:pt idx="6">
                  <c:v>265</c:v>
                </c:pt>
                <c:pt idx="7">
                  <c:v>265</c:v>
                </c:pt>
                <c:pt idx="8">
                  <c:v>255</c:v>
                </c:pt>
                <c:pt idx="9">
                  <c:v>255</c:v>
                </c:pt>
                <c:pt idx="10">
                  <c:v>255</c:v>
                </c:pt>
                <c:pt idx="11">
                  <c:v>255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261</c:v>
                </c:pt>
                <c:pt idx="17">
                  <c:v>261</c:v>
                </c:pt>
                <c:pt idx="18">
                  <c:v>261</c:v>
                </c:pt>
                <c:pt idx="19">
                  <c:v>261</c:v>
                </c:pt>
                <c:pt idx="20">
                  <c:v>294</c:v>
                </c:pt>
                <c:pt idx="21">
                  <c:v>294</c:v>
                </c:pt>
                <c:pt idx="22">
                  <c:v>294</c:v>
                </c:pt>
                <c:pt idx="23">
                  <c:v>294</c:v>
                </c:pt>
                <c:pt idx="24">
                  <c:v>346</c:v>
                </c:pt>
                <c:pt idx="25">
                  <c:v>346</c:v>
                </c:pt>
                <c:pt idx="26">
                  <c:v>346</c:v>
                </c:pt>
                <c:pt idx="27">
                  <c:v>346</c:v>
                </c:pt>
                <c:pt idx="28">
                  <c:v>381</c:v>
                </c:pt>
                <c:pt idx="29">
                  <c:v>381</c:v>
                </c:pt>
                <c:pt idx="30">
                  <c:v>381</c:v>
                </c:pt>
                <c:pt idx="31">
                  <c:v>381</c:v>
                </c:pt>
                <c:pt idx="32">
                  <c:v>397</c:v>
                </c:pt>
                <c:pt idx="33">
                  <c:v>397</c:v>
                </c:pt>
                <c:pt idx="34">
                  <c:v>397</c:v>
                </c:pt>
                <c:pt idx="35">
                  <c:v>397</c:v>
                </c:pt>
                <c:pt idx="36">
                  <c:v>399</c:v>
                </c:pt>
                <c:pt idx="37">
                  <c:v>399</c:v>
                </c:pt>
                <c:pt idx="38">
                  <c:v>399</c:v>
                </c:pt>
                <c:pt idx="39">
                  <c:v>399</c:v>
                </c:pt>
                <c:pt idx="40">
                  <c:v>381</c:v>
                </c:pt>
                <c:pt idx="41">
                  <c:v>381</c:v>
                </c:pt>
                <c:pt idx="42">
                  <c:v>381</c:v>
                </c:pt>
                <c:pt idx="43">
                  <c:v>381</c:v>
                </c:pt>
                <c:pt idx="44">
                  <c:v>393</c:v>
                </c:pt>
                <c:pt idx="45">
                  <c:v>393</c:v>
                </c:pt>
                <c:pt idx="46">
                  <c:v>393</c:v>
                </c:pt>
                <c:pt idx="47">
                  <c:v>393</c:v>
                </c:pt>
                <c:pt idx="48">
                  <c:v>382</c:v>
                </c:pt>
                <c:pt idx="49">
                  <c:v>382</c:v>
                </c:pt>
                <c:pt idx="50">
                  <c:v>382</c:v>
                </c:pt>
                <c:pt idx="51">
                  <c:v>382</c:v>
                </c:pt>
                <c:pt idx="52">
                  <c:v>381</c:v>
                </c:pt>
                <c:pt idx="53">
                  <c:v>381</c:v>
                </c:pt>
                <c:pt idx="54">
                  <c:v>381</c:v>
                </c:pt>
                <c:pt idx="55">
                  <c:v>381</c:v>
                </c:pt>
                <c:pt idx="56">
                  <c:v>377</c:v>
                </c:pt>
                <c:pt idx="57">
                  <c:v>377</c:v>
                </c:pt>
                <c:pt idx="58">
                  <c:v>377</c:v>
                </c:pt>
                <c:pt idx="59">
                  <c:v>377</c:v>
                </c:pt>
                <c:pt idx="60">
                  <c:v>385</c:v>
                </c:pt>
                <c:pt idx="61">
                  <c:v>385</c:v>
                </c:pt>
                <c:pt idx="62">
                  <c:v>385</c:v>
                </c:pt>
                <c:pt idx="63">
                  <c:v>385</c:v>
                </c:pt>
                <c:pt idx="64">
                  <c:v>407</c:v>
                </c:pt>
                <c:pt idx="65">
                  <c:v>407</c:v>
                </c:pt>
                <c:pt idx="66">
                  <c:v>407</c:v>
                </c:pt>
                <c:pt idx="67">
                  <c:v>407</c:v>
                </c:pt>
                <c:pt idx="68">
                  <c:v>435</c:v>
                </c:pt>
                <c:pt idx="69">
                  <c:v>435</c:v>
                </c:pt>
                <c:pt idx="70">
                  <c:v>435</c:v>
                </c:pt>
                <c:pt idx="71">
                  <c:v>435</c:v>
                </c:pt>
                <c:pt idx="72">
                  <c:v>459</c:v>
                </c:pt>
                <c:pt idx="73">
                  <c:v>459</c:v>
                </c:pt>
                <c:pt idx="74">
                  <c:v>459</c:v>
                </c:pt>
                <c:pt idx="75">
                  <c:v>459</c:v>
                </c:pt>
                <c:pt idx="76">
                  <c:v>454</c:v>
                </c:pt>
                <c:pt idx="77">
                  <c:v>454</c:v>
                </c:pt>
                <c:pt idx="78">
                  <c:v>454</c:v>
                </c:pt>
                <c:pt idx="79">
                  <c:v>454</c:v>
                </c:pt>
                <c:pt idx="80">
                  <c:v>417</c:v>
                </c:pt>
                <c:pt idx="81">
                  <c:v>417</c:v>
                </c:pt>
                <c:pt idx="82">
                  <c:v>417</c:v>
                </c:pt>
                <c:pt idx="83">
                  <c:v>417</c:v>
                </c:pt>
                <c:pt idx="84">
                  <c:v>369</c:v>
                </c:pt>
                <c:pt idx="85">
                  <c:v>369</c:v>
                </c:pt>
                <c:pt idx="86">
                  <c:v>369</c:v>
                </c:pt>
                <c:pt idx="87">
                  <c:v>369</c:v>
                </c:pt>
                <c:pt idx="88">
                  <c:v>329</c:v>
                </c:pt>
                <c:pt idx="89">
                  <c:v>329</c:v>
                </c:pt>
                <c:pt idx="90">
                  <c:v>329</c:v>
                </c:pt>
                <c:pt idx="91">
                  <c:v>329</c:v>
                </c:pt>
                <c:pt idx="92">
                  <c:v>292</c:v>
                </c:pt>
                <c:pt idx="93">
                  <c:v>292</c:v>
                </c:pt>
                <c:pt idx="94">
                  <c:v>292</c:v>
                </c:pt>
                <c:pt idx="95">
                  <c:v>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28F-4EBB-A612-4E8C8C19AD4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28F-4EBB-A612-4E8C8C19AD45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48.9</c:v>
                </c:pt>
                <c:pt idx="1">
                  <c:v>147.6</c:v>
                </c:pt>
                <c:pt idx="2">
                  <c:v>147.6</c:v>
                </c:pt>
                <c:pt idx="3">
                  <c:v>147.6</c:v>
                </c:pt>
                <c:pt idx="4">
                  <c:v>147.6</c:v>
                </c:pt>
                <c:pt idx="5">
                  <c:v>147.6</c:v>
                </c:pt>
                <c:pt idx="6">
                  <c:v>147.6</c:v>
                </c:pt>
                <c:pt idx="7">
                  <c:v>147.6</c:v>
                </c:pt>
                <c:pt idx="10">
                  <c:v>10.7</c:v>
                </c:pt>
                <c:pt idx="11">
                  <c:v>45.1</c:v>
                </c:pt>
                <c:pt idx="12">
                  <c:v>5.0999999999999996</c:v>
                </c:pt>
                <c:pt idx="34">
                  <c:v>59.7</c:v>
                </c:pt>
                <c:pt idx="35">
                  <c:v>97.7</c:v>
                </c:pt>
                <c:pt idx="36">
                  <c:v>150</c:v>
                </c:pt>
                <c:pt idx="37">
                  <c:v>249.5</c:v>
                </c:pt>
                <c:pt idx="38">
                  <c:v>249.5</c:v>
                </c:pt>
                <c:pt idx="39">
                  <c:v>252.5</c:v>
                </c:pt>
                <c:pt idx="40">
                  <c:v>197.5</c:v>
                </c:pt>
                <c:pt idx="41">
                  <c:v>197.5</c:v>
                </c:pt>
                <c:pt idx="42">
                  <c:v>199.2</c:v>
                </c:pt>
                <c:pt idx="43">
                  <c:v>315.39999999999998</c:v>
                </c:pt>
                <c:pt idx="44">
                  <c:v>237.7</c:v>
                </c:pt>
                <c:pt idx="45">
                  <c:v>241.3</c:v>
                </c:pt>
                <c:pt idx="46">
                  <c:v>343.7</c:v>
                </c:pt>
                <c:pt idx="47">
                  <c:v>424.5</c:v>
                </c:pt>
                <c:pt idx="48">
                  <c:v>434.3</c:v>
                </c:pt>
                <c:pt idx="49">
                  <c:v>424.5</c:v>
                </c:pt>
                <c:pt idx="50">
                  <c:v>415.5</c:v>
                </c:pt>
                <c:pt idx="51">
                  <c:v>375.5</c:v>
                </c:pt>
                <c:pt idx="52">
                  <c:v>385.3</c:v>
                </c:pt>
                <c:pt idx="53">
                  <c:v>367.22</c:v>
                </c:pt>
                <c:pt idx="54">
                  <c:v>339.42</c:v>
                </c:pt>
                <c:pt idx="55">
                  <c:v>315.53500000000003</c:v>
                </c:pt>
                <c:pt idx="56">
                  <c:v>220.5</c:v>
                </c:pt>
                <c:pt idx="57">
                  <c:v>179.22</c:v>
                </c:pt>
                <c:pt idx="58">
                  <c:v>5.56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28F-4EBB-A612-4E8C8C19AD45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28F-4EBB-A612-4E8C8C19AD45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28F-4EBB-A612-4E8C8C19AD45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28F-4EBB-A612-4E8C8C19AD45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E28F-4EBB-A612-4E8C8C19AD45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2353</c:v>
                </c:pt>
                <c:pt idx="1">
                  <c:v>2353</c:v>
                </c:pt>
                <c:pt idx="2">
                  <c:v>2353</c:v>
                </c:pt>
                <c:pt idx="3">
                  <c:v>2310.6</c:v>
                </c:pt>
                <c:pt idx="4">
                  <c:v>2383.1999999999998</c:v>
                </c:pt>
                <c:pt idx="5">
                  <c:v>2312.5</c:v>
                </c:pt>
                <c:pt idx="6">
                  <c:v>2304.4</c:v>
                </c:pt>
                <c:pt idx="7">
                  <c:v>2301.1999999999998</c:v>
                </c:pt>
                <c:pt idx="8">
                  <c:v>2510</c:v>
                </c:pt>
                <c:pt idx="9">
                  <c:v>2510</c:v>
                </c:pt>
                <c:pt idx="10">
                  <c:v>2510</c:v>
                </c:pt>
                <c:pt idx="11">
                  <c:v>2484.1</c:v>
                </c:pt>
                <c:pt idx="12">
                  <c:v>2431</c:v>
                </c:pt>
                <c:pt idx="13">
                  <c:v>2431</c:v>
                </c:pt>
                <c:pt idx="14">
                  <c:v>2431</c:v>
                </c:pt>
                <c:pt idx="15">
                  <c:v>2431</c:v>
                </c:pt>
                <c:pt idx="16">
                  <c:v>2392</c:v>
                </c:pt>
                <c:pt idx="17">
                  <c:v>2392</c:v>
                </c:pt>
                <c:pt idx="18">
                  <c:v>2392</c:v>
                </c:pt>
                <c:pt idx="19">
                  <c:v>2335.4</c:v>
                </c:pt>
                <c:pt idx="20">
                  <c:v>1984.7</c:v>
                </c:pt>
                <c:pt idx="21">
                  <c:v>1984.7</c:v>
                </c:pt>
                <c:pt idx="22">
                  <c:v>1984.7</c:v>
                </c:pt>
                <c:pt idx="23">
                  <c:v>1984.7</c:v>
                </c:pt>
                <c:pt idx="24">
                  <c:v>1905</c:v>
                </c:pt>
                <c:pt idx="25">
                  <c:v>1829.5</c:v>
                </c:pt>
                <c:pt idx="26">
                  <c:v>1905</c:v>
                </c:pt>
                <c:pt idx="27">
                  <c:v>1905</c:v>
                </c:pt>
                <c:pt idx="28">
                  <c:v>1872.1</c:v>
                </c:pt>
                <c:pt idx="29">
                  <c:v>1884</c:v>
                </c:pt>
                <c:pt idx="30">
                  <c:v>1884</c:v>
                </c:pt>
                <c:pt idx="31">
                  <c:v>1884</c:v>
                </c:pt>
                <c:pt idx="32">
                  <c:v>1870.2</c:v>
                </c:pt>
                <c:pt idx="33">
                  <c:v>2034</c:v>
                </c:pt>
                <c:pt idx="34">
                  <c:v>2034</c:v>
                </c:pt>
                <c:pt idx="35">
                  <c:v>2034</c:v>
                </c:pt>
                <c:pt idx="36">
                  <c:v>2125</c:v>
                </c:pt>
                <c:pt idx="37">
                  <c:v>2125</c:v>
                </c:pt>
                <c:pt idx="38">
                  <c:v>2125</c:v>
                </c:pt>
                <c:pt idx="39">
                  <c:v>2125</c:v>
                </c:pt>
                <c:pt idx="40">
                  <c:v>2135</c:v>
                </c:pt>
                <c:pt idx="41">
                  <c:v>2135</c:v>
                </c:pt>
                <c:pt idx="42">
                  <c:v>2135</c:v>
                </c:pt>
                <c:pt idx="43">
                  <c:v>2135</c:v>
                </c:pt>
                <c:pt idx="44">
                  <c:v>2187</c:v>
                </c:pt>
                <c:pt idx="45">
                  <c:v>2187</c:v>
                </c:pt>
                <c:pt idx="46">
                  <c:v>2187</c:v>
                </c:pt>
                <c:pt idx="47">
                  <c:v>2187</c:v>
                </c:pt>
                <c:pt idx="48">
                  <c:v>2268</c:v>
                </c:pt>
                <c:pt idx="49">
                  <c:v>2268</c:v>
                </c:pt>
                <c:pt idx="50">
                  <c:v>2268</c:v>
                </c:pt>
                <c:pt idx="51">
                  <c:v>2268</c:v>
                </c:pt>
                <c:pt idx="52">
                  <c:v>2283</c:v>
                </c:pt>
                <c:pt idx="53">
                  <c:v>2283</c:v>
                </c:pt>
                <c:pt idx="54">
                  <c:v>2283</c:v>
                </c:pt>
                <c:pt idx="55">
                  <c:v>2283</c:v>
                </c:pt>
                <c:pt idx="56">
                  <c:v>2346</c:v>
                </c:pt>
                <c:pt idx="57">
                  <c:v>2346</c:v>
                </c:pt>
                <c:pt idx="58">
                  <c:v>2346</c:v>
                </c:pt>
                <c:pt idx="59">
                  <c:v>2346</c:v>
                </c:pt>
                <c:pt idx="60">
                  <c:v>2219</c:v>
                </c:pt>
                <c:pt idx="61">
                  <c:v>2219</c:v>
                </c:pt>
                <c:pt idx="62">
                  <c:v>2219</c:v>
                </c:pt>
                <c:pt idx="63">
                  <c:v>2219</c:v>
                </c:pt>
                <c:pt idx="64">
                  <c:v>1952.1</c:v>
                </c:pt>
                <c:pt idx="65">
                  <c:v>1952.1</c:v>
                </c:pt>
                <c:pt idx="66">
                  <c:v>1952.1</c:v>
                </c:pt>
                <c:pt idx="67">
                  <c:v>1899.6</c:v>
                </c:pt>
                <c:pt idx="68">
                  <c:v>1546.5</c:v>
                </c:pt>
                <c:pt idx="69">
                  <c:v>1513.7</c:v>
                </c:pt>
                <c:pt idx="70">
                  <c:v>1285</c:v>
                </c:pt>
                <c:pt idx="71">
                  <c:v>1187.7</c:v>
                </c:pt>
                <c:pt idx="72">
                  <c:v>735.3</c:v>
                </c:pt>
                <c:pt idx="73">
                  <c:v>937.2</c:v>
                </c:pt>
                <c:pt idx="74">
                  <c:v>822.4</c:v>
                </c:pt>
                <c:pt idx="75">
                  <c:v>831.6</c:v>
                </c:pt>
                <c:pt idx="76">
                  <c:v>1058.8</c:v>
                </c:pt>
                <c:pt idx="77">
                  <c:v>1058.8</c:v>
                </c:pt>
                <c:pt idx="78">
                  <c:v>1058.8</c:v>
                </c:pt>
                <c:pt idx="79">
                  <c:v>1058.8</c:v>
                </c:pt>
                <c:pt idx="80">
                  <c:v>888.2</c:v>
                </c:pt>
                <c:pt idx="81">
                  <c:v>1145.3</c:v>
                </c:pt>
                <c:pt idx="82">
                  <c:v>1164.7</c:v>
                </c:pt>
                <c:pt idx="83">
                  <c:v>1722.7</c:v>
                </c:pt>
                <c:pt idx="84">
                  <c:v>1649</c:v>
                </c:pt>
                <c:pt idx="85">
                  <c:v>1739</c:v>
                </c:pt>
                <c:pt idx="86">
                  <c:v>1739</c:v>
                </c:pt>
                <c:pt idx="87">
                  <c:v>1739</c:v>
                </c:pt>
                <c:pt idx="88">
                  <c:v>1714</c:v>
                </c:pt>
                <c:pt idx="89">
                  <c:v>1714</c:v>
                </c:pt>
                <c:pt idx="90">
                  <c:v>1714</c:v>
                </c:pt>
                <c:pt idx="91">
                  <c:v>1714</c:v>
                </c:pt>
                <c:pt idx="92">
                  <c:v>1740</c:v>
                </c:pt>
                <c:pt idx="93">
                  <c:v>1740</c:v>
                </c:pt>
                <c:pt idx="94">
                  <c:v>1740</c:v>
                </c:pt>
                <c:pt idx="95">
                  <c:v>1740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28F-4EBB-A612-4E8C8C19AD4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22.835999999999999</c:v>
                </c:pt>
                <c:pt idx="27">
                  <c:v>20.027999999999999</c:v>
                </c:pt>
                <c:pt idx="28">
                  <c:v>15.288</c:v>
                </c:pt>
                <c:pt idx="29">
                  <c:v>9.2240000000000002</c:v>
                </c:pt>
                <c:pt idx="30">
                  <c:v>2.0720000000000001</c:v>
                </c:pt>
                <c:pt idx="64">
                  <c:v>0.57599999999999996</c:v>
                </c:pt>
                <c:pt idx="65">
                  <c:v>6.7279999999999998</c:v>
                </c:pt>
                <c:pt idx="66">
                  <c:v>11.116</c:v>
                </c:pt>
                <c:pt idx="67">
                  <c:v>14.824</c:v>
                </c:pt>
                <c:pt idx="68">
                  <c:v>18.396000000000001</c:v>
                </c:pt>
                <c:pt idx="69">
                  <c:v>21.111999999999998</c:v>
                </c:pt>
                <c:pt idx="70">
                  <c:v>22.795999999999999</c:v>
                </c:pt>
                <c:pt idx="71">
                  <c:v>23.74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28F-4EBB-A612-4E8C8C19AD4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28F-4EBB-A612-4E8C8C19AD4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28F-4EBB-A612-4E8C8C19A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188.94</c:v>
                </c:pt>
                <c:pt idx="1">
                  <c:v>189.23</c:v>
                </c:pt>
                <c:pt idx="2">
                  <c:v>191.71</c:v>
                </c:pt>
                <c:pt idx="3">
                  <c:v>194.09</c:v>
                </c:pt>
                <c:pt idx="4">
                  <c:v>201.79</c:v>
                </c:pt>
                <c:pt idx="5">
                  <c:v>190.25</c:v>
                </c:pt>
                <c:pt idx="6">
                  <c:v>189.63</c:v>
                </c:pt>
                <c:pt idx="7">
                  <c:v>189.24</c:v>
                </c:pt>
                <c:pt idx="8">
                  <c:v>190.56</c:v>
                </c:pt>
                <c:pt idx="9">
                  <c:v>190.26</c:v>
                </c:pt>
                <c:pt idx="10">
                  <c:v>190.94</c:v>
                </c:pt>
                <c:pt idx="11">
                  <c:v>190.49</c:v>
                </c:pt>
                <c:pt idx="12">
                  <c:v>183.55</c:v>
                </c:pt>
                <c:pt idx="13">
                  <c:v>183.2</c:v>
                </c:pt>
                <c:pt idx="14">
                  <c:v>185.46</c:v>
                </c:pt>
                <c:pt idx="15">
                  <c:v>186.84</c:v>
                </c:pt>
                <c:pt idx="16">
                  <c:v>189.25</c:v>
                </c:pt>
                <c:pt idx="17">
                  <c:v>191.19</c:v>
                </c:pt>
                <c:pt idx="18">
                  <c:v>194.69</c:v>
                </c:pt>
                <c:pt idx="19">
                  <c:v>222.06</c:v>
                </c:pt>
                <c:pt idx="20">
                  <c:v>185.39</c:v>
                </c:pt>
                <c:pt idx="21">
                  <c:v>189.99</c:v>
                </c:pt>
                <c:pt idx="22">
                  <c:v>228.92</c:v>
                </c:pt>
                <c:pt idx="23">
                  <c:v>253.64</c:v>
                </c:pt>
                <c:pt idx="24">
                  <c:v>220.8</c:v>
                </c:pt>
                <c:pt idx="25">
                  <c:v>274.44</c:v>
                </c:pt>
                <c:pt idx="26">
                  <c:v>276.49</c:v>
                </c:pt>
                <c:pt idx="27">
                  <c:v>288.27</c:v>
                </c:pt>
                <c:pt idx="28">
                  <c:v>294.51</c:v>
                </c:pt>
                <c:pt idx="29">
                  <c:v>239.04</c:v>
                </c:pt>
                <c:pt idx="30">
                  <c:v>179.95</c:v>
                </c:pt>
                <c:pt idx="31">
                  <c:v>169.5</c:v>
                </c:pt>
                <c:pt idx="32">
                  <c:v>162.38</c:v>
                </c:pt>
                <c:pt idx="33">
                  <c:v>0.02</c:v>
                </c:pt>
                <c:pt idx="34">
                  <c:v>0</c:v>
                </c:pt>
                <c:pt idx="35">
                  <c:v>-0.01</c:v>
                </c:pt>
                <c:pt idx="36">
                  <c:v>-0.01</c:v>
                </c:pt>
                <c:pt idx="37">
                  <c:v>-0.01</c:v>
                </c:pt>
                <c:pt idx="38">
                  <c:v>-0.01</c:v>
                </c:pt>
                <c:pt idx="39">
                  <c:v>-0.01</c:v>
                </c:pt>
                <c:pt idx="40">
                  <c:v>-0.01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0</c:v>
                </c:pt>
                <c:pt idx="62">
                  <c:v>0</c:v>
                </c:pt>
                <c:pt idx="63">
                  <c:v>166.08</c:v>
                </c:pt>
                <c:pt idx="64">
                  <c:v>167.49</c:v>
                </c:pt>
                <c:pt idx="65">
                  <c:v>187.51</c:v>
                </c:pt>
                <c:pt idx="66">
                  <c:v>228.96</c:v>
                </c:pt>
                <c:pt idx="67">
                  <c:v>285.20999999999998</c:v>
                </c:pt>
                <c:pt idx="68">
                  <c:v>280.01</c:v>
                </c:pt>
                <c:pt idx="69">
                  <c:v>298.89</c:v>
                </c:pt>
                <c:pt idx="70">
                  <c:v>287.60000000000002</c:v>
                </c:pt>
                <c:pt idx="71">
                  <c:v>270.52999999999997</c:v>
                </c:pt>
                <c:pt idx="72">
                  <c:v>320.52</c:v>
                </c:pt>
                <c:pt idx="73">
                  <c:v>280.04000000000002</c:v>
                </c:pt>
                <c:pt idx="74">
                  <c:v>280.04000000000002</c:v>
                </c:pt>
                <c:pt idx="75">
                  <c:v>270.77999999999997</c:v>
                </c:pt>
                <c:pt idx="76">
                  <c:v>299</c:v>
                </c:pt>
                <c:pt idx="77">
                  <c:v>300.01</c:v>
                </c:pt>
                <c:pt idx="78">
                  <c:v>306.95</c:v>
                </c:pt>
                <c:pt idx="79">
                  <c:v>280.04000000000002</c:v>
                </c:pt>
                <c:pt idx="80">
                  <c:v>220.69</c:v>
                </c:pt>
                <c:pt idx="81">
                  <c:v>270.01</c:v>
                </c:pt>
                <c:pt idx="82">
                  <c:v>303.43</c:v>
                </c:pt>
                <c:pt idx="83">
                  <c:v>305.87</c:v>
                </c:pt>
                <c:pt idx="84">
                  <c:v>291.8</c:v>
                </c:pt>
                <c:pt idx="85">
                  <c:v>289.54000000000002</c:v>
                </c:pt>
                <c:pt idx="86">
                  <c:v>242.16</c:v>
                </c:pt>
                <c:pt idx="87">
                  <c:v>236.5</c:v>
                </c:pt>
                <c:pt idx="88">
                  <c:v>226.24</c:v>
                </c:pt>
                <c:pt idx="89">
                  <c:v>239.93</c:v>
                </c:pt>
                <c:pt idx="90">
                  <c:v>266.62</c:v>
                </c:pt>
                <c:pt idx="91">
                  <c:v>264.08999999999997</c:v>
                </c:pt>
                <c:pt idx="92">
                  <c:v>257.55</c:v>
                </c:pt>
                <c:pt idx="93">
                  <c:v>254.02</c:v>
                </c:pt>
                <c:pt idx="94">
                  <c:v>243.35</c:v>
                </c:pt>
                <c:pt idx="95">
                  <c:v>193.56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28F-4EBB-A612-4E8C8C19AD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7024.9359999999997</v>
      </c>
      <c r="C5" s="25">
        <v>7083.2079999999996</v>
      </c>
      <c r="D5" s="25">
        <v>7029.1909999999998</v>
      </c>
      <c r="E5" s="25">
        <v>6943.26</v>
      </c>
      <c r="F5" s="25">
        <v>6963.5959999999995</v>
      </c>
      <c r="G5" s="25">
        <v>6863.5559999999996</v>
      </c>
      <c r="H5" s="25">
        <v>6833.6059999999998</v>
      </c>
      <c r="I5" s="25">
        <v>6812.259</v>
      </c>
      <c r="J5" s="25">
        <v>6843.9930000000004</v>
      </c>
      <c r="K5" s="25">
        <v>6826.6059999999998</v>
      </c>
      <c r="L5" s="25">
        <v>6827.1629999999996</v>
      </c>
      <c r="M5" s="25">
        <v>6807.2939999999999</v>
      </c>
      <c r="N5" s="25">
        <v>6693.1459999999997</v>
      </c>
      <c r="O5" s="25">
        <v>6681.9449999999997</v>
      </c>
      <c r="P5" s="25">
        <v>6693.4610000000002</v>
      </c>
      <c r="Q5" s="25">
        <v>6720.4120000000003</v>
      </c>
      <c r="R5" s="25">
        <v>6732.402</v>
      </c>
      <c r="S5" s="25">
        <v>6783.3559999999998</v>
      </c>
      <c r="T5" s="25">
        <v>6833.07</v>
      </c>
      <c r="U5" s="25">
        <v>6841.5990000000002</v>
      </c>
      <c r="V5" s="25">
        <v>6660.0739999999996</v>
      </c>
      <c r="W5" s="25">
        <v>6783.1819999999998</v>
      </c>
      <c r="X5" s="25">
        <v>6872.4539999999997</v>
      </c>
      <c r="Y5" s="25">
        <v>7001.5379999999996</v>
      </c>
      <c r="Z5" s="25">
        <v>7190.2039999999997</v>
      </c>
      <c r="AA5" s="25">
        <v>7217.2610000000004</v>
      </c>
      <c r="AB5" s="25">
        <v>7392.3490000000002</v>
      </c>
      <c r="AC5" s="25">
        <v>7484.424</v>
      </c>
      <c r="AD5" s="25">
        <v>7557.1379999999999</v>
      </c>
      <c r="AE5" s="25">
        <v>7723.5950000000003</v>
      </c>
      <c r="AF5" s="25">
        <v>7794.0969999999998</v>
      </c>
      <c r="AG5" s="25">
        <v>7855.0559999999996</v>
      </c>
      <c r="AH5" s="25">
        <v>7880.0020000000004</v>
      </c>
      <c r="AI5" s="25">
        <v>8136.527</v>
      </c>
      <c r="AJ5" s="25">
        <v>8234.5169999999998</v>
      </c>
      <c r="AK5" s="25">
        <v>8286.1489999999994</v>
      </c>
      <c r="AL5" s="25">
        <v>8383.1299999999992</v>
      </c>
      <c r="AM5" s="25">
        <v>8492.8169999999991</v>
      </c>
      <c r="AN5" s="25">
        <v>8501.7420000000002</v>
      </c>
      <c r="AO5" s="25">
        <v>8511.9570000000003</v>
      </c>
      <c r="AP5" s="25">
        <v>8399.8860000000004</v>
      </c>
      <c r="AQ5" s="25">
        <v>8389.4680000000008</v>
      </c>
      <c r="AR5" s="25">
        <v>8384.5730000000003</v>
      </c>
      <c r="AS5" s="25">
        <v>8488.0030000000006</v>
      </c>
      <c r="AT5" s="25">
        <v>8477.6350000000002</v>
      </c>
      <c r="AU5" s="25">
        <v>8476.1890000000003</v>
      </c>
      <c r="AV5" s="25">
        <v>8570.0910000000003</v>
      </c>
      <c r="AW5" s="25">
        <v>8641.1129999999994</v>
      </c>
      <c r="AX5" s="25">
        <v>8699.4169999999995</v>
      </c>
      <c r="AY5" s="25">
        <v>8678.2839999999997</v>
      </c>
      <c r="AZ5" s="25">
        <v>8643.9009999999998</v>
      </c>
      <c r="BA5" s="25">
        <v>8574.982</v>
      </c>
      <c r="BB5" s="25">
        <v>8563.3469999999998</v>
      </c>
      <c r="BC5" s="25">
        <v>8523.0069999999996</v>
      </c>
      <c r="BD5" s="25">
        <v>8461.7260000000006</v>
      </c>
      <c r="BE5" s="25">
        <v>8393.3880000000008</v>
      </c>
      <c r="BF5" s="25">
        <v>8326.8979999999992</v>
      </c>
      <c r="BG5" s="25">
        <v>8236.1569999999992</v>
      </c>
      <c r="BH5" s="25">
        <v>8024.1379999999999</v>
      </c>
      <c r="BI5" s="25">
        <v>7988.857</v>
      </c>
      <c r="BJ5" s="25">
        <v>7907.0839999999998</v>
      </c>
      <c r="BK5" s="25">
        <v>7917.5990000000002</v>
      </c>
      <c r="BL5" s="25">
        <v>7939.0479999999998</v>
      </c>
      <c r="BM5" s="25">
        <v>7908.8760000000002</v>
      </c>
      <c r="BN5" s="25">
        <v>7663.2830000000004</v>
      </c>
      <c r="BO5" s="25">
        <v>7704.1750000000002</v>
      </c>
      <c r="BP5" s="25">
        <v>7729.8739999999998</v>
      </c>
      <c r="BQ5" s="25">
        <v>7648.4859999999999</v>
      </c>
      <c r="BR5" s="25">
        <v>7380.04</v>
      </c>
      <c r="BS5" s="25">
        <v>7426.652</v>
      </c>
      <c r="BT5" s="25">
        <v>7271.3270000000002</v>
      </c>
      <c r="BU5" s="25">
        <v>7298.3819999999996</v>
      </c>
      <c r="BV5" s="25">
        <v>6986.4390000000003</v>
      </c>
      <c r="BW5" s="25">
        <v>7318.4049999999997</v>
      </c>
      <c r="BX5" s="25">
        <v>7267.6760000000004</v>
      </c>
      <c r="BY5" s="25">
        <v>7318.8320000000003</v>
      </c>
      <c r="BZ5" s="25">
        <v>7545.9290000000001</v>
      </c>
      <c r="CA5" s="25">
        <v>7540.3909999999996</v>
      </c>
      <c r="CB5" s="25">
        <v>7502.9530000000004</v>
      </c>
      <c r="CC5" s="25">
        <v>7445.3010000000004</v>
      </c>
      <c r="CD5" s="25">
        <v>7242.0410000000002</v>
      </c>
      <c r="CE5" s="25">
        <v>7325.3630000000003</v>
      </c>
      <c r="CF5" s="25">
        <v>7223.3549999999996</v>
      </c>
      <c r="CG5" s="25">
        <v>7666.3379999999997</v>
      </c>
      <c r="CH5" s="25">
        <v>7405.8209999999999</v>
      </c>
      <c r="CI5" s="25">
        <v>7378.3890000000001</v>
      </c>
      <c r="CJ5" s="25">
        <v>7308.0169999999998</v>
      </c>
      <c r="CK5" s="25">
        <v>7193.9769999999999</v>
      </c>
      <c r="CL5" s="25">
        <v>7154.8040000000001</v>
      </c>
      <c r="CM5" s="25">
        <v>7007.5060000000003</v>
      </c>
      <c r="CN5" s="25">
        <v>6898.6989999999996</v>
      </c>
      <c r="CO5" s="25">
        <v>6797.1019999999999</v>
      </c>
      <c r="CP5" s="25">
        <v>6683.3090000000002</v>
      </c>
      <c r="CQ5" s="25">
        <v>6580.4229999999998</v>
      </c>
      <c r="CR5" s="25">
        <v>6517.7780000000002</v>
      </c>
      <c r="CS5" s="25">
        <v>6503.8140000000003</v>
      </c>
      <c r="CT5" s="26"/>
      <c r="CU5" s="26"/>
      <c r="CV5" s="26"/>
      <c r="CW5" s="27"/>
      <c r="CX5" s="28">
        <f t="array" ref="CX5">SUMPRODUCT(B5:CW5*0.25)</f>
        <v>180836.20499999999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188.94</v>
      </c>
      <c r="C8" s="37">
        <v>189.23</v>
      </c>
      <c r="D8" s="37">
        <v>191.71</v>
      </c>
      <c r="E8" s="37">
        <v>194.09</v>
      </c>
      <c r="F8" s="37">
        <v>201.79</v>
      </c>
      <c r="G8" s="37">
        <v>190.25</v>
      </c>
      <c r="H8" s="37">
        <v>189.63</v>
      </c>
      <c r="I8" s="37">
        <v>189.24</v>
      </c>
      <c r="J8" s="37">
        <v>190.56</v>
      </c>
      <c r="K8" s="37">
        <v>190.26</v>
      </c>
      <c r="L8" s="37">
        <v>190.94</v>
      </c>
      <c r="M8" s="37">
        <v>190.49</v>
      </c>
      <c r="N8" s="37">
        <v>183.55</v>
      </c>
      <c r="O8" s="37">
        <v>183.2</v>
      </c>
      <c r="P8" s="37">
        <v>185.46</v>
      </c>
      <c r="Q8" s="37">
        <v>186.84</v>
      </c>
      <c r="R8" s="37">
        <v>189.25</v>
      </c>
      <c r="S8" s="37">
        <v>191.19</v>
      </c>
      <c r="T8" s="37">
        <v>194.69</v>
      </c>
      <c r="U8" s="37">
        <v>222.06</v>
      </c>
      <c r="V8" s="37">
        <v>185.39</v>
      </c>
      <c r="W8" s="37">
        <v>189.99</v>
      </c>
      <c r="X8" s="37">
        <v>228.92</v>
      </c>
      <c r="Y8" s="37">
        <v>253.64</v>
      </c>
      <c r="Z8" s="37">
        <v>220.8</v>
      </c>
      <c r="AA8" s="37">
        <v>274.44</v>
      </c>
      <c r="AB8" s="37">
        <v>276.49</v>
      </c>
      <c r="AC8" s="37">
        <v>288.27</v>
      </c>
      <c r="AD8" s="37">
        <v>294.51</v>
      </c>
      <c r="AE8" s="37">
        <v>239.04</v>
      </c>
      <c r="AF8" s="37">
        <v>179.95</v>
      </c>
      <c r="AG8" s="37">
        <v>169.5</v>
      </c>
      <c r="AH8" s="37">
        <v>162.38</v>
      </c>
      <c r="AI8" s="37">
        <v>0.02</v>
      </c>
      <c r="AJ8" s="37">
        <v>0</v>
      </c>
      <c r="AK8" s="37">
        <v>-0.01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0</v>
      </c>
      <c r="BL8" s="37">
        <v>0</v>
      </c>
      <c r="BM8" s="37">
        <v>166.08</v>
      </c>
      <c r="BN8" s="37">
        <v>167.49</v>
      </c>
      <c r="BO8" s="37">
        <v>187.51</v>
      </c>
      <c r="BP8" s="37">
        <v>228.96</v>
      </c>
      <c r="BQ8" s="37">
        <v>285.20999999999998</v>
      </c>
      <c r="BR8" s="37">
        <v>280.01</v>
      </c>
      <c r="BS8" s="37">
        <v>298.89</v>
      </c>
      <c r="BT8" s="37">
        <v>287.60000000000002</v>
      </c>
      <c r="BU8" s="37">
        <v>270.52999999999997</v>
      </c>
      <c r="BV8" s="37">
        <v>320.52</v>
      </c>
      <c r="BW8" s="37">
        <v>280.04000000000002</v>
      </c>
      <c r="BX8" s="37">
        <v>280.04000000000002</v>
      </c>
      <c r="BY8" s="37">
        <v>270.77999999999997</v>
      </c>
      <c r="BZ8" s="37">
        <v>299</v>
      </c>
      <c r="CA8" s="37">
        <v>300.01</v>
      </c>
      <c r="CB8" s="37">
        <v>306.95</v>
      </c>
      <c r="CC8" s="37">
        <v>280.04000000000002</v>
      </c>
      <c r="CD8" s="37">
        <v>220.69</v>
      </c>
      <c r="CE8" s="37">
        <v>270.01</v>
      </c>
      <c r="CF8" s="37">
        <v>303.43</v>
      </c>
      <c r="CG8" s="37">
        <v>305.87</v>
      </c>
      <c r="CH8" s="37">
        <v>291.8</v>
      </c>
      <c r="CI8" s="37">
        <v>289.54000000000002</v>
      </c>
      <c r="CJ8" s="37">
        <v>242.16</v>
      </c>
      <c r="CK8" s="37">
        <v>236.5</v>
      </c>
      <c r="CL8" s="37">
        <v>226.24</v>
      </c>
      <c r="CM8" s="37">
        <v>239.93</v>
      </c>
      <c r="CN8" s="37">
        <v>266.62</v>
      </c>
      <c r="CO8" s="37">
        <v>264.08999999999997</v>
      </c>
      <c r="CP8" s="37">
        <v>257.55</v>
      </c>
      <c r="CQ8" s="37">
        <v>254.02</v>
      </c>
      <c r="CR8" s="37">
        <v>243.35</v>
      </c>
      <c r="CS8" s="37">
        <v>193.56</v>
      </c>
      <c r="CT8" s="38"/>
      <c r="CU8" s="38"/>
      <c r="CV8" s="38"/>
      <c r="CW8" s="39"/>
      <c r="CX8" s="40">
        <f>IF(SUM(B8:CW8)&lt;&gt;0,AVERAGEIF(B8:CW8,"&lt;&gt;"""),"")</f>
        <v>160.53614583333336</v>
      </c>
    </row>
    <row r="9" spans="1:102" ht="24.95" customHeight="1" thickBot="1" x14ac:dyDescent="0.25">
      <c r="A9" s="41" t="s">
        <v>6</v>
      </c>
      <c r="B9" s="42">
        <v>190.99250000000001</v>
      </c>
      <c r="C9" s="43">
        <v>190.99250000000001</v>
      </c>
      <c r="D9" s="43">
        <v>190.99250000000001</v>
      </c>
      <c r="E9" s="43">
        <v>190.99250000000001</v>
      </c>
      <c r="F9" s="43">
        <v>192.72749999999999</v>
      </c>
      <c r="G9" s="43">
        <v>192.72749999999999</v>
      </c>
      <c r="H9" s="43">
        <v>192.72749999999999</v>
      </c>
      <c r="I9" s="43">
        <v>192.72749999999999</v>
      </c>
      <c r="J9" s="43">
        <v>190.5625</v>
      </c>
      <c r="K9" s="43">
        <v>190.5625</v>
      </c>
      <c r="L9" s="43">
        <v>190.5625</v>
      </c>
      <c r="M9" s="43">
        <v>190.5625</v>
      </c>
      <c r="N9" s="43">
        <v>184.76249999999999</v>
      </c>
      <c r="O9" s="43">
        <v>184.76249999999999</v>
      </c>
      <c r="P9" s="43">
        <v>184.76249999999999</v>
      </c>
      <c r="Q9" s="43">
        <v>184.76249999999999</v>
      </c>
      <c r="R9" s="43">
        <v>199.29750000000001</v>
      </c>
      <c r="S9" s="43">
        <v>199.29750000000001</v>
      </c>
      <c r="T9" s="43">
        <v>199.29750000000001</v>
      </c>
      <c r="U9" s="43">
        <v>199.29750000000001</v>
      </c>
      <c r="V9" s="43">
        <v>214.48500000000001</v>
      </c>
      <c r="W9" s="43">
        <v>214.48500000000001</v>
      </c>
      <c r="X9" s="43">
        <v>214.48500000000001</v>
      </c>
      <c r="Y9" s="43">
        <v>214.48500000000001</v>
      </c>
      <c r="Z9" s="43">
        <v>265</v>
      </c>
      <c r="AA9" s="43">
        <v>265</v>
      </c>
      <c r="AB9" s="43">
        <v>265</v>
      </c>
      <c r="AC9" s="43">
        <v>265</v>
      </c>
      <c r="AD9" s="43">
        <v>220.75</v>
      </c>
      <c r="AE9" s="43">
        <v>220.75</v>
      </c>
      <c r="AF9" s="43">
        <v>220.75</v>
      </c>
      <c r="AG9" s="43">
        <v>220.75</v>
      </c>
      <c r="AH9" s="43">
        <v>40.597499999999997</v>
      </c>
      <c r="AI9" s="43">
        <v>40.597499999999997</v>
      </c>
      <c r="AJ9" s="43">
        <v>40.597499999999997</v>
      </c>
      <c r="AK9" s="43">
        <v>40.597499999999997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41.517499999999998</v>
      </c>
      <c r="BK9" s="43">
        <v>41.517499999999998</v>
      </c>
      <c r="BL9" s="43">
        <v>41.517499999999998</v>
      </c>
      <c r="BM9" s="43">
        <v>41.517499999999998</v>
      </c>
      <c r="BN9" s="43">
        <v>217.29249999999999</v>
      </c>
      <c r="BO9" s="43">
        <v>217.29249999999999</v>
      </c>
      <c r="BP9" s="43">
        <v>217.29249999999999</v>
      </c>
      <c r="BQ9" s="43">
        <v>217.29249999999999</v>
      </c>
      <c r="BR9" s="43">
        <v>284.25749999999999</v>
      </c>
      <c r="BS9" s="43">
        <v>284.25749999999999</v>
      </c>
      <c r="BT9" s="43">
        <v>284.25749999999999</v>
      </c>
      <c r="BU9" s="43">
        <v>284.25749999999999</v>
      </c>
      <c r="BV9" s="43">
        <v>287.84500000000003</v>
      </c>
      <c r="BW9" s="43">
        <v>287.84500000000003</v>
      </c>
      <c r="BX9" s="43">
        <v>287.84500000000003</v>
      </c>
      <c r="BY9" s="43">
        <v>287.84500000000003</v>
      </c>
      <c r="BZ9" s="43">
        <v>296.5</v>
      </c>
      <c r="CA9" s="43">
        <v>296.5</v>
      </c>
      <c r="CB9" s="43">
        <v>296.5</v>
      </c>
      <c r="CC9" s="43">
        <v>296.5</v>
      </c>
      <c r="CD9" s="43">
        <v>275</v>
      </c>
      <c r="CE9" s="43">
        <v>275</v>
      </c>
      <c r="CF9" s="43">
        <v>275</v>
      </c>
      <c r="CG9" s="43">
        <v>275</v>
      </c>
      <c r="CH9" s="43">
        <v>265</v>
      </c>
      <c r="CI9" s="43">
        <v>265</v>
      </c>
      <c r="CJ9" s="43">
        <v>265</v>
      </c>
      <c r="CK9" s="43">
        <v>265</v>
      </c>
      <c r="CL9" s="43">
        <v>249.22</v>
      </c>
      <c r="CM9" s="43">
        <v>249.22</v>
      </c>
      <c r="CN9" s="43">
        <v>249.22</v>
      </c>
      <c r="CO9" s="43">
        <v>249.22</v>
      </c>
      <c r="CP9" s="43">
        <v>237.12</v>
      </c>
      <c r="CQ9" s="43">
        <v>237.12</v>
      </c>
      <c r="CR9" s="43">
        <v>237.12</v>
      </c>
      <c r="CS9" s="43">
        <v>237.12</v>
      </c>
      <c r="CT9" s="44"/>
      <c r="CU9" s="44"/>
      <c r="CV9" s="44"/>
      <c r="CW9" s="45"/>
      <c r="CX9" s="46">
        <f>IF(SUM(B9:CW9)&lt;&gt;0,AVERAGEIF(B9:CW9,"&lt;&gt;"""),"")</f>
        <v>160.53614583333322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442.28399999999999</v>
      </c>
      <c r="AH11" s="53">
        <v>302</v>
      </c>
      <c r="AI11" s="53">
        <v>302</v>
      </c>
      <c r="AJ11" s="53">
        <v>302</v>
      </c>
      <c r="AK11" s="53">
        <v>302</v>
      </c>
      <c r="AL11" s="53">
        <v>302</v>
      </c>
      <c r="AM11" s="53">
        <v>251.667</v>
      </c>
      <c r="AN11" s="53">
        <v>201.333</v>
      </c>
      <c r="AO11" s="53">
        <v>151</v>
      </c>
      <c r="AP11" s="53">
        <v>100.667</v>
      </c>
      <c r="AQ11" s="53">
        <v>50.332999999999998</v>
      </c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>
        <v>190</v>
      </c>
      <c r="BH11" s="53">
        <v>230</v>
      </c>
      <c r="BI11" s="53">
        <v>280</v>
      </c>
      <c r="BJ11" s="53">
        <v>302</v>
      </c>
      <c r="BK11" s="53">
        <v>302</v>
      </c>
      <c r="BL11" s="53">
        <v>302</v>
      </c>
      <c r="BM11" s="53">
        <v>328.14100000000002</v>
      </c>
      <c r="BN11" s="53">
        <v>363.61099999999999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9853.759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2176.1360000000004</v>
      </c>
      <c r="C13" s="65">
        <v>2256.7330000000002</v>
      </c>
      <c r="D13" s="65">
        <v>2219.3689999999997</v>
      </c>
      <c r="E13" s="65">
        <v>2146.9499999999998</v>
      </c>
      <c r="F13" s="65">
        <v>2159.9210000000003</v>
      </c>
      <c r="G13" s="65">
        <v>2069.9250000000002</v>
      </c>
      <c r="H13" s="65">
        <v>2048.6600000000003</v>
      </c>
      <c r="I13" s="65">
        <v>2036.9169999999999</v>
      </c>
      <c r="J13" s="65">
        <v>2079.5250000000001</v>
      </c>
      <c r="K13" s="65">
        <v>2071.203</v>
      </c>
      <c r="L13" s="65">
        <v>2089.5990000000002</v>
      </c>
      <c r="M13" s="65">
        <v>2077.5290000000005</v>
      </c>
      <c r="N13" s="65">
        <v>1906.0430000000001</v>
      </c>
      <c r="O13" s="65">
        <v>1904.078</v>
      </c>
      <c r="P13" s="65">
        <v>1929.8500000000001</v>
      </c>
      <c r="Q13" s="65">
        <v>1970.1970000000001</v>
      </c>
      <c r="R13" s="65">
        <v>2040.1310000000001</v>
      </c>
      <c r="S13" s="65">
        <v>2098.4850000000001</v>
      </c>
      <c r="T13" s="65">
        <v>2156.2710000000002</v>
      </c>
      <c r="U13" s="65">
        <v>2173.2340000000004</v>
      </c>
      <c r="V13" s="65">
        <v>1927.8810000000001</v>
      </c>
      <c r="W13" s="65">
        <v>2065.0329999999999</v>
      </c>
      <c r="X13" s="65">
        <v>2176.7280000000001</v>
      </c>
      <c r="Y13" s="65">
        <v>2278.4750000000004</v>
      </c>
      <c r="Z13" s="65">
        <v>2280.0320000000002</v>
      </c>
      <c r="AA13" s="65">
        <v>2282.4940000000001</v>
      </c>
      <c r="AB13" s="65">
        <v>2244.5889999999999</v>
      </c>
      <c r="AC13" s="65">
        <v>2154.1289999999999</v>
      </c>
      <c r="AD13" s="65">
        <v>2064.3969999999999</v>
      </c>
      <c r="AE13" s="65">
        <v>2062.1149999999998</v>
      </c>
      <c r="AF13" s="65">
        <v>1654.98</v>
      </c>
      <c r="AG13" s="65">
        <v>1530.3650000000002</v>
      </c>
      <c r="AH13" s="65">
        <v>1121.4079999999999</v>
      </c>
      <c r="AI13" s="65">
        <v>923.9</v>
      </c>
      <c r="AJ13" s="65">
        <v>923.9</v>
      </c>
      <c r="AK13" s="65">
        <v>923.9</v>
      </c>
      <c r="AL13" s="65">
        <v>923.9</v>
      </c>
      <c r="AM13" s="65">
        <v>923.9</v>
      </c>
      <c r="AN13" s="65">
        <v>922.9</v>
      </c>
      <c r="AO13" s="65">
        <v>702.9</v>
      </c>
      <c r="AP13" s="65">
        <v>347.9</v>
      </c>
      <c r="AQ13" s="65">
        <v>302.89999999999998</v>
      </c>
      <c r="AR13" s="65">
        <v>302.89999999999998</v>
      </c>
      <c r="AS13" s="65">
        <v>302.89999999999998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157.9</v>
      </c>
      <c r="BC13" s="65">
        <v>197.9</v>
      </c>
      <c r="BD13" s="65">
        <v>227.9</v>
      </c>
      <c r="BE13" s="65">
        <v>257.89999999999998</v>
      </c>
      <c r="BF13" s="65">
        <v>492.9</v>
      </c>
      <c r="BG13" s="65">
        <v>542.9</v>
      </c>
      <c r="BH13" s="65">
        <v>655.9</v>
      </c>
      <c r="BI13" s="65">
        <v>887.9</v>
      </c>
      <c r="BJ13" s="65">
        <v>958.9</v>
      </c>
      <c r="BK13" s="65">
        <v>1123.9000000000001</v>
      </c>
      <c r="BL13" s="65">
        <v>1353.9</v>
      </c>
      <c r="BM13" s="65">
        <v>1596.1390000000001</v>
      </c>
      <c r="BN13" s="65">
        <v>1867.9740000000002</v>
      </c>
      <c r="BO13" s="65">
        <v>2349.4160000000002</v>
      </c>
      <c r="BP13" s="65">
        <v>2965.5259999999998</v>
      </c>
      <c r="BQ13" s="65">
        <v>2983.1239999999998</v>
      </c>
      <c r="BR13" s="65">
        <v>2996.25</v>
      </c>
      <c r="BS13" s="65">
        <v>3032.4580000000001</v>
      </c>
      <c r="BT13" s="65">
        <v>3071.7359999999999</v>
      </c>
      <c r="BU13" s="65">
        <v>3085.643</v>
      </c>
      <c r="BV13" s="65">
        <v>3125.6550000000002</v>
      </c>
      <c r="BW13" s="65">
        <v>3304.8440000000001</v>
      </c>
      <c r="BX13" s="65">
        <v>3304.8450000000003</v>
      </c>
      <c r="BY13" s="65">
        <v>3363.2020000000002</v>
      </c>
      <c r="BZ13" s="65">
        <v>3411.1610000000001</v>
      </c>
      <c r="CA13" s="65">
        <v>3411.2310000000002</v>
      </c>
      <c r="CB13" s="65">
        <v>3493.7130000000002</v>
      </c>
      <c r="CC13" s="65">
        <v>3573.8450000000003</v>
      </c>
      <c r="CD13" s="65">
        <v>3650.6579999999999</v>
      </c>
      <c r="CE13" s="65">
        <v>3757.203</v>
      </c>
      <c r="CF13" s="65">
        <v>3840.46</v>
      </c>
      <c r="CG13" s="65">
        <v>3922.5520000000001</v>
      </c>
      <c r="CH13" s="65">
        <v>3923.0230000000001</v>
      </c>
      <c r="CI13" s="65">
        <v>3922.9380000000001</v>
      </c>
      <c r="CJ13" s="65">
        <v>3921.154</v>
      </c>
      <c r="CK13" s="65">
        <v>3920.9409999999998</v>
      </c>
      <c r="CL13" s="65">
        <v>3924.5550000000003</v>
      </c>
      <c r="CM13" s="65">
        <v>3911.07</v>
      </c>
      <c r="CN13" s="65">
        <v>3762.0749999999998</v>
      </c>
      <c r="CO13" s="65">
        <v>3598.9790000000003</v>
      </c>
      <c r="CP13" s="65">
        <v>3597.7330000000002</v>
      </c>
      <c r="CQ13" s="65">
        <v>3433.6000000000004</v>
      </c>
      <c r="CR13" s="65">
        <v>3580.1990000000001</v>
      </c>
      <c r="CS13" s="65">
        <v>3570.748</v>
      </c>
      <c r="CT13" s="66"/>
      <c r="CU13" s="66"/>
      <c r="CV13" s="66"/>
      <c r="CW13" s="67"/>
      <c r="CX13" s="68">
        <f t="array" ref="CX13">SUMPRODUCT(B13:CW13*0.25)</f>
        <v>48502.757999999951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74</v>
      </c>
      <c r="W14" s="65">
        <v>74</v>
      </c>
      <c r="X14" s="65">
        <v>74</v>
      </c>
      <c r="Y14" s="65">
        <v>99</v>
      </c>
      <c r="Z14" s="65">
        <v>191</v>
      </c>
      <c r="AA14" s="65">
        <v>228</v>
      </c>
      <c r="AB14" s="65">
        <v>409</v>
      </c>
      <c r="AC14" s="65">
        <v>511.09500000000003</v>
      </c>
      <c r="AD14" s="65">
        <v>631.48700000000008</v>
      </c>
      <c r="AE14" s="65">
        <v>397</v>
      </c>
      <c r="AF14" s="65">
        <v>392</v>
      </c>
      <c r="AG14" s="65">
        <v>105</v>
      </c>
      <c r="AH14" s="65">
        <v>45</v>
      </c>
      <c r="AI14" s="65">
        <v>45</v>
      </c>
      <c r="AJ14" s="65">
        <v>45</v>
      </c>
      <c r="AK14" s="65">
        <v>45</v>
      </c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</v>
      </c>
      <c r="BK14" s="65">
        <v>4</v>
      </c>
      <c r="BL14" s="65">
        <v>4</v>
      </c>
      <c r="BM14" s="65">
        <v>4</v>
      </c>
      <c r="BN14" s="65"/>
      <c r="BO14" s="65"/>
      <c r="BP14" s="65"/>
      <c r="BQ14" s="65">
        <v>423.86</v>
      </c>
      <c r="BR14" s="65">
        <v>61</v>
      </c>
      <c r="BS14" s="65">
        <v>337.42200000000003</v>
      </c>
      <c r="BT14" s="65">
        <v>377</v>
      </c>
      <c r="BU14" s="65">
        <v>499</v>
      </c>
      <c r="BV14" s="65">
        <v>604</v>
      </c>
      <c r="BW14" s="65">
        <v>630</v>
      </c>
      <c r="BX14" s="65">
        <v>621</v>
      </c>
      <c r="BY14" s="65">
        <v>626</v>
      </c>
      <c r="BZ14" s="65">
        <v>650</v>
      </c>
      <c r="CA14" s="65">
        <v>635</v>
      </c>
      <c r="CB14" s="65">
        <v>560</v>
      </c>
      <c r="CC14" s="65">
        <v>547</v>
      </c>
      <c r="CD14" s="65">
        <v>519</v>
      </c>
      <c r="CE14" s="65">
        <v>579</v>
      </c>
      <c r="CF14" s="65">
        <v>542</v>
      </c>
      <c r="CG14" s="65">
        <v>900.65</v>
      </c>
      <c r="CH14" s="65">
        <v>532</v>
      </c>
      <c r="CI14" s="65">
        <v>519</v>
      </c>
      <c r="CJ14" s="65">
        <v>438</v>
      </c>
      <c r="CK14" s="65">
        <v>331</v>
      </c>
      <c r="CL14" s="65">
        <v>261.71799999999996</v>
      </c>
      <c r="CM14" s="65">
        <v>135</v>
      </c>
      <c r="CN14" s="65">
        <v>271.48699999999997</v>
      </c>
      <c r="CO14" s="65">
        <v>408.28899999999999</v>
      </c>
      <c r="CP14" s="65">
        <v>258.96600000000001</v>
      </c>
      <c r="CQ14" s="65">
        <v>334.11099999999999</v>
      </c>
      <c r="CR14" s="65">
        <v>125</v>
      </c>
      <c r="CS14" s="65">
        <v>125</v>
      </c>
      <c r="CT14" s="66"/>
      <c r="CU14" s="66"/>
      <c r="CV14" s="66"/>
      <c r="CW14" s="67"/>
      <c r="CX14" s="68">
        <f t="array" ref="CX14">SUMPRODUCT(B14:CW14*0.25)</f>
        <v>4244.2712499999998</v>
      </c>
    </row>
    <row r="15" spans="1:102" ht="24.95" customHeight="1" x14ac:dyDescent="0.2">
      <c r="A15" s="69" t="s">
        <v>12</v>
      </c>
      <c r="B15" s="70">
        <v>4060.7999999999997</v>
      </c>
      <c r="C15" s="71">
        <v>4038.4749999999999</v>
      </c>
      <c r="D15" s="71">
        <v>4021.8219999999997</v>
      </c>
      <c r="E15" s="71">
        <v>4008.31</v>
      </c>
      <c r="F15" s="71">
        <v>3993.6750000000002</v>
      </c>
      <c r="G15" s="71">
        <v>3983.6309999999999</v>
      </c>
      <c r="H15" s="71">
        <v>3974.9460000000004</v>
      </c>
      <c r="I15" s="71">
        <v>3965.3420000000001</v>
      </c>
      <c r="J15" s="71">
        <v>3955.4679999999998</v>
      </c>
      <c r="K15" s="71">
        <v>3946.4029999999998</v>
      </c>
      <c r="L15" s="71">
        <v>3928.5639999999999</v>
      </c>
      <c r="M15" s="71">
        <v>3920.7649999999999</v>
      </c>
      <c r="N15" s="71">
        <v>3905.1030000000001</v>
      </c>
      <c r="O15" s="71">
        <v>3895.8669999999997</v>
      </c>
      <c r="P15" s="71">
        <v>3881.6109999999999</v>
      </c>
      <c r="Q15" s="71">
        <v>3868.2149999999997</v>
      </c>
      <c r="R15" s="71">
        <v>3865.2710000000002</v>
      </c>
      <c r="S15" s="71">
        <v>3857.8710000000001</v>
      </c>
      <c r="T15" s="71">
        <v>3849.799</v>
      </c>
      <c r="U15" s="71">
        <v>3841.3649999999998</v>
      </c>
      <c r="V15" s="71">
        <v>3834.1930000000002</v>
      </c>
      <c r="W15" s="71">
        <v>3820.1489999999999</v>
      </c>
      <c r="X15" s="71">
        <v>3797.7259999999997</v>
      </c>
      <c r="Y15" s="71">
        <v>3781.0630000000001</v>
      </c>
      <c r="Z15" s="71">
        <v>3755.2719999999999</v>
      </c>
      <c r="AA15" s="71">
        <v>3727.8669999999997</v>
      </c>
      <c r="AB15" s="71">
        <v>3725.8599999999997</v>
      </c>
      <c r="AC15" s="71">
        <v>3788.1</v>
      </c>
      <c r="AD15" s="71">
        <v>3962.2539999999999</v>
      </c>
      <c r="AE15" s="71">
        <v>4374.2800000000007</v>
      </c>
      <c r="AF15" s="71">
        <v>4906.817</v>
      </c>
      <c r="AG15" s="71">
        <v>5541.107</v>
      </c>
      <c r="AH15" s="71">
        <v>6166.5940000000001</v>
      </c>
      <c r="AI15" s="71">
        <v>6682.6269999999995</v>
      </c>
      <c r="AJ15" s="71">
        <v>6780.6170000000002</v>
      </c>
      <c r="AK15" s="71">
        <v>6832.2489999999998</v>
      </c>
      <c r="AL15" s="71">
        <v>6955.23</v>
      </c>
      <c r="AM15" s="71">
        <v>7115.25</v>
      </c>
      <c r="AN15" s="71">
        <v>7175.509</v>
      </c>
      <c r="AO15" s="71">
        <v>7456.0569999999998</v>
      </c>
      <c r="AP15" s="71">
        <v>7742.3189999999995</v>
      </c>
      <c r="AQ15" s="71">
        <v>7827.2349999999997</v>
      </c>
      <c r="AR15" s="71">
        <v>7872.6729999999998</v>
      </c>
      <c r="AS15" s="71">
        <v>7976.1030000000001</v>
      </c>
      <c r="AT15" s="71">
        <v>8135.7349999999997</v>
      </c>
      <c r="AU15" s="71">
        <v>8134.2889999999998</v>
      </c>
      <c r="AV15" s="71">
        <v>8228.1909999999989</v>
      </c>
      <c r="AW15" s="71">
        <v>8299.2129999999997</v>
      </c>
      <c r="AX15" s="71">
        <v>8353.5169999999998</v>
      </c>
      <c r="AY15" s="71">
        <v>8332.384</v>
      </c>
      <c r="AZ15" s="71">
        <v>8298.0010000000002</v>
      </c>
      <c r="BA15" s="71">
        <v>8229.0820000000003</v>
      </c>
      <c r="BB15" s="71">
        <v>8187.4470000000001</v>
      </c>
      <c r="BC15" s="71">
        <v>8107.107</v>
      </c>
      <c r="BD15" s="71">
        <v>8015.826</v>
      </c>
      <c r="BE15" s="71">
        <v>7917.4879999999994</v>
      </c>
      <c r="BF15" s="71">
        <v>7613.9980000000005</v>
      </c>
      <c r="BG15" s="71">
        <v>7283.2569999999996</v>
      </c>
      <c r="BH15" s="71">
        <v>6918.2380000000003</v>
      </c>
      <c r="BI15" s="71">
        <v>6600.9569999999994</v>
      </c>
      <c r="BJ15" s="71">
        <v>6341.384</v>
      </c>
      <c r="BK15" s="71">
        <v>6186.8990000000003</v>
      </c>
      <c r="BL15" s="71">
        <v>5978.348</v>
      </c>
      <c r="BM15" s="71">
        <v>5679.7960000000003</v>
      </c>
      <c r="BN15" s="71">
        <v>5117.6980000000003</v>
      </c>
      <c r="BO15" s="71">
        <v>4485.759</v>
      </c>
      <c r="BP15" s="71">
        <v>3874.9479999999999</v>
      </c>
      <c r="BQ15" s="71">
        <v>3328.7019999999998</v>
      </c>
      <c r="BR15" s="71">
        <v>2865.19</v>
      </c>
      <c r="BS15" s="71">
        <v>2452.172</v>
      </c>
      <c r="BT15" s="71">
        <v>2191.1910000000003</v>
      </c>
      <c r="BU15" s="71">
        <v>2028.3389999999999</v>
      </c>
      <c r="BV15" s="71">
        <v>2046.4839999999999</v>
      </c>
      <c r="BW15" s="71">
        <v>1998.5609999999999</v>
      </c>
      <c r="BX15" s="71">
        <v>1956.8309999999999</v>
      </c>
      <c r="BY15" s="71">
        <v>1944.63</v>
      </c>
      <c r="BZ15" s="71">
        <v>1903.6679999999999</v>
      </c>
      <c r="CA15" s="71">
        <v>1868.23</v>
      </c>
      <c r="CB15" s="71">
        <v>1860.4399999999998</v>
      </c>
      <c r="CC15" s="71">
        <v>1842.356</v>
      </c>
      <c r="CD15" s="71">
        <v>1816.883</v>
      </c>
      <c r="CE15" s="71">
        <v>1816.56</v>
      </c>
      <c r="CF15" s="71">
        <v>1819.9949999999999</v>
      </c>
      <c r="CG15" s="71">
        <v>1825.4359999999999</v>
      </c>
      <c r="CH15" s="71">
        <v>1816.298</v>
      </c>
      <c r="CI15" s="71">
        <v>1807.075</v>
      </c>
      <c r="CJ15" s="71">
        <v>1830.2629999999999</v>
      </c>
      <c r="CK15" s="71">
        <v>1823.4360000000001</v>
      </c>
      <c r="CL15" s="71">
        <v>1806.4309999999998</v>
      </c>
      <c r="CM15" s="71">
        <v>1806.336</v>
      </c>
      <c r="CN15" s="71">
        <v>1788.0369999999998</v>
      </c>
      <c r="CO15" s="71">
        <v>1782.7339999999999</v>
      </c>
      <c r="CP15" s="71">
        <v>1779.81</v>
      </c>
      <c r="CQ15" s="71">
        <v>1765.912</v>
      </c>
      <c r="CR15" s="71">
        <v>1765.779</v>
      </c>
      <c r="CS15" s="71">
        <v>1761.2660000000001</v>
      </c>
      <c r="CT15" s="72"/>
      <c r="CU15" s="72"/>
      <c r="CV15" s="72"/>
      <c r="CW15" s="73"/>
      <c r="CX15" s="74">
        <f t="array" ref="CX15">SUMPRODUCT(B15:CW15*0.25)</f>
        <v>108944.76524999995</v>
      </c>
    </row>
    <row r="16" spans="1:102" ht="24.95" customHeight="1" x14ac:dyDescent="0.2">
      <c r="A16" s="69" t="s">
        <v>13</v>
      </c>
      <c r="B16" s="70">
        <v>136</v>
      </c>
      <c r="C16" s="71">
        <v>136</v>
      </c>
      <c r="D16" s="71">
        <v>136</v>
      </c>
      <c r="E16" s="71">
        <v>136</v>
      </c>
      <c r="F16" s="71">
        <v>139</v>
      </c>
      <c r="G16" s="71">
        <v>139</v>
      </c>
      <c r="H16" s="71">
        <v>139</v>
      </c>
      <c r="I16" s="71">
        <v>139</v>
      </c>
      <c r="J16" s="71">
        <v>141</v>
      </c>
      <c r="K16" s="71">
        <v>141</v>
      </c>
      <c r="L16" s="71">
        <v>141</v>
      </c>
      <c r="M16" s="71">
        <v>141</v>
      </c>
      <c r="N16" s="71">
        <v>142</v>
      </c>
      <c r="O16" s="71">
        <v>142</v>
      </c>
      <c r="P16" s="71">
        <v>142</v>
      </c>
      <c r="Q16" s="71">
        <v>142</v>
      </c>
      <c r="R16" s="71">
        <v>143</v>
      </c>
      <c r="S16" s="71">
        <v>143</v>
      </c>
      <c r="T16" s="71">
        <v>143</v>
      </c>
      <c r="U16" s="71">
        <v>143</v>
      </c>
      <c r="V16" s="71">
        <v>144</v>
      </c>
      <c r="W16" s="71">
        <v>144</v>
      </c>
      <c r="X16" s="71">
        <v>144</v>
      </c>
      <c r="Y16" s="71">
        <v>144</v>
      </c>
      <c r="Z16" s="71">
        <v>145</v>
      </c>
      <c r="AA16" s="71">
        <v>145</v>
      </c>
      <c r="AB16" s="71">
        <v>145</v>
      </c>
      <c r="AC16" s="71">
        <v>145</v>
      </c>
      <c r="AD16" s="71">
        <v>150</v>
      </c>
      <c r="AE16" s="71">
        <v>150</v>
      </c>
      <c r="AF16" s="71">
        <v>150</v>
      </c>
      <c r="AG16" s="71">
        <v>150</v>
      </c>
      <c r="AH16" s="71">
        <v>158</v>
      </c>
      <c r="AI16" s="71">
        <v>158</v>
      </c>
      <c r="AJ16" s="71">
        <v>158</v>
      </c>
      <c r="AK16" s="71">
        <v>158</v>
      </c>
      <c r="AL16" s="71">
        <v>166</v>
      </c>
      <c r="AM16" s="71">
        <v>166</v>
      </c>
      <c r="AN16" s="71">
        <v>166</v>
      </c>
      <c r="AO16" s="71">
        <v>166</v>
      </c>
      <c r="AP16" s="71">
        <v>173</v>
      </c>
      <c r="AQ16" s="71">
        <v>173</v>
      </c>
      <c r="AR16" s="71">
        <v>173</v>
      </c>
      <c r="AS16" s="71">
        <v>173</v>
      </c>
      <c r="AT16" s="71">
        <v>178</v>
      </c>
      <c r="AU16" s="71">
        <v>178</v>
      </c>
      <c r="AV16" s="71">
        <v>178</v>
      </c>
      <c r="AW16" s="71">
        <v>178</v>
      </c>
      <c r="AX16" s="71">
        <v>182</v>
      </c>
      <c r="AY16" s="71">
        <v>182</v>
      </c>
      <c r="AZ16" s="71">
        <v>182</v>
      </c>
      <c r="BA16" s="71">
        <v>182</v>
      </c>
      <c r="BB16" s="71">
        <v>182</v>
      </c>
      <c r="BC16" s="71">
        <v>182</v>
      </c>
      <c r="BD16" s="71">
        <v>182</v>
      </c>
      <c r="BE16" s="71">
        <v>182</v>
      </c>
      <c r="BF16" s="71">
        <v>179</v>
      </c>
      <c r="BG16" s="71">
        <v>179</v>
      </c>
      <c r="BH16" s="71">
        <v>179</v>
      </c>
      <c r="BI16" s="71">
        <v>179</v>
      </c>
      <c r="BJ16" s="71">
        <v>173</v>
      </c>
      <c r="BK16" s="71">
        <v>173</v>
      </c>
      <c r="BL16" s="71">
        <v>173</v>
      </c>
      <c r="BM16" s="71">
        <v>173</v>
      </c>
      <c r="BN16" s="71">
        <v>163</v>
      </c>
      <c r="BO16" s="71">
        <v>163</v>
      </c>
      <c r="BP16" s="71">
        <v>163</v>
      </c>
      <c r="BQ16" s="71">
        <v>163</v>
      </c>
      <c r="BR16" s="71">
        <v>156</v>
      </c>
      <c r="BS16" s="71">
        <v>156</v>
      </c>
      <c r="BT16" s="71">
        <v>156</v>
      </c>
      <c r="BU16" s="71">
        <v>156</v>
      </c>
      <c r="BV16" s="71">
        <v>156</v>
      </c>
      <c r="BW16" s="71">
        <v>156</v>
      </c>
      <c r="BX16" s="71">
        <v>156</v>
      </c>
      <c r="BY16" s="71">
        <v>156</v>
      </c>
      <c r="BZ16" s="71">
        <v>156</v>
      </c>
      <c r="CA16" s="71">
        <v>156</v>
      </c>
      <c r="CB16" s="71">
        <v>156</v>
      </c>
      <c r="CC16" s="71">
        <v>156</v>
      </c>
      <c r="CD16" s="71">
        <v>155</v>
      </c>
      <c r="CE16" s="71">
        <v>155</v>
      </c>
      <c r="CF16" s="71">
        <v>155</v>
      </c>
      <c r="CG16" s="71">
        <v>155</v>
      </c>
      <c r="CH16" s="71">
        <v>153</v>
      </c>
      <c r="CI16" s="71">
        <v>153</v>
      </c>
      <c r="CJ16" s="71">
        <v>153</v>
      </c>
      <c r="CK16" s="71">
        <v>153</v>
      </c>
      <c r="CL16" s="71">
        <v>150</v>
      </c>
      <c r="CM16" s="71">
        <v>150</v>
      </c>
      <c r="CN16" s="71">
        <v>150</v>
      </c>
      <c r="CO16" s="71">
        <v>150</v>
      </c>
      <c r="CP16" s="71">
        <v>147</v>
      </c>
      <c r="CQ16" s="71">
        <v>147</v>
      </c>
      <c r="CR16" s="71">
        <v>147</v>
      </c>
      <c r="CS16" s="71">
        <v>147</v>
      </c>
      <c r="CT16" s="72"/>
      <c r="CU16" s="72"/>
      <c r="CV16" s="72"/>
      <c r="CW16" s="73"/>
      <c r="CX16" s="74">
        <f t="array" ref="CX16">SUMPRODUCT(B16:CW16*0.25)</f>
        <v>3767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19</v>
      </c>
      <c r="Z17" s="71">
        <v>81.2</v>
      </c>
      <c r="AA17" s="71">
        <v>96.2</v>
      </c>
      <c r="AB17" s="71">
        <v>130.19999999999999</v>
      </c>
      <c r="AC17" s="71">
        <v>148.4</v>
      </c>
      <c r="AD17" s="71">
        <v>139</v>
      </c>
      <c r="AE17" s="71">
        <v>130.19999999999999</v>
      </c>
      <c r="AF17" s="71">
        <v>80.3</v>
      </c>
      <c r="AG17" s="71">
        <v>31.3</v>
      </c>
      <c r="AH17" s="71">
        <v>62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>
        <v>20.399999999999999</v>
      </c>
      <c r="BQ17" s="71">
        <v>43.8</v>
      </c>
      <c r="BR17" s="71">
        <v>65.599999999999994</v>
      </c>
      <c r="BS17" s="71">
        <v>212.6</v>
      </c>
      <c r="BT17" s="71">
        <v>239.4</v>
      </c>
      <c r="BU17" s="71">
        <v>293.39999999999998</v>
      </c>
      <c r="BV17" s="71">
        <v>231</v>
      </c>
      <c r="BW17" s="71">
        <v>405.7</v>
      </c>
      <c r="BX17" s="71">
        <v>405.7</v>
      </c>
      <c r="BY17" s="71">
        <v>405.7</v>
      </c>
      <c r="BZ17" s="71">
        <v>347.6</v>
      </c>
      <c r="CA17" s="71">
        <v>378.53</v>
      </c>
      <c r="CB17" s="71">
        <v>371.3</v>
      </c>
      <c r="CC17" s="71">
        <v>319.8</v>
      </c>
      <c r="CD17" s="71">
        <v>368.8</v>
      </c>
      <c r="CE17" s="71">
        <v>322.60000000000002</v>
      </c>
      <c r="CF17" s="71">
        <v>170.9</v>
      </c>
      <c r="CG17" s="71">
        <v>167.7</v>
      </c>
      <c r="CH17" s="71">
        <v>170.9</v>
      </c>
      <c r="CI17" s="71">
        <v>165.77600000000001</v>
      </c>
      <c r="CJ17" s="71">
        <v>155</v>
      </c>
      <c r="CK17" s="71">
        <v>155</v>
      </c>
      <c r="CL17" s="71">
        <v>155</v>
      </c>
      <c r="CM17" s="71">
        <v>148</v>
      </c>
      <c r="CN17" s="71">
        <v>70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1677.0014999999999</v>
      </c>
    </row>
    <row r="18" spans="1:102" ht="30" customHeight="1" thickBot="1" x14ac:dyDescent="0.25">
      <c r="A18" s="75" t="s">
        <v>15</v>
      </c>
      <c r="B18" s="76">
        <f>SUM(B11:B17)</f>
        <v>6927.9359999999997</v>
      </c>
      <c r="C18" s="77">
        <f t="shared" ref="C18:BN18" si="0">SUM(C11:C17)</f>
        <v>6986.2080000000005</v>
      </c>
      <c r="D18" s="77">
        <f t="shared" si="0"/>
        <v>6932.1909999999989</v>
      </c>
      <c r="E18" s="77">
        <f t="shared" si="0"/>
        <v>6846.26</v>
      </c>
      <c r="F18" s="77">
        <f t="shared" si="0"/>
        <v>6847.5960000000005</v>
      </c>
      <c r="G18" s="77">
        <f t="shared" si="0"/>
        <v>6747.5560000000005</v>
      </c>
      <c r="H18" s="77">
        <f t="shared" si="0"/>
        <v>6717.6060000000007</v>
      </c>
      <c r="I18" s="77">
        <f t="shared" si="0"/>
        <v>6696.259</v>
      </c>
      <c r="J18" s="77">
        <f t="shared" si="0"/>
        <v>6730.9930000000004</v>
      </c>
      <c r="K18" s="77">
        <f t="shared" si="0"/>
        <v>6713.6059999999998</v>
      </c>
      <c r="L18" s="77">
        <f t="shared" si="0"/>
        <v>6714.1630000000005</v>
      </c>
      <c r="M18" s="77">
        <f t="shared" si="0"/>
        <v>6694.2939999999999</v>
      </c>
      <c r="N18" s="77">
        <f t="shared" si="0"/>
        <v>6508.1460000000006</v>
      </c>
      <c r="O18" s="77">
        <f t="shared" si="0"/>
        <v>6496.9449999999997</v>
      </c>
      <c r="P18" s="77">
        <f t="shared" si="0"/>
        <v>6508.4610000000002</v>
      </c>
      <c r="Q18" s="77">
        <f t="shared" si="0"/>
        <v>6535.4120000000003</v>
      </c>
      <c r="R18" s="77">
        <f t="shared" si="0"/>
        <v>6603.402</v>
      </c>
      <c r="S18" s="77">
        <f t="shared" si="0"/>
        <v>6654.3559999999998</v>
      </c>
      <c r="T18" s="77">
        <f t="shared" si="0"/>
        <v>6704.07</v>
      </c>
      <c r="U18" s="77">
        <f t="shared" si="0"/>
        <v>6712.5990000000002</v>
      </c>
      <c r="V18" s="77">
        <f t="shared" si="0"/>
        <v>6535.0740000000005</v>
      </c>
      <c r="W18" s="77">
        <f t="shared" si="0"/>
        <v>6658.1819999999998</v>
      </c>
      <c r="X18" s="77">
        <f t="shared" si="0"/>
        <v>6747.4539999999997</v>
      </c>
      <c r="Y18" s="77">
        <f t="shared" si="0"/>
        <v>6876.5380000000005</v>
      </c>
      <c r="Z18" s="77">
        <f t="shared" si="0"/>
        <v>7007.5039999999999</v>
      </c>
      <c r="AA18" s="77">
        <f t="shared" si="0"/>
        <v>7034.5609999999997</v>
      </c>
      <c r="AB18" s="77">
        <f t="shared" si="0"/>
        <v>7209.6489999999994</v>
      </c>
      <c r="AC18" s="77">
        <f t="shared" si="0"/>
        <v>7301.7240000000002</v>
      </c>
      <c r="AD18" s="77">
        <f t="shared" si="0"/>
        <v>7502.1379999999999</v>
      </c>
      <c r="AE18" s="77">
        <f t="shared" si="0"/>
        <v>7668.5950000000003</v>
      </c>
      <c r="AF18" s="77">
        <f t="shared" si="0"/>
        <v>7739.0970000000007</v>
      </c>
      <c r="AG18" s="77">
        <f t="shared" si="0"/>
        <v>7800.0560000000005</v>
      </c>
      <c r="AH18" s="77">
        <f t="shared" si="0"/>
        <v>7855.0020000000004</v>
      </c>
      <c r="AI18" s="77">
        <f t="shared" si="0"/>
        <v>8111.527</v>
      </c>
      <c r="AJ18" s="77">
        <f t="shared" si="0"/>
        <v>8209.5169999999998</v>
      </c>
      <c r="AK18" s="77">
        <f t="shared" si="0"/>
        <v>8261.1489999999994</v>
      </c>
      <c r="AL18" s="77">
        <f t="shared" si="0"/>
        <v>8378.1299999999992</v>
      </c>
      <c r="AM18" s="77">
        <f t="shared" si="0"/>
        <v>8487.8169999999991</v>
      </c>
      <c r="AN18" s="77">
        <f t="shared" si="0"/>
        <v>8496.7420000000002</v>
      </c>
      <c r="AO18" s="77">
        <f t="shared" si="0"/>
        <v>8506.9570000000003</v>
      </c>
      <c r="AP18" s="77">
        <f t="shared" si="0"/>
        <v>8394.8859999999986</v>
      </c>
      <c r="AQ18" s="77">
        <f t="shared" si="0"/>
        <v>8384.4679999999989</v>
      </c>
      <c r="AR18" s="77">
        <f t="shared" si="0"/>
        <v>8379.5730000000003</v>
      </c>
      <c r="AS18" s="77">
        <f t="shared" si="0"/>
        <v>8483.0030000000006</v>
      </c>
      <c r="AT18" s="77">
        <f t="shared" si="0"/>
        <v>8472.6350000000002</v>
      </c>
      <c r="AU18" s="77">
        <f t="shared" si="0"/>
        <v>8471.1890000000003</v>
      </c>
      <c r="AV18" s="77">
        <f t="shared" si="0"/>
        <v>8565.0909999999985</v>
      </c>
      <c r="AW18" s="77">
        <f t="shared" si="0"/>
        <v>8636.1129999999994</v>
      </c>
      <c r="AX18" s="77">
        <f t="shared" si="0"/>
        <v>8694.4169999999995</v>
      </c>
      <c r="AY18" s="77">
        <f t="shared" si="0"/>
        <v>8673.2839999999997</v>
      </c>
      <c r="AZ18" s="77">
        <f t="shared" si="0"/>
        <v>8638.9009999999998</v>
      </c>
      <c r="BA18" s="77">
        <f t="shared" si="0"/>
        <v>8569.982</v>
      </c>
      <c r="BB18" s="77">
        <f t="shared" si="0"/>
        <v>8558.3469999999998</v>
      </c>
      <c r="BC18" s="77">
        <f t="shared" si="0"/>
        <v>8518.0069999999996</v>
      </c>
      <c r="BD18" s="77">
        <f t="shared" si="0"/>
        <v>8456.7260000000006</v>
      </c>
      <c r="BE18" s="77">
        <f t="shared" si="0"/>
        <v>8388.387999999999</v>
      </c>
      <c r="BF18" s="77">
        <f t="shared" si="0"/>
        <v>8316.898000000001</v>
      </c>
      <c r="BG18" s="77">
        <f t="shared" si="0"/>
        <v>8226.1569999999992</v>
      </c>
      <c r="BH18" s="77">
        <f t="shared" si="0"/>
        <v>8014.1379999999999</v>
      </c>
      <c r="BI18" s="77">
        <f t="shared" si="0"/>
        <v>7978.857</v>
      </c>
      <c r="BJ18" s="77">
        <f t="shared" si="0"/>
        <v>7779.2839999999997</v>
      </c>
      <c r="BK18" s="77">
        <f t="shared" si="0"/>
        <v>7789.7990000000009</v>
      </c>
      <c r="BL18" s="77">
        <f t="shared" si="0"/>
        <v>7811.2479999999996</v>
      </c>
      <c r="BM18" s="77">
        <f t="shared" si="0"/>
        <v>7781.0760000000009</v>
      </c>
      <c r="BN18" s="77">
        <f t="shared" si="0"/>
        <v>7512.2830000000004</v>
      </c>
      <c r="BO18" s="77">
        <f t="shared" ref="BO18:CW18" si="1">SUM(BO11:BO17)</f>
        <v>7553.1750000000002</v>
      </c>
      <c r="BP18" s="77">
        <f t="shared" si="1"/>
        <v>7578.8739999999998</v>
      </c>
      <c r="BQ18" s="77">
        <f t="shared" si="1"/>
        <v>7497.4859999999999</v>
      </c>
      <c r="BR18" s="77">
        <f t="shared" si="1"/>
        <v>6699.0400000000009</v>
      </c>
      <c r="BS18" s="77">
        <f t="shared" si="1"/>
        <v>6745.652</v>
      </c>
      <c r="BT18" s="77">
        <f t="shared" si="1"/>
        <v>6590.3269999999993</v>
      </c>
      <c r="BU18" s="77">
        <f t="shared" si="1"/>
        <v>6617.3819999999996</v>
      </c>
      <c r="BV18" s="77">
        <f t="shared" si="1"/>
        <v>6718.139000000001</v>
      </c>
      <c r="BW18" s="77">
        <f t="shared" si="1"/>
        <v>7050.1049999999996</v>
      </c>
      <c r="BX18" s="77">
        <f t="shared" si="1"/>
        <v>6999.3760000000002</v>
      </c>
      <c r="BY18" s="77">
        <f t="shared" si="1"/>
        <v>7050.5320000000002</v>
      </c>
      <c r="BZ18" s="77">
        <f t="shared" si="1"/>
        <v>7023.4290000000001</v>
      </c>
      <c r="CA18" s="77">
        <f t="shared" si="1"/>
        <v>7003.9909999999991</v>
      </c>
      <c r="CB18" s="77">
        <f t="shared" si="1"/>
        <v>6996.4529999999995</v>
      </c>
      <c r="CC18" s="77">
        <f t="shared" si="1"/>
        <v>6994.0010000000002</v>
      </c>
      <c r="CD18" s="77">
        <f t="shared" si="1"/>
        <v>7065.3409999999994</v>
      </c>
      <c r="CE18" s="77">
        <f t="shared" si="1"/>
        <v>7185.3629999999994</v>
      </c>
      <c r="CF18" s="77">
        <f t="shared" si="1"/>
        <v>7083.3549999999996</v>
      </c>
      <c r="CG18" s="77">
        <f t="shared" si="1"/>
        <v>7526.3379999999988</v>
      </c>
      <c r="CH18" s="77">
        <f t="shared" si="1"/>
        <v>7150.2209999999995</v>
      </c>
      <c r="CI18" s="77">
        <f t="shared" si="1"/>
        <v>7122.7889999999998</v>
      </c>
      <c r="CJ18" s="77">
        <f t="shared" si="1"/>
        <v>7052.4170000000004</v>
      </c>
      <c r="CK18" s="77">
        <f t="shared" si="1"/>
        <v>6938.3770000000004</v>
      </c>
      <c r="CL18" s="77">
        <f t="shared" si="1"/>
        <v>6852.7039999999997</v>
      </c>
      <c r="CM18" s="77">
        <f t="shared" si="1"/>
        <v>6705.4059999999999</v>
      </c>
      <c r="CN18" s="77">
        <f t="shared" si="1"/>
        <v>6596.5990000000002</v>
      </c>
      <c r="CO18" s="77">
        <f t="shared" si="1"/>
        <v>6495.0020000000004</v>
      </c>
      <c r="CP18" s="77">
        <f t="shared" si="1"/>
        <v>6338.509</v>
      </c>
      <c r="CQ18" s="77">
        <f t="shared" si="1"/>
        <v>6235.6230000000005</v>
      </c>
      <c r="CR18" s="77">
        <f t="shared" si="1"/>
        <v>6172.978000000001</v>
      </c>
      <c r="CS18" s="77">
        <f t="shared" si="1"/>
        <v>6159.0139999999992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176989.55499999991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2136.35</v>
      </c>
      <c r="C31" s="88">
        <v>2127.35</v>
      </c>
      <c r="D31" s="88">
        <v>2119.35</v>
      </c>
      <c r="E31" s="88">
        <v>2111.35</v>
      </c>
      <c r="F31" s="88">
        <v>2127.35</v>
      </c>
      <c r="G31" s="88">
        <v>2121.35</v>
      </c>
      <c r="H31" s="88">
        <v>2116.35</v>
      </c>
      <c r="I31" s="88">
        <v>2111.35</v>
      </c>
      <c r="J31" s="88">
        <v>2109.35</v>
      </c>
      <c r="K31" s="88">
        <v>2104.35</v>
      </c>
      <c r="L31" s="88">
        <v>2099.35</v>
      </c>
      <c r="M31" s="88">
        <v>2093.35</v>
      </c>
      <c r="N31" s="88">
        <v>2087.35</v>
      </c>
      <c r="O31" s="88">
        <v>2080.35</v>
      </c>
      <c r="P31" s="88">
        <v>2074.35</v>
      </c>
      <c r="Q31" s="88">
        <v>2067.35</v>
      </c>
      <c r="R31" s="88">
        <v>2061.35</v>
      </c>
      <c r="S31" s="88">
        <v>2056.35</v>
      </c>
      <c r="T31" s="88">
        <v>2051.35</v>
      </c>
      <c r="U31" s="88">
        <v>2047.35</v>
      </c>
      <c r="V31" s="88">
        <v>2117.35</v>
      </c>
      <c r="W31" s="88">
        <v>2109.35</v>
      </c>
      <c r="X31" s="88">
        <v>2095.35</v>
      </c>
      <c r="Y31" s="88">
        <v>2123.35</v>
      </c>
      <c r="Z31" s="88">
        <v>2261.7669999999998</v>
      </c>
      <c r="AA31" s="88">
        <v>2307.7669999999998</v>
      </c>
      <c r="AB31" s="88">
        <v>2528.7669999999998</v>
      </c>
      <c r="AC31" s="88">
        <v>2573.9670000000001</v>
      </c>
      <c r="AD31" s="88">
        <v>2577.8739999999998</v>
      </c>
      <c r="AE31" s="88">
        <v>2643.0740000000001</v>
      </c>
      <c r="AF31" s="88">
        <v>2698.174</v>
      </c>
      <c r="AG31" s="88">
        <v>2498.174</v>
      </c>
      <c r="AH31" s="88">
        <v>2658.6840000000002</v>
      </c>
      <c r="AI31" s="88">
        <v>2760.6840000000002</v>
      </c>
      <c r="AJ31" s="88">
        <v>2920.6840000000002</v>
      </c>
      <c r="AK31" s="88">
        <v>3076.6840000000002</v>
      </c>
      <c r="AL31" s="88">
        <v>3182.8820000000001</v>
      </c>
      <c r="AM31" s="88">
        <v>3298.8820000000001</v>
      </c>
      <c r="AN31" s="88">
        <v>3400.8820000000001</v>
      </c>
      <c r="AO31" s="88">
        <v>3491.8820000000001</v>
      </c>
      <c r="AP31" s="88">
        <v>3577.471</v>
      </c>
      <c r="AQ31" s="88">
        <v>3645.471</v>
      </c>
      <c r="AR31" s="88">
        <v>3707.471</v>
      </c>
      <c r="AS31" s="88">
        <v>3763.471</v>
      </c>
      <c r="AT31" s="88">
        <v>3813.6669999999999</v>
      </c>
      <c r="AU31" s="88">
        <v>3842.6669999999999</v>
      </c>
      <c r="AV31" s="88">
        <v>3837.6669999999999</v>
      </c>
      <c r="AW31" s="88">
        <v>3832.6669999999999</v>
      </c>
      <c r="AX31" s="88">
        <v>3831.3420000000001</v>
      </c>
      <c r="AY31" s="88">
        <v>3819.3420000000001</v>
      </c>
      <c r="AZ31" s="88">
        <v>3791.3420000000001</v>
      </c>
      <c r="BA31" s="88">
        <v>3747.3420000000001</v>
      </c>
      <c r="BB31" s="88">
        <v>3686.058</v>
      </c>
      <c r="BC31" s="88">
        <v>3612.058</v>
      </c>
      <c r="BD31" s="88">
        <v>3529.058</v>
      </c>
      <c r="BE31" s="88">
        <v>3437.058</v>
      </c>
      <c r="BF31" s="88">
        <v>3336.3139999999999</v>
      </c>
      <c r="BG31" s="88">
        <v>3223.3139999999999</v>
      </c>
      <c r="BH31" s="88">
        <v>3100.3139999999999</v>
      </c>
      <c r="BI31" s="88">
        <v>2966.3139999999999</v>
      </c>
      <c r="BJ31" s="88">
        <v>2803.9650000000001</v>
      </c>
      <c r="BK31" s="88">
        <v>2647.9650000000001</v>
      </c>
      <c r="BL31" s="88">
        <v>2562.9650000000001</v>
      </c>
      <c r="BM31" s="88">
        <v>2390.9650000000001</v>
      </c>
      <c r="BN31" s="88">
        <v>2266.0079999999998</v>
      </c>
      <c r="BO31" s="88">
        <v>2094.0079999999998</v>
      </c>
      <c r="BP31" s="88">
        <v>2006.4079999999999</v>
      </c>
      <c r="BQ31" s="88">
        <v>1874.808</v>
      </c>
      <c r="BR31" s="88">
        <v>1807.5139999999999</v>
      </c>
      <c r="BS31" s="88">
        <v>1879.5139999999999</v>
      </c>
      <c r="BT31" s="88">
        <v>2115.3139999999999</v>
      </c>
      <c r="BU31" s="88">
        <v>2167.3139999999999</v>
      </c>
      <c r="BV31" s="88">
        <v>2158.35</v>
      </c>
      <c r="BW31" s="88">
        <v>2341.0500000000002</v>
      </c>
      <c r="BX31" s="88">
        <v>2327.0500000000002</v>
      </c>
      <c r="BY31" s="88">
        <v>2384.0500000000002</v>
      </c>
      <c r="BZ31" s="88">
        <v>2396.9499999999998</v>
      </c>
      <c r="CA31" s="88">
        <v>2412.88</v>
      </c>
      <c r="CB31" s="88">
        <v>2475.65</v>
      </c>
      <c r="CC31" s="88">
        <v>2486.15</v>
      </c>
      <c r="CD31" s="88">
        <v>2614.15</v>
      </c>
      <c r="CE31" s="88">
        <v>2656.95</v>
      </c>
      <c r="CF31" s="88">
        <v>2568.25</v>
      </c>
      <c r="CG31" s="88">
        <v>2643.05</v>
      </c>
      <c r="CH31" s="88">
        <v>2598.25</v>
      </c>
      <c r="CI31" s="88">
        <v>2568.1260000000002</v>
      </c>
      <c r="CJ31" s="88">
        <v>2384.35</v>
      </c>
      <c r="CK31" s="88">
        <v>2275.35</v>
      </c>
      <c r="CL31" s="88">
        <v>2203.35</v>
      </c>
      <c r="CM31" s="88">
        <v>2179.35</v>
      </c>
      <c r="CN31" s="88">
        <v>1947.35</v>
      </c>
      <c r="CO31" s="88">
        <v>1711.35</v>
      </c>
      <c r="CP31" s="88">
        <v>1677.35</v>
      </c>
      <c r="CQ31" s="88">
        <v>1510.35</v>
      </c>
      <c r="CR31" s="88">
        <v>1655.35</v>
      </c>
      <c r="CS31" s="88">
        <v>1966.35</v>
      </c>
      <c r="CT31" s="89"/>
      <c r="CU31" s="89"/>
      <c r="CV31" s="89"/>
      <c r="CW31" s="90"/>
      <c r="CX31" s="91">
        <f t="array" ref="CX31">SUMPRODUCT(B31:CW31*0.25)</f>
        <v>62021.947500000002</v>
      </c>
    </row>
    <row r="32" spans="1:102" ht="24.95" customHeight="1" x14ac:dyDescent="0.2">
      <c r="A32" s="92" t="s">
        <v>27</v>
      </c>
      <c r="B32" s="93">
        <v>3360.5859999999998</v>
      </c>
      <c r="C32" s="94">
        <v>3245.8580000000002</v>
      </c>
      <c r="D32" s="94">
        <v>3199.8409999999999</v>
      </c>
      <c r="E32" s="94">
        <v>3121.91</v>
      </c>
      <c r="F32" s="94">
        <v>3126.2460000000001</v>
      </c>
      <c r="G32" s="94">
        <v>3032.2060000000001</v>
      </c>
      <c r="H32" s="94">
        <v>3007.2559999999999</v>
      </c>
      <c r="I32" s="94">
        <v>2990.9090000000001</v>
      </c>
      <c r="J32" s="94">
        <v>3023.643</v>
      </c>
      <c r="K32" s="94">
        <v>3011.2559999999999</v>
      </c>
      <c r="L32" s="94">
        <v>3016.8130000000001</v>
      </c>
      <c r="M32" s="94">
        <v>3002.944</v>
      </c>
      <c r="N32" s="94">
        <v>2892.7959999999998</v>
      </c>
      <c r="O32" s="94">
        <v>2888.5949999999998</v>
      </c>
      <c r="P32" s="94">
        <v>2906.1109999999999</v>
      </c>
      <c r="Q32" s="94">
        <v>2940.0619999999999</v>
      </c>
      <c r="R32" s="94">
        <v>2958.0520000000001</v>
      </c>
      <c r="S32" s="94">
        <v>3014.0059999999999</v>
      </c>
      <c r="T32" s="94">
        <v>3068.72</v>
      </c>
      <c r="U32" s="94">
        <v>3081.2489999999998</v>
      </c>
      <c r="V32" s="94">
        <v>2829.7240000000002</v>
      </c>
      <c r="W32" s="94">
        <v>2960.8319999999999</v>
      </c>
      <c r="X32" s="94">
        <v>3064.1039999999998</v>
      </c>
      <c r="Y32" s="94">
        <v>3165.1880000000001</v>
      </c>
      <c r="Z32" s="94">
        <v>3138.7370000000001</v>
      </c>
      <c r="AA32" s="94">
        <v>3119.7939999999999</v>
      </c>
      <c r="AB32" s="94">
        <v>3111.8820000000001</v>
      </c>
      <c r="AC32" s="94">
        <v>3249.7570000000001</v>
      </c>
      <c r="AD32" s="94">
        <v>3485.2640000000001</v>
      </c>
      <c r="AE32" s="94">
        <v>3586.5210000000002</v>
      </c>
      <c r="AF32" s="94">
        <v>3602.9229999999998</v>
      </c>
      <c r="AG32" s="94">
        <v>3973.8820000000001</v>
      </c>
      <c r="AH32" s="94">
        <v>4154.3180000000002</v>
      </c>
      <c r="AI32" s="94">
        <v>4308.8429999999998</v>
      </c>
      <c r="AJ32" s="94">
        <v>4246.8329999999996</v>
      </c>
      <c r="AK32" s="94">
        <v>4142.4650000000001</v>
      </c>
      <c r="AL32" s="94">
        <v>4102.2479999999996</v>
      </c>
      <c r="AM32" s="94">
        <v>4146.268</v>
      </c>
      <c r="AN32" s="94">
        <v>4104.527</v>
      </c>
      <c r="AO32" s="94">
        <v>4294.0749999999998</v>
      </c>
      <c r="AP32" s="94">
        <v>4501.7479999999996</v>
      </c>
      <c r="AQ32" s="94">
        <v>4518.6639999999998</v>
      </c>
      <c r="AR32" s="94">
        <v>4502.1019999999999</v>
      </c>
      <c r="AS32" s="94">
        <v>4549.5320000000002</v>
      </c>
      <c r="AT32" s="94">
        <v>4663.9679999999998</v>
      </c>
      <c r="AU32" s="94">
        <v>4633.5219999999999</v>
      </c>
      <c r="AV32" s="94">
        <v>4732.424</v>
      </c>
      <c r="AW32" s="94">
        <v>4808.4459999999999</v>
      </c>
      <c r="AX32" s="94">
        <v>4868.0749999999998</v>
      </c>
      <c r="AY32" s="94">
        <v>4858.942</v>
      </c>
      <c r="AZ32" s="94">
        <v>4852.5590000000002</v>
      </c>
      <c r="BA32" s="94">
        <v>4827.6400000000003</v>
      </c>
      <c r="BB32" s="94">
        <v>4847.2889999999998</v>
      </c>
      <c r="BC32" s="94">
        <v>4840.9489999999996</v>
      </c>
      <c r="BD32" s="94">
        <v>4832.6679999999997</v>
      </c>
      <c r="BE32" s="94">
        <v>4826.33</v>
      </c>
      <c r="BF32" s="94">
        <v>4625.5839999999998</v>
      </c>
      <c r="BG32" s="94">
        <v>4407.8429999999998</v>
      </c>
      <c r="BH32" s="94">
        <v>4165.8239999999996</v>
      </c>
      <c r="BI32" s="94">
        <v>3982.5430000000001</v>
      </c>
      <c r="BJ32" s="94">
        <v>3888.319</v>
      </c>
      <c r="BK32" s="94">
        <v>3889.8339999999998</v>
      </c>
      <c r="BL32" s="94">
        <v>3846.2829999999999</v>
      </c>
      <c r="BM32" s="94">
        <v>3783.1109999999999</v>
      </c>
      <c r="BN32" s="94">
        <v>3730.2750000000001</v>
      </c>
      <c r="BO32" s="94">
        <v>3890.1669999999999</v>
      </c>
      <c r="BP32" s="94">
        <v>3948.4659999999999</v>
      </c>
      <c r="BQ32" s="94">
        <v>3933.6779999999999</v>
      </c>
      <c r="BR32" s="94">
        <v>3192.5259999999998</v>
      </c>
      <c r="BS32" s="94">
        <v>3042.1379999999999</v>
      </c>
      <c r="BT32" s="94">
        <v>2611.0129999999999</v>
      </c>
      <c r="BU32" s="94">
        <v>2571.0680000000002</v>
      </c>
      <c r="BV32" s="94">
        <v>2582.7890000000002</v>
      </c>
      <c r="BW32" s="94">
        <v>2550.0549999999998</v>
      </c>
      <c r="BX32" s="94">
        <v>2513.326</v>
      </c>
      <c r="BY32" s="94">
        <v>2507.482</v>
      </c>
      <c r="BZ32" s="94">
        <v>2494.4789999999998</v>
      </c>
      <c r="CA32" s="94">
        <v>2459.1109999999999</v>
      </c>
      <c r="CB32" s="94">
        <v>2388.8029999999999</v>
      </c>
      <c r="CC32" s="94">
        <v>2375.8510000000001</v>
      </c>
      <c r="CD32" s="94">
        <v>2322.1909999999998</v>
      </c>
      <c r="CE32" s="94">
        <v>2399.413</v>
      </c>
      <c r="CF32" s="94">
        <v>2386.105</v>
      </c>
      <c r="CG32" s="94">
        <v>2754.288</v>
      </c>
      <c r="CH32" s="94">
        <v>2431.971</v>
      </c>
      <c r="CI32" s="94">
        <v>2434.663</v>
      </c>
      <c r="CJ32" s="94">
        <v>2548.067</v>
      </c>
      <c r="CK32" s="94">
        <v>2543.027</v>
      </c>
      <c r="CL32" s="94">
        <v>2522.3539999999998</v>
      </c>
      <c r="CM32" s="94">
        <v>2399.056</v>
      </c>
      <c r="CN32" s="94">
        <v>2522.2489999999998</v>
      </c>
      <c r="CO32" s="94">
        <v>2656.652</v>
      </c>
      <c r="CP32" s="94">
        <v>2480.1590000000001</v>
      </c>
      <c r="CQ32" s="94">
        <v>2544.2730000000001</v>
      </c>
      <c r="CR32" s="94">
        <v>2336.6280000000002</v>
      </c>
      <c r="CS32" s="94">
        <v>2011.664</v>
      </c>
      <c r="CT32" s="95"/>
      <c r="CU32" s="95"/>
      <c r="CV32" s="95"/>
      <c r="CW32" s="96"/>
      <c r="CX32" s="97">
        <f t="array" ref="CX32">SUMPRODUCT(B32:CW32*0.25)</f>
        <v>82003.857499999969</v>
      </c>
    </row>
    <row r="33" spans="1:102" ht="24.95" customHeight="1" x14ac:dyDescent="0.2">
      <c r="A33" s="101" t="s">
        <v>28</v>
      </c>
      <c r="B33" s="98">
        <v>1528</v>
      </c>
      <c r="C33" s="99">
        <v>1710</v>
      </c>
      <c r="D33" s="99">
        <v>1710</v>
      </c>
      <c r="E33" s="99">
        <v>1710</v>
      </c>
      <c r="F33" s="99">
        <v>1710</v>
      </c>
      <c r="G33" s="99">
        <v>1710</v>
      </c>
      <c r="H33" s="99">
        <v>1710</v>
      </c>
      <c r="I33" s="99">
        <v>1710</v>
      </c>
      <c r="J33" s="99">
        <v>1711</v>
      </c>
      <c r="K33" s="99">
        <v>1711</v>
      </c>
      <c r="L33" s="99">
        <v>1711</v>
      </c>
      <c r="M33" s="99">
        <v>1711</v>
      </c>
      <c r="N33" s="99">
        <v>1713</v>
      </c>
      <c r="O33" s="99">
        <v>1713</v>
      </c>
      <c r="P33" s="99">
        <v>1713</v>
      </c>
      <c r="Q33" s="99">
        <v>1713</v>
      </c>
      <c r="R33" s="99">
        <v>1713</v>
      </c>
      <c r="S33" s="99">
        <v>1713</v>
      </c>
      <c r="T33" s="99">
        <v>1713</v>
      </c>
      <c r="U33" s="99">
        <v>1713</v>
      </c>
      <c r="V33" s="99">
        <v>1713</v>
      </c>
      <c r="W33" s="99">
        <v>1713</v>
      </c>
      <c r="X33" s="99">
        <v>1713</v>
      </c>
      <c r="Y33" s="99">
        <v>1713</v>
      </c>
      <c r="Z33" s="99">
        <v>1714</v>
      </c>
      <c r="AA33" s="99">
        <v>1714</v>
      </c>
      <c r="AB33" s="99">
        <v>1676</v>
      </c>
      <c r="AC33" s="99">
        <v>1585</v>
      </c>
      <c r="AD33" s="99">
        <v>1494</v>
      </c>
      <c r="AE33" s="99">
        <v>1494</v>
      </c>
      <c r="AF33" s="99">
        <v>1493</v>
      </c>
      <c r="AG33" s="99">
        <v>1383</v>
      </c>
      <c r="AH33" s="99">
        <v>1067</v>
      </c>
      <c r="AI33" s="99">
        <v>1067</v>
      </c>
      <c r="AJ33" s="99">
        <v>1067</v>
      </c>
      <c r="AK33" s="99">
        <v>1067</v>
      </c>
      <c r="AL33" s="99">
        <v>1098</v>
      </c>
      <c r="AM33" s="99">
        <v>1047.6669999999999</v>
      </c>
      <c r="AN33" s="99">
        <v>996.33299999999997</v>
      </c>
      <c r="AO33" s="99">
        <v>726</v>
      </c>
      <c r="AP33" s="99">
        <v>320.66699999999997</v>
      </c>
      <c r="AQ33" s="99">
        <v>225.333</v>
      </c>
      <c r="AR33" s="99">
        <v>175</v>
      </c>
      <c r="AS33" s="99">
        <v>175</v>
      </c>
      <c r="AT33" s="99"/>
      <c r="AU33" s="99"/>
      <c r="AV33" s="99"/>
      <c r="AW33" s="99"/>
      <c r="AX33" s="99"/>
      <c r="AY33" s="99"/>
      <c r="AZ33" s="99"/>
      <c r="BA33" s="99"/>
      <c r="BB33" s="99">
        <v>30</v>
      </c>
      <c r="BC33" s="99">
        <v>70</v>
      </c>
      <c r="BD33" s="99">
        <v>100</v>
      </c>
      <c r="BE33" s="99">
        <v>130</v>
      </c>
      <c r="BF33" s="99">
        <v>365</v>
      </c>
      <c r="BG33" s="99">
        <v>605</v>
      </c>
      <c r="BH33" s="99">
        <v>758</v>
      </c>
      <c r="BI33" s="99">
        <v>1040</v>
      </c>
      <c r="BJ33" s="99">
        <v>1102</v>
      </c>
      <c r="BK33" s="99">
        <v>1267</v>
      </c>
      <c r="BL33" s="99">
        <v>1417</v>
      </c>
      <c r="BM33" s="99">
        <v>1622</v>
      </c>
      <c r="BN33" s="99">
        <v>1667</v>
      </c>
      <c r="BO33" s="99">
        <v>1720</v>
      </c>
      <c r="BP33" s="99">
        <v>1775</v>
      </c>
      <c r="BQ33" s="99">
        <v>1840</v>
      </c>
      <c r="BR33" s="99">
        <v>1880</v>
      </c>
      <c r="BS33" s="99">
        <v>2005</v>
      </c>
      <c r="BT33" s="99">
        <v>2045</v>
      </c>
      <c r="BU33" s="99">
        <v>2060</v>
      </c>
      <c r="BV33" s="99">
        <v>2090</v>
      </c>
      <c r="BW33" s="99">
        <v>2272</v>
      </c>
      <c r="BX33" s="99">
        <v>2272</v>
      </c>
      <c r="BY33" s="99">
        <v>2272</v>
      </c>
      <c r="BZ33" s="99">
        <v>2272</v>
      </c>
      <c r="CA33" s="99">
        <v>2272</v>
      </c>
      <c r="CB33" s="99">
        <v>2272</v>
      </c>
      <c r="CC33" s="99">
        <v>2272</v>
      </c>
      <c r="CD33" s="99">
        <v>2269</v>
      </c>
      <c r="CE33" s="99">
        <v>2269</v>
      </c>
      <c r="CF33" s="99">
        <v>2269</v>
      </c>
      <c r="CG33" s="99">
        <v>2269</v>
      </c>
      <c r="CH33" s="99">
        <v>2269</v>
      </c>
      <c r="CI33" s="99">
        <v>2269</v>
      </c>
      <c r="CJ33" s="99">
        <v>2269</v>
      </c>
      <c r="CK33" s="99">
        <v>2269</v>
      </c>
      <c r="CL33" s="99">
        <v>2272</v>
      </c>
      <c r="CM33" s="99">
        <v>2272</v>
      </c>
      <c r="CN33" s="99">
        <v>2272</v>
      </c>
      <c r="CO33" s="99">
        <v>2272</v>
      </c>
      <c r="CP33" s="99">
        <v>2272</v>
      </c>
      <c r="CQ33" s="99">
        <v>2272</v>
      </c>
      <c r="CR33" s="99">
        <v>2272</v>
      </c>
      <c r="CS33" s="99">
        <v>2272</v>
      </c>
      <c r="CT33" s="100"/>
      <c r="CU33" s="100"/>
      <c r="CV33" s="100"/>
      <c r="CW33" s="102"/>
      <c r="CX33" s="103">
        <f t="array" ref="CX33">SUMPRODUCT(B33:CW33*0.25)</f>
        <v>35075.75</v>
      </c>
    </row>
    <row r="34" spans="1:102" ht="30" customHeight="1" thickBot="1" x14ac:dyDescent="0.25">
      <c r="A34" s="75" t="s">
        <v>29</v>
      </c>
      <c r="B34" s="76">
        <f>SUM(B31:B33)</f>
        <v>7024.9359999999997</v>
      </c>
      <c r="C34" s="77">
        <f t="shared" ref="C34:BN34" si="5">SUM(C31:C33)</f>
        <v>7083.2080000000005</v>
      </c>
      <c r="D34" s="77">
        <f t="shared" si="5"/>
        <v>7029.1909999999998</v>
      </c>
      <c r="E34" s="77">
        <f t="shared" si="5"/>
        <v>6943.26</v>
      </c>
      <c r="F34" s="77">
        <f t="shared" si="5"/>
        <v>6963.5959999999995</v>
      </c>
      <c r="G34" s="77">
        <f t="shared" si="5"/>
        <v>6863.5560000000005</v>
      </c>
      <c r="H34" s="77">
        <f t="shared" si="5"/>
        <v>6833.6059999999998</v>
      </c>
      <c r="I34" s="77">
        <f t="shared" si="5"/>
        <v>6812.259</v>
      </c>
      <c r="J34" s="77">
        <f t="shared" si="5"/>
        <v>6843.9930000000004</v>
      </c>
      <c r="K34" s="77">
        <f t="shared" si="5"/>
        <v>6826.6059999999998</v>
      </c>
      <c r="L34" s="77">
        <f t="shared" si="5"/>
        <v>6827.1630000000005</v>
      </c>
      <c r="M34" s="77">
        <f t="shared" si="5"/>
        <v>6807.2939999999999</v>
      </c>
      <c r="N34" s="77">
        <f t="shared" si="5"/>
        <v>6693.1459999999997</v>
      </c>
      <c r="O34" s="77">
        <f t="shared" si="5"/>
        <v>6681.9449999999997</v>
      </c>
      <c r="P34" s="77">
        <f t="shared" si="5"/>
        <v>6693.4609999999993</v>
      </c>
      <c r="Q34" s="77">
        <f t="shared" si="5"/>
        <v>6720.4120000000003</v>
      </c>
      <c r="R34" s="77">
        <f t="shared" si="5"/>
        <v>6732.402</v>
      </c>
      <c r="S34" s="77">
        <f t="shared" si="5"/>
        <v>6783.3559999999998</v>
      </c>
      <c r="T34" s="77">
        <f t="shared" si="5"/>
        <v>6833.07</v>
      </c>
      <c r="U34" s="77">
        <f t="shared" si="5"/>
        <v>6841.5990000000002</v>
      </c>
      <c r="V34" s="77">
        <f t="shared" si="5"/>
        <v>6660.0740000000005</v>
      </c>
      <c r="W34" s="77">
        <f t="shared" si="5"/>
        <v>6783.1819999999998</v>
      </c>
      <c r="X34" s="77">
        <f t="shared" si="5"/>
        <v>6872.4539999999997</v>
      </c>
      <c r="Y34" s="77">
        <f t="shared" si="5"/>
        <v>7001.5380000000005</v>
      </c>
      <c r="Z34" s="77">
        <f t="shared" si="5"/>
        <v>7114.5039999999999</v>
      </c>
      <c r="AA34" s="77">
        <f t="shared" si="5"/>
        <v>7141.5609999999997</v>
      </c>
      <c r="AB34" s="77">
        <f t="shared" si="5"/>
        <v>7316.6489999999994</v>
      </c>
      <c r="AC34" s="77">
        <f t="shared" si="5"/>
        <v>7408.7240000000002</v>
      </c>
      <c r="AD34" s="77">
        <f t="shared" si="5"/>
        <v>7557.1379999999999</v>
      </c>
      <c r="AE34" s="77">
        <f t="shared" si="5"/>
        <v>7723.5950000000003</v>
      </c>
      <c r="AF34" s="77">
        <f t="shared" si="5"/>
        <v>7794.0969999999998</v>
      </c>
      <c r="AG34" s="77">
        <f t="shared" si="5"/>
        <v>7855.0560000000005</v>
      </c>
      <c r="AH34" s="77">
        <f t="shared" si="5"/>
        <v>7880.0020000000004</v>
      </c>
      <c r="AI34" s="77">
        <f t="shared" si="5"/>
        <v>8136.527</v>
      </c>
      <c r="AJ34" s="77">
        <f t="shared" si="5"/>
        <v>8234.5169999999998</v>
      </c>
      <c r="AK34" s="77">
        <f t="shared" si="5"/>
        <v>8286.1490000000013</v>
      </c>
      <c r="AL34" s="77">
        <f t="shared" si="5"/>
        <v>8383.1299999999992</v>
      </c>
      <c r="AM34" s="77">
        <f t="shared" si="5"/>
        <v>8492.8169999999991</v>
      </c>
      <c r="AN34" s="77">
        <f t="shared" si="5"/>
        <v>8501.7420000000002</v>
      </c>
      <c r="AO34" s="77">
        <f t="shared" si="5"/>
        <v>8511.9570000000003</v>
      </c>
      <c r="AP34" s="77">
        <f t="shared" si="5"/>
        <v>8399.8859999999986</v>
      </c>
      <c r="AQ34" s="77">
        <f t="shared" si="5"/>
        <v>8389.4680000000008</v>
      </c>
      <c r="AR34" s="77">
        <f t="shared" si="5"/>
        <v>8384.5730000000003</v>
      </c>
      <c r="AS34" s="77">
        <f t="shared" si="5"/>
        <v>8488.0030000000006</v>
      </c>
      <c r="AT34" s="77">
        <f t="shared" si="5"/>
        <v>8477.6350000000002</v>
      </c>
      <c r="AU34" s="77">
        <f t="shared" si="5"/>
        <v>8476.1890000000003</v>
      </c>
      <c r="AV34" s="77">
        <f t="shared" si="5"/>
        <v>8570.0910000000003</v>
      </c>
      <c r="AW34" s="77">
        <f t="shared" si="5"/>
        <v>8641.1129999999994</v>
      </c>
      <c r="AX34" s="77">
        <f t="shared" si="5"/>
        <v>8699.4169999999995</v>
      </c>
      <c r="AY34" s="77">
        <f t="shared" si="5"/>
        <v>8678.2839999999997</v>
      </c>
      <c r="AZ34" s="77">
        <f t="shared" si="5"/>
        <v>8643.9009999999998</v>
      </c>
      <c r="BA34" s="77">
        <f t="shared" si="5"/>
        <v>8574.982</v>
      </c>
      <c r="BB34" s="77">
        <f t="shared" si="5"/>
        <v>8563.3469999999998</v>
      </c>
      <c r="BC34" s="77">
        <f t="shared" si="5"/>
        <v>8523.0069999999996</v>
      </c>
      <c r="BD34" s="77">
        <f t="shared" si="5"/>
        <v>8461.7259999999987</v>
      </c>
      <c r="BE34" s="77">
        <f t="shared" si="5"/>
        <v>8393.387999999999</v>
      </c>
      <c r="BF34" s="77">
        <f t="shared" si="5"/>
        <v>8326.8979999999992</v>
      </c>
      <c r="BG34" s="77">
        <f t="shared" si="5"/>
        <v>8236.1569999999992</v>
      </c>
      <c r="BH34" s="77">
        <f t="shared" si="5"/>
        <v>8024.137999999999</v>
      </c>
      <c r="BI34" s="77">
        <f t="shared" si="5"/>
        <v>7988.857</v>
      </c>
      <c r="BJ34" s="77">
        <f t="shared" si="5"/>
        <v>7794.2839999999997</v>
      </c>
      <c r="BK34" s="77">
        <f t="shared" si="5"/>
        <v>7804.799</v>
      </c>
      <c r="BL34" s="77">
        <f t="shared" si="5"/>
        <v>7826.2479999999996</v>
      </c>
      <c r="BM34" s="77">
        <f t="shared" si="5"/>
        <v>7796.076</v>
      </c>
      <c r="BN34" s="77">
        <f t="shared" si="5"/>
        <v>7663.2829999999994</v>
      </c>
      <c r="BO34" s="77">
        <f t="shared" ref="BO34:CW34" si="6">SUM(BO31:BO33)</f>
        <v>7704.1749999999993</v>
      </c>
      <c r="BP34" s="77">
        <f t="shared" si="6"/>
        <v>7729.8739999999998</v>
      </c>
      <c r="BQ34" s="77">
        <f t="shared" si="6"/>
        <v>7648.4859999999999</v>
      </c>
      <c r="BR34" s="77">
        <f t="shared" si="6"/>
        <v>6880.04</v>
      </c>
      <c r="BS34" s="77">
        <f t="shared" si="6"/>
        <v>6926.652</v>
      </c>
      <c r="BT34" s="77">
        <f t="shared" si="6"/>
        <v>6771.3269999999993</v>
      </c>
      <c r="BU34" s="77">
        <f t="shared" si="6"/>
        <v>6798.3819999999996</v>
      </c>
      <c r="BV34" s="77">
        <f t="shared" si="6"/>
        <v>6831.1390000000001</v>
      </c>
      <c r="BW34" s="77">
        <f t="shared" si="6"/>
        <v>7163.1049999999996</v>
      </c>
      <c r="BX34" s="77">
        <f t="shared" si="6"/>
        <v>7112.3760000000002</v>
      </c>
      <c r="BY34" s="77">
        <f t="shared" si="6"/>
        <v>7163.5320000000002</v>
      </c>
      <c r="BZ34" s="77">
        <f t="shared" si="6"/>
        <v>7163.4290000000001</v>
      </c>
      <c r="CA34" s="77">
        <f t="shared" si="6"/>
        <v>7143.991</v>
      </c>
      <c r="CB34" s="77">
        <f t="shared" si="6"/>
        <v>7136.4529999999995</v>
      </c>
      <c r="CC34" s="77">
        <f t="shared" si="6"/>
        <v>7134.0010000000002</v>
      </c>
      <c r="CD34" s="77">
        <f t="shared" si="6"/>
        <v>7205.3410000000003</v>
      </c>
      <c r="CE34" s="77">
        <f t="shared" si="6"/>
        <v>7325.3629999999994</v>
      </c>
      <c r="CF34" s="77">
        <f t="shared" si="6"/>
        <v>7223.3549999999996</v>
      </c>
      <c r="CG34" s="77">
        <f t="shared" si="6"/>
        <v>7666.3379999999997</v>
      </c>
      <c r="CH34" s="77">
        <f t="shared" si="6"/>
        <v>7299.2209999999995</v>
      </c>
      <c r="CI34" s="77">
        <f t="shared" si="6"/>
        <v>7271.7890000000007</v>
      </c>
      <c r="CJ34" s="77">
        <f t="shared" si="6"/>
        <v>7201.4169999999995</v>
      </c>
      <c r="CK34" s="77">
        <f t="shared" si="6"/>
        <v>7087.3770000000004</v>
      </c>
      <c r="CL34" s="77">
        <f t="shared" si="6"/>
        <v>6997.7039999999997</v>
      </c>
      <c r="CM34" s="77">
        <f t="shared" si="6"/>
        <v>6850.4059999999999</v>
      </c>
      <c r="CN34" s="77">
        <f t="shared" si="6"/>
        <v>6741.5990000000002</v>
      </c>
      <c r="CO34" s="77">
        <f t="shared" si="6"/>
        <v>6640.0020000000004</v>
      </c>
      <c r="CP34" s="77">
        <f t="shared" si="6"/>
        <v>6429.509</v>
      </c>
      <c r="CQ34" s="77">
        <f t="shared" si="6"/>
        <v>6326.6229999999996</v>
      </c>
      <c r="CR34" s="77">
        <f t="shared" si="6"/>
        <v>6263.9780000000001</v>
      </c>
      <c r="CS34" s="77">
        <f t="shared" si="6"/>
        <v>6250.0140000000001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179101.55499999996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47</v>
      </c>
      <c r="C37" s="115">
        <v>47</v>
      </c>
      <c r="D37" s="115">
        <v>47</v>
      </c>
      <c r="E37" s="115">
        <v>47</v>
      </c>
      <c r="F37" s="115">
        <v>66</v>
      </c>
      <c r="G37" s="115">
        <v>66</v>
      </c>
      <c r="H37" s="115">
        <v>66</v>
      </c>
      <c r="I37" s="115">
        <v>66</v>
      </c>
      <c r="J37" s="115">
        <v>63</v>
      </c>
      <c r="K37" s="115">
        <v>63</v>
      </c>
      <c r="L37" s="115">
        <v>63</v>
      </c>
      <c r="M37" s="115">
        <v>63</v>
      </c>
      <c r="N37" s="115">
        <v>135</v>
      </c>
      <c r="O37" s="115">
        <v>135</v>
      </c>
      <c r="P37" s="115">
        <v>135</v>
      </c>
      <c r="Q37" s="115">
        <v>135</v>
      </c>
      <c r="R37" s="115">
        <v>79</v>
      </c>
      <c r="S37" s="115">
        <v>79</v>
      </c>
      <c r="T37" s="115">
        <v>79</v>
      </c>
      <c r="U37" s="115">
        <v>79</v>
      </c>
      <c r="V37" s="115">
        <v>75</v>
      </c>
      <c r="W37" s="115">
        <v>75</v>
      </c>
      <c r="X37" s="115">
        <v>75</v>
      </c>
      <c r="Y37" s="115">
        <v>75</v>
      </c>
      <c r="Z37" s="115">
        <v>57</v>
      </c>
      <c r="AA37" s="115">
        <v>57</v>
      </c>
      <c r="AB37" s="115">
        <v>57</v>
      </c>
      <c r="AC37" s="115">
        <v>57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5</v>
      </c>
      <c r="BK37" s="115">
        <v>5</v>
      </c>
      <c r="BL37" s="115">
        <v>5</v>
      </c>
      <c r="BM37" s="115">
        <v>5</v>
      </c>
      <c r="BN37" s="115">
        <v>101</v>
      </c>
      <c r="BO37" s="115">
        <v>101</v>
      </c>
      <c r="BP37" s="115">
        <v>101</v>
      </c>
      <c r="BQ37" s="115">
        <v>101</v>
      </c>
      <c r="BR37" s="115">
        <v>131</v>
      </c>
      <c r="BS37" s="115">
        <v>131</v>
      </c>
      <c r="BT37" s="115">
        <v>131</v>
      </c>
      <c r="BU37" s="115">
        <v>131</v>
      </c>
      <c r="BV37" s="115">
        <v>63</v>
      </c>
      <c r="BW37" s="115">
        <v>63</v>
      </c>
      <c r="BX37" s="115">
        <v>63</v>
      </c>
      <c r="BY37" s="115">
        <v>63</v>
      </c>
      <c r="BZ37" s="115">
        <v>90</v>
      </c>
      <c r="CA37" s="115">
        <v>90</v>
      </c>
      <c r="CB37" s="115">
        <v>90</v>
      </c>
      <c r="CC37" s="115">
        <v>90</v>
      </c>
      <c r="CD37" s="115">
        <v>90</v>
      </c>
      <c r="CE37" s="115">
        <v>90</v>
      </c>
      <c r="CF37" s="115">
        <v>90</v>
      </c>
      <c r="CG37" s="115">
        <v>90</v>
      </c>
      <c r="CH37" s="115">
        <v>99</v>
      </c>
      <c r="CI37" s="115">
        <v>99</v>
      </c>
      <c r="CJ37" s="115">
        <v>99</v>
      </c>
      <c r="CK37" s="115">
        <v>99</v>
      </c>
      <c r="CL37" s="115">
        <v>95</v>
      </c>
      <c r="CM37" s="115">
        <v>95</v>
      </c>
      <c r="CN37" s="115">
        <v>95</v>
      </c>
      <c r="CO37" s="115">
        <v>95</v>
      </c>
      <c r="CP37" s="115">
        <v>41</v>
      </c>
      <c r="CQ37" s="115">
        <v>41</v>
      </c>
      <c r="CR37" s="115">
        <v>41</v>
      </c>
      <c r="CS37" s="115">
        <v>41</v>
      </c>
      <c r="CT37" s="116"/>
      <c r="CU37" s="116"/>
      <c r="CV37" s="116"/>
      <c r="CW37" s="117"/>
      <c r="CX37" s="91">
        <f t="array" ref="CX37">SUMPRODUCT(B37:CW37*0.25)</f>
        <v>1277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>
        <v>382.5</v>
      </c>
      <c r="CA39" s="120">
        <v>396.4</v>
      </c>
      <c r="CB39" s="120">
        <v>366.5</v>
      </c>
      <c r="CC39" s="120">
        <v>311.3</v>
      </c>
      <c r="CD39" s="120">
        <v>36.700000000000003</v>
      </c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373.35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20</v>
      </c>
      <c r="AI40" s="120">
        <v>20</v>
      </c>
      <c r="AJ40" s="120">
        <v>20</v>
      </c>
      <c r="AK40" s="120">
        <v>20</v>
      </c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>
        <v>5</v>
      </c>
      <c r="BG40" s="120">
        <v>5</v>
      </c>
      <c r="BH40" s="120">
        <v>5</v>
      </c>
      <c r="BI40" s="120">
        <v>5</v>
      </c>
      <c r="BJ40" s="120">
        <v>10</v>
      </c>
      <c r="BK40" s="120">
        <v>10</v>
      </c>
      <c r="BL40" s="120">
        <v>10</v>
      </c>
      <c r="BM40" s="120">
        <v>10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835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>
        <v>75.7</v>
      </c>
      <c r="AA41" s="120">
        <v>75.7</v>
      </c>
      <c r="AB41" s="120">
        <v>75.7</v>
      </c>
      <c r="AC41" s="120">
        <v>75.7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>
        <v>112.8</v>
      </c>
      <c r="BK41" s="120">
        <v>112.8</v>
      </c>
      <c r="BL41" s="120">
        <v>112.8</v>
      </c>
      <c r="BM41" s="120">
        <v>112.8</v>
      </c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155.30000000000001</v>
      </c>
      <c r="BW41" s="120">
        <v>155.30000000000001</v>
      </c>
      <c r="BX41" s="120">
        <v>155.30000000000001</v>
      </c>
      <c r="BY41" s="120">
        <v>155.30000000000001</v>
      </c>
      <c r="BZ41" s="120"/>
      <c r="CA41" s="120"/>
      <c r="CB41" s="120"/>
      <c r="CC41" s="120"/>
      <c r="CD41" s="120"/>
      <c r="CE41" s="120"/>
      <c r="CF41" s="120"/>
      <c r="CG41" s="120"/>
      <c r="CH41" s="120">
        <v>106.6</v>
      </c>
      <c r="CI41" s="120">
        <v>106.6</v>
      </c>
      <c r="CJ41" s="120">
        <v>106.6</v>
      </c>
      <c r="CK41" s="120">
        <v>106.6</v>
      </c>
      <c r="CL41" s="120">
        <v>157.1</v>
      </c>
      <c r="CM41" s="120">
        <v>157.1</v>
      </c>
      <c r="CN41" s="120">
        <v>157.1</v>
      </c>
      <c r="CO41" s="120">
        <v>157.1</v>
      </c>
      <c r="CP41" s="120">
        <v>253.8</v>
      </c>
      <c r="CQ41" s="120">
        <v>253.8</v>
      </c>
      <c r="CR41" s="120">
        <v>253.8</v>
      </c>
      <c r="CS41" s="120">
        <v>253.8</v>
      </c>
      <c r="CT41" s="122"/>
      <c r="CU41" s="122"/>
      <c r="CV41" s="122"/>
      <c r="CW41" s="121"/>
      <c r="CX41" s="97">
        <f t="array" ref="CX41">SUMPRODUCT(B41:CW41*0.25)</f>
        <v>1361.3000000000004</v>
      </c>
    </row>
    <row r="42" spans="1:102" ht="30" customHeight="1" thickBot="1" x14ac:dyDescent="0.25">
      <c r="A42" s="105" t="s">
        <v>36</v>
      </c>
      <c r="B42" s="106">
        <f>SUM(B37:B41)</f>
        <v>97</v>
      </c>
      <c r="C42" s="107">
        <f t="shared" ref="C42:BN42" si="7">SUM(C37:C41)</f>
        <v>97</v>
      </c>
      <c r="D42" s="107">
        <f t="shared" si="7"/>
        <v>97</v>
      </c>
      <c r="E42" s="107">
        <f t="shared" si="7"/>
        <v>97</v>
      </c>
      <c r="F42" s="107">
        <f t="shared" si="7"/>
        <v>116</v>
      </c>
      <c r="G42" s="107">
        <f t="shared" si="7"/>
        <v>116</v>
      </c>
      <c r="H42" s="107">
        <f t="shared" si="7"/>
        <v>116</v>
      </c>
      <c r="I42" s="107">
        <f t="shared" si="7"/>
        <v>116</v>
      </c>
      <c r="J42" s="107">
        <f t="shared" si="7"/>
        <v>113</v>
      </c>
      <c r="K42" s="107">
        <f t="shared" si="7"/>
        <v>113</v>
      </c>
      <c r="L42" s="107">
        <f t="shared" si="7"/>
        <v>113</v>
      </c>
      <c r="M42" s="107">
        <f t="shared" si="7"/>
        <v>113</v>
      </c>
      <c r="N42" s="107">
        <f t="shared" si="7"/>
        <v>185</v>
      </c>
      <c r="O42" s="107">
        <f t="shared" si="7"/>
        <v>185</v>
      </c>
      <c r="P42" s="107">
        <f t="shared" si="7"/>
        <v>185</v>
      </c>
      <c r="Q42" s="107">
        <f t="shared" si="7"/>
        <v>185</v>
      </c>
      <c r="R42" s="107">
        <f t="shared" si="7"/>
        <v>129</v>
      </c>
      <c r="S42" s="107">
        <f t="shared" si="7"/>
        <v>129</v>
      </c>
      <c r="T42" s="107">
        <f t="shared" si="7"/>
        <v>129</v>
      </c>
      <c r="U42" s="107">
        <f t="shared" si="7"/>
        <v>129</v>
      </c>
      <c r="V42" s="107">
        <f t="shared" si="7"/>
        <v>125</v>
      </c>
      <c r="W42" s="107">
        <f t="shared" si="7"/>
        <v>125</v>
      </c>
      <c r="X42" s="107">
        <f t="shared" si="7"/>
        <v>125</v>
      </c>
      <c r="Y42" s="107">
        <f t="shared" si="7"/>
        <v>125</v>
      </c>
      <c r="Z42" s="107">
        <f t="shared" si="7"/>
        <v>182.7</v>
      </c>
      <c r="AA42" s="107">
        <f t="shared" si="7"/>
        <v>182.7</v>
      </c>
      <c r="AB42" s="107">
        <f t="shared" si="7"/>
        <v>182.7</v>
      </c>
      <c r="AC42" s="107">
        <f t="shared" si="7"/>
        <v>182.7</v>
      </c>
      <c r="AD42" s="107">
        <f t="shared" si="7"/>
        <v>55</v>
      </c>
      <c r="AE42" s="107">
        <f t="shared" si="7"/>
        <v>55</v>
      </c>
      <c r="AF42" s="107">
        <f t="shared" si="7"/>
        <v>55</v>
      </c>
      <c r="AG42" s="107">
        <f t="shared" si="7"/>
        <v>55</v>
      </c>
      <c r="AH42" s="107">
        <f t="shared" si="7"/>
        <v>25</v>
      </c>
      <c r="AI42" s="107">
        <f t="shared" si="7"/>
        <v>25</v>
      </c>
      <c r="AJ42" s="107">
        <f t="shared" si="7"/>
        <v>25</v>
      </c>
      <c r="AK42" s="107">
        <f t="shared" si="7"/>
        <v>25</v>
      </c>
      <c r="AL42" s="107">
        <f t="shared" si="7"/>
        <v>5</v>
      </c>
      <c r="AM42" s="107">
        <f t="shared" si="7"/>
        <v>5</v>
      </c>
      <c r="AN42" s="107">
        <f t="shared" si="7"/>
        <v>5</v>
      </c>
      <c r="AO42" s="107">
        <f t="shared" si="7"/>
        <v>5</v>
      </c>
      <c r="AP42" s="107">
        <f t="shared" si="7"/>
        <v>5</v>
      </c>
      <c r="AQ42" s="107">
        <f t="shared" si="7"/>
        <v>5</v>
      </c>
      <c r="AR42" s="107">
        <f t="shared" si="7"/>
        <v>5</v>
      </c>
      <c r="AS42" s="107">
        <f t="shared" si="7"/>
        <v>5</v>
      </c>
      <c r="AT42" s="107">
        <f t="shared" si="7"/>
        <v>5</v>
      </c>
      <c r="AU42" s="107">
        <f t="shared" si="7"/>
        <v>5</v>
      </c>
      <c r="AV42" s="107">
        <f t="shared" si="7"/>
        <v>5</v>
      </c>
      <c r="AW42" s="107">
        <f t="shared" si="7"/>
        <v>5</v>
      </c>
      <c r="AX42" s="107">
        <f t="shared" si="7"/>
        <v>5</v>
      </c>
      <c r="AY42" s="107">
        <f t="shared" si="7"/>
        <v>5</v>
      </c>
      <c r="AZ42" s="107">
        <f t="shared" si="7"/>
        <v>5</v>
      </c>
      <c r="BA42" s="107">
        <f t="shared" si="7"/>
        <v>5</v>
      </c>
      <c r="BB42" s="107">
        <f t="shared" si="7"/>
        <v>5</v>
      </c>
      <c r="BC42" s="107">
        <f t="shared" si="7"/>
        <v>5</v>
      </c>
      <c r="BD42" s="107">
        <f t="shared" si="7"/>
        <v>5</v>
      </c>
      <c r="BE42" s="107">
        <f t="shared" si="7"/>
        <v>5</v>
      </c>
      <c r="BF42" s="107">
        <f t="shared" si="7"/>
        <v>10</v>
      </c>
      <c r="BG42" s="107">
        <f t="shared" si="7"/>
        <v>10</v>
      </c>
      <c r="BH42" s="107">
        <f t="shared" si="7"/>
        <v>10</v>
      </c>
      <c r="BI42" s="107">
        <f t="shared" si="7"/>
        <v>10</v>
      </c>
      <c r="BJ42" s="107">
        <f t="shared" si="7"/>
        <v>127.8</v>
      </c>
      <c r="BK42" s="107">
        <f t="shared" si="7"/>
        <v>127.8</v>
      </c>
      <c r="BL42" s="107">
        <f t="shared" si="7"/>
        <v>127.8</v>
      </c>
      <c r="BM42" s="107">
        <f t="shared" si="7"/>
        <v>127.8</v>
      </c>
      <c r="BN42" s="107">
        <f t="shared" si="7"/>
        <v>151</v>
      </c>
      <c r="BO42" s="107">
        <f t="shared" ref="BO42:CW42" si="8">SUM(BO37:BO41)</f>
        <v>151</v>
      </c>
      <c r="BP42" s="107">
        <f t="shared" si="8"/>
        <v>151</v>
      </c>
      <c r="BQ42" s="107">
        <f t="shared" si="8"/>
        <v>151</v>
      </c>
      <c r="BR42" s="107">
        <f t="shared" si="8"/>
        <v>681</v>
      </c>
      <c r="BS42" s="107">
        <f t="shared" si="8"/>
        <v>681</v>
      </c>
      <c r="BT42" s="107">
        <f t="shared" si="8"/>
        <v>681</v>
      </c>
      <c r="BU42" s="107">
        <f t="shared" si="8"/>
        <v>681</v>
      </c>
      <c r="BV42" s="107">
        <f t="shared" si="8"/>
        <v>268.3</v>
      </c>
      <c r="BW42" s="107">
        <f t="shared" si="8"/>
        <v>268.3</v>
      </c>
      <c r="BX42" s="107">
        <f t="shared" si="8"/>
        <v>268.3</v>
      </c>
      <c r="BY42" s="107">
        <f t="shared" si="8"/>
        <v>268.3</v>
      </c>
      <c r="BZ42" s="107">
        <f t="shared" si="8"/>
        <v>522.5</v>
      </c>
      <c r="CA42" s="107">
        <f t="shared" si="8"/>
        <v>536.4</v>
      </c>
      <c r="CB42" s="107">
        <f t="shared" si="8"/>
        <v>506.5</v>
      </c>
      <c r="CC42" s="107">
        <f t="shared" si="8"/>
        <v>451.3</v>
      </c>
      <c r="CD42" s="107">
        <f t="shared" si="8"/>
        <v>176.7</v>
      </c>
      <c r="CE42" s="107">
        <f t="shared" si="8"/>
        <v>140</v>
      </c>
      <c r="CF42" s="107">
        <f t="shared" si="8"/>
        <v>140</v>
      </c>
      <c r="CG42" s="107">
        <f t="shared" si="8"/>
        <v>140</v>
      </c>
      <c r="CH42" s="107">
        <f t="shared" si="8"/>
        <v>255.6</v>
      </c>
      <c r="CI42" s="107">
        <f t="shared" si="8"/>
        <v>255.6</v>
      </c>
      <c r="CJ42" s="107">
        <f t="shared" si="8"/>
        <v>255.6</v>
      </c>
      <c r="CK42" s="107">
        <f t="shared" si="8"/>
        <v>255.6</v>
      </c>
      <c r="CL42" s="107">
        <f t="shared" si="8"/>
        <v>302.10000000000002</v>
      </c>
      <c r="CM42" s="107">
        <f t="shared" si="8"/>
        <v>302.10000000000002</v>
      </c>
      <c r="CN42" s="107">
        <f t="shared" si="8"/>
        <v>302.10000000000002</v>
      </c>
      <c r="CO42" s="107">
        <f t="shared" si="8"/>
        <v>302.10000000000002</v>
      </c>
      <c r="CP42" s="107">
        <f t="shared" si="8"/>
        <v>344.8</v>
      </c>
      <c r="CQ42" s="107">
        <f t="shared" si="8"/>
        <v>344.8</v>
      </c>
      <c r="CR42" s="107">
        <f t="shared" si="8"/>
        <v>344.8</v>
      </c>
      <c r="CS42" s="107">
        <f t="shared" si="8"/>
        <v>344.8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3846.6500000000005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>
        <v>382.5</v>
      </c>
      <c r="CA47" s="120">
        <v>396.4</v>
      </c>
      <c r="CB47" s="120">
        <v>366.5</v>
      </c>
      <c r="CC47" s="120">
        <v>311.3</v>
      </c>
      <c r="CD47" s="120">
        <v>36.700000000000003</v>
      </c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373.35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>
        <v>75.7</v>
      </c>
      <c r="AA49" s="120">
        <v>75.7</v>
      </c>
      <c r="AB49" s="120">
        <v>75.7</v>
      </c>
      <c r="AC49" s="120">
        <v>75.7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>
        <v>112.8</v>
      </c>
      <c r="BK49" s="120">
        <v>112.8</v>
      </c>
      <c r="BL49" s="120">
        <v>112.8</v>
      </c>
      <c r="BM49" s="120">
        <v>112.8</v>
      </c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155.30000000000001</v>
      </c>
      <c r="BW49" s="120">
        <v>155.30000000000001</v>
      </c>
      <c r="BX49" s="120">
        <v>155.30000000000001</v>
      </c>
      <c r="BY49" s="120">
        <v>155.30000000000001</v>
      </c>
      <c r="BZ49" s="120"/>
      <c r="CA49" s="120"/>
      <c r="CB49" s="120"/>
      <c r="CC49" s="120"/>
      <c r="CD49" s="120"/>
      <c r="CE49" s="120"/>
      <c r="CF49" s="120"/>
      <c r="CG49" s="120"/>
      <c r="CH49" s="120">
        <v>106.6</v>
      </c>
      <c r="CI49" s="120">
        <v>106.6</v>
      </c>
      <c r="CJ49" s="120">
        <v>106.6</v>
      </c>
      <c r="CK49" s="120">
        <v>106.6</v>
      </c>
      <c r="CL49" s="120">
        <v>157.1</v>
      </c>
      <c r="CM49" s="120">
        <v>157.1</v>
      </c>
      <c r="CN49" s="120">
        <v>157.1</v>
      </c>
      <c r="CO49" s="120">
        <v>157.1</v>
      </c>
      <c r="CP49" s="120">
        <v>253.8</v>
      </c>
      <c r="CQ49" s="120">
        <v>253.8</v>
      </c>
      <c r="CR49" s="120">
        <v>253.8</v>
      </c>
      <c r="CS49" s="120">
        <v>253.8</v>
      </c>
      <c r="CT49" s="122"/>
      <c r="CU49" s="122"/>
      <c r="CV49" s="122"/>
      <c r="CW49" s="121"/>
      <c r="CX49" s="97">
        <f t="array" ref="CX49">SUMPRODUCT(B49:CW49*0.25)</f>
        <v>1361.3000000000004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75.7</v>
      </c>
      <c r="AA51" s="107">
        <f t="shared" si="9"/>
        <v>75.7</v>
      </c>
      <c r="AB51" s="107">
        <f t="shared" si="9"/>
        <v>75.7</v>
      </c>
      <c r="AC51" s="107">
        <f t="shared" si="9"/>
        <v>75.7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112.8</v>
      </c>
      <c r="BK51" s="107">
        <f t="shared" si="9"/>
        <v>112.8</v>
      </c>
      <c r="BL51" s="107">
        <f t="shared" si="9"/>
        <v>112.8</v>
      </c>
      <c r="BM51" s="107">
        <f t="shared" si="9"/>
        <v>112.8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500</v>
      </c>
      <c r="BS51" s="107">
        <f t="shared" si="10"/>
        <v>500</v>
      </c>
      <c r="BT51" s="107">
        <f t="shared" si="10"/>
        <v>500</v>
      </c>
      <c r="BU51" s="107">
        <f t="shared" si="10"/>
        <v>500</v>
      </c>
      <c r="BV51" s="107">
        <f t="shared" si="10"/>
        <v>155.30000000000001</v>
      </c>
      <c r="BW51" s="107">
        <f t="shared" si="10"/>
        <v>155.30000000000001</v>
      </c>
      <c r="BX51" s="107">
        <f t="shared" si="10"/>
        <v>155.30000000000001</v>
      </c>
      <c r="BY51" s="107">
        <f t="shared" si="10"/>
        <v>155.30000000000001</v>
      </c>
      <c r="BZ51" s="107">
        <f t="shared" si="10"/>
        <v>382.5</v>
      </c>
      <c r="CA51" s="107">
        <f t="shared" si="10"/>
        <v>396.4</v>
      </c>
      <c r="CB51" s="107">
        <f t="shared" si="10"/>
        <v>366.5</v>
      </c>
      <c r="CC51" s="107">
        <f t="shared" si="10"/>
        <v>311.3</v>
      </c>
      <c r="CD51" s="107">
        <f t="shared" si="10"/>
        <v>36.700000000000003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106.6</v>
      </c>
      <c r="CI51" s="107">
        <f t="shared" si="10"/>
        <v>106.6</v>
      </c>
      <c r="CJ51" s="107">
        <f t="shared" si="10"/>
        <v>106.6</v>
      </c>
      <c r="CK51" s="107">
        <f t="shared" si="10"/>
        <v>106.6</v>
      </c>
      <c r="CL51" s="107">
        <f t="shared" si="10"/>
        <v>157.1</v>
      </c>
      <c r="CM51" s="107">
        <f t="shared" si="10"/>
        <v>157.1</v>
      </c>
      <c r="CN51" s="107">
        <f t="shared" si="10"/>
        <v>157.1</v>
      </c>
      <c r="CO51" s="107">
        <f t="shared" si="10"/>
        <v>157.1</v>
      </c>
      <c r="CP51" s="107">
        <f t="shared" si="10"/>
        <v>253.8</v>
      </c>
      <c r="CQ51" s="107">
        <f t="shared" si="10"/>
        <v>253.8</v>
      </c>
      <c r="CR51" s="107">
        <f t="shared" si="10"/>
        <v>253.8</v>
      </c>
      <c r="CS51" s="107">
        <f t="shared" si="10"/>
        <v>253.8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1734.6500000000005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7024.9359999999997</v>
      </c>
      <c r="C54" s="107">
        <f t="shared" ref="C54:BN54" si="13">C18+C28+C42</f>
        <v>7083.2080000000005</v>
      </c>
      <c r="D54" s="107">
        <f t="shared" si="13"/>
        <v>7029.1909999999989</v>
      </c>
      <c r="E54" s="107">
        <f t="shared" si="13"/>
        <v>6943.26</v>
      </c>
      <c r="F54" s="107">
        <f t="shared" si="13"/>
        <v>6963.5960000000005</v>
      </c>
      <c r="G54" s="107">
        <f t="shared" si="13"/>
        <v>6863.5560000000005</v>
      </c>
      <c r="H54" s="107">
        <f t="shared" si="13"/>
        <v>6833.6060000000007</v>
      </c>
      <c r="I54" s="107">
        <f t="shared" si="13"/>
        <v>6812.259</v>
      </c>
      <c r="J54" s="107">
        <f t="shared" si="13"/>
        <v>6843.9930000000004</v>
      </c>
      <c r="K54" s="107">
        <f t="shared" si="13"/>
        <v>6826.6059999999998</v>
      </c>
      <c r="L54" s="107">
        <f t="shared" si="13"/>
        <v>6827.1630000000005</v>
      </c>
      <c r="M54" s="107">
        <f t="shared" si="13"/>
        <v>6807.2939999999999</v>
      </c>
      <c r="N54" s="107">
        <f t="shared" si="13"/>
        <v>6693.1460000000006</v>
      </c>
      <c r="O54" s="107">
        <f t="shared" si="13"/>
        <v>6681.9449999999997</v>
      </c>
      <c r="P54" s="107">
        <f t="shared" si="13"/>
        <v>6693.4610000000002</v>
      </c>
      <c r="Q54" s="107">
        <f t="shared" si="13"/>
        <v>6720.4120000000003</v>
      </c>
      <c r="R54" s="107">
        <f t="shared" si="13"/>
        <v>6732.402</v>
      </c>
      <c r="S54" s="107">
        <f t="shared" si="13"/>
        <v>6783.3559999999998</v>
      </c>
      <c r="T54" s="107">
        <f t="shared" si="13"/>
        <v>6833.07</v>
      </c>
      <c r="U54" s="107">
        <f t="shared" si="13"/>
        <v>6841.5990000000002</v>
      </c>
      <c r="V54" s="107">
        <f t="shared" si="13"/>
        <v>6660.0740000000005</v>
      </c>
      <c r="W54" s="107">
        <f t="shared" si="13"/>
        <v>6783.1819999999998</v>
      </c>
      <c r="X54" s="107">
        <f t="shared" si="13"/>
        <v>6872.4539999999997</v>
      </c>
      <c r="Y54" s="107">
        <f t="shared" si="13"/>
        <v>7001.5380000000005</v>
      </c>
      <c r="Z54" s="107">
        <f t="shared" si="13"/>
        <v>7190.2039999999997</v>
      </c>
      <c r="AA54" s="107">
        <f t="shared" si="13"/>
        <v>7217.2609999999995</v>
      </c>
      <c r="AB54" s="107">
        <f t="shared" si="13"/>
        <v>7392.3489999999993</v>
      </c>
      <c r="AC54" s="107">
        <f t="shared" si="13"/>
        <v>7484.424</v>
      </c>
      <c r="AD54" s="107">
        <f t="shared" si="13"/>
        <v>7557.1379999999999</v>
      </c>
      <c r="AE54" s="107">
        <f t="shared" si="13"/>
        <v>7723.5950000000003</v>
      </c>
      <c r="AF54" s="107">
        <f t="shared" si="13"/>
        <v>7794.0970000000007</v>
      </c>
      <c r="AG54" s="107">
        <f t="shared" si="13"/>
        <v>7855.0560000000005</v>
      </c>
      <c r="AH54" s="107">
        <f t="shared" si="13"/>
        <v>7880.0020000000004</v>
      </c>
      <c r="AI54" s="107">
        <f t="shared" si="13"/>
        <v>8136.527</v>
      </c>
      <c r="AJ54" s="107">
        <f t="shared" si="13"/>
        <v>8234.5169999999998</v>
      </c>
      <c r="AK54" s="107">
        <f t="shared" si="13"/>
        <v>8286.1489999999994</v>
      </c>
      <c r="AL54" s="107">
        <f t="shared" si="13"/>
        <v>8383.1299999999992</v>
      </c>
      <c r="AM54" s="107">
        <f t="shared" si="13"/>
        <v>8492.8169999999991</v>
      </c>
      <c r="AN54" s="107">
        <f t="shared" si="13"/>
        <v>8501.7420000000002</v>
      </c>
      <c r="AO54" s="107">
        <f t="shared" si="13"/>
        <v>8511.9570000000003</v>
      </c>
      <c r="AP54" s="107">
        <f t="shared" si="13"/>
        <v>8399.8859999999986</v>
      </c>
      <c r="AQ54" s="107">
        <f t="shared" si="13"/>
        <v>8389.4679999999989</v>
      </c>
      <c r="AR54" s="107">
        <f t="shared" si="13"/>
        <v>8384.5730000000003</v>
      </c>
      <c r="AS54" s="107">
        <f t="shared" si="13"/>
        <v>8488.0030000000006</v>
      </c>
      <c r="AT54" s="107">
        <f t="shared" si="13"/>
        <v>8477.6350000000002</v>
      </c>
      <c r="AU54" s="107">
        <f t="shared" si="13"/>
        <v>8476.1890000000003</v>
      </c>
      <c r="AV54" s="107">
        <f t="shared" si="13"/>
        <v>8570.0909999999985</v>
      </c>
      <c r="AW54" s="107">
        <f t="shared" si="13"/>
        <v>8641.1129999999994</v>
      </c>
      <c r="AX54" s="107">
        <f t="shared" si="13"/>
        <v>8699.4169999999995</v>
      </c>
      <c r="AY54" s="107">
        <f t="shared" si="13"/>
        <v>8678.2839999999997</v>
      </c>
      <c r="AZ54" s="107">
        <f t="shared" si="13"/>
        <v>8643.9009999999998</v>
      </c>
      <c r="BA54" s="107">
        <f t="shared" si="13"/>
        <v>8574.982</v>
      </c>
      <c r="BB54" s="107">
        <f t="shared" si="13"/>
        <v>8563.3469999999998</v>
      </c>
      <c r="BC54" s="107">
        <f t="shared" si="13"/>
        <v>8523.0069999999996</v>
      </c>
      <c r="BD54" s="107">
        <f t="shared" si="13"/>
        <v>8461.7260000000006</v>
      </c>
      <c r="BE54" s="107">
        <f t="shared" si="13"/>
        <v>8393.387999999999</v>
      </c>
      <c r="BF54" s="107">
        <f t="shared" si="13"/>
        <v>8326.898000000001</v>
      </c>
      <c r="BG54" s="107">
        <f t="shared" si="13"/>
        <v>8236.1569999999992</v>
      </c>
      <c r="BH54" s="107">
        <f t="shared" si="13"/>
        <v>8024.1379999999999</v>
      </c>
      <c r="BI54" s="107">
        <f t="shared" si="13"/>
        <v>7988.857</v>
      </c>
      <c r="BJ54" s="107">
        <f t="shared" si="13"/>
        <v>7907.0839999999998</v>
      </c>
      <c r="BK54" s="107">
        <f t="shared" si="13"/>
        <v>7917.5990000000011</v>
      </c>
      <c r="BL54" s="107">
        <f t="shared" si="13"/>
        <v>7939.0479999999998</v>
      </c>
      <c r="BM54" s="107">
        <f t="shared" si="13"/>
        <v>7908.8760000000011</v>
      </c>
      <c r="BN54" s="107">
        <f t="shared" si="13"/>
        <v>7663.2830000000004</v>
      </c>
      <c r="BO54" s="107">
        <f t="shared" ref="BO54:CX54" si="14">BO18+BO28+BO42</f>
        <v>7704.1750000000002</v>
      </c>
      <c r="BP54" s="107">
        <f t="shared" si="14"/>
        <v>7729.8739999999998</v>
      </c>
      <c r="BQ54" s="107">
        <f t="shared" si="14"/>
        <v>7648.4859999999999</v>
      </c>
      <c r="BR54" s="107">
        <f t="shared" si="14"/>
        <v>7380.0400000000009</v>
      </c>
      <c r="BS54" s="107">
        <f t="shared" si="14"/>
        <v>7426.652</v>
      </c>
      <c r="BT54" s="107">
        <f t="shared" si="14"/>
        <v>7271.3269999999993</v>
      </c>
      <c r="BU54" s="107">
        <f t="shared" si="14"/>
        <v>7298.3819999999996</v>
      </c>
      <c r="BV54" s="107">
        <f t="shared" si="14"/>
        <v>6986.4390000000012</v>
      </c>
      <c r="BW54" s="107">
        <f t="shared" si="14"/>
        <v>7318.4049999999997</v>
      </c>
      <c r="BX54" s="107">
        <f t="shared" si="14"/>
        <v>7267.6760000000004</v>
      </c>
      <c r="BY54" s="107">
        <f t="shared" si="14"/>
        <v>7318.8320000000003</v>
      </c>
      <c r="BZ54" s="107">
        <f t="shared" si="14"/>
        <v>7545.9290000000001</v>
      </c>
      <c r="CA54" s="107">
        <f t="shared" si="14"/>
        <v>7540.3909999999987</v>
      </c>
      <c r="CB54" s="107">
        <f t="shared" si="14"/>
        <v>7502.9529999999995</v>
      </c>
      <c r="CC54" s="107">
        <f t="shared" si="14"/>
        <v>7445.3010000000004</v>
      </c>
      <c r="CD54" s="107">
        <f t="shared" si="14"/>
        <v>7242.0409999999993</v>
      </c>
      <c r="CE54" s="107">
        <f t="shared" si="14"/>
        <v>7325.3629999999994</v>
      </c>
      <c r="CF54" s="107">
        <f t="shared" si="14"/>
        <v>7223.3549999999996</v>
      </c>
      <c r="CG54" s="107">
        <f t="shared" si="14"/>
        <v>7666.3379999999988</v>
      </c>
      <c r="CH54" s="107">
        <f t="shared" si="14"/>
        <v>7405.8209999999999</v>
      </c>
      <c r="CI54" s="107">
        <f t="shared" si="14"/>
        <v>7378.3890000000001</v>
      </c>
      <c r="CJ54" s="107">
        <f t="shared" si="14"/>
        <v>7308.0170000000007</v>
      </c>
      <c r="CK54" s="107">
        <f t="shared" si="14"/>
        <v>7193.9770000000008</v>
      </c>
      <c r="CL54" s="107">
        <f t="shared" si="14"/>
        <v>7154.8040000000001</v>
      </c>
      <c r="CM54" s="107">
        <f t="shared" si="14"/>
        <v>7007.5060000000003</v>
      </c>
      <c r="CN54" s="107">
        <f t="shared" si="14"/>
        <v>6898.6990000000005</v>
      </c>
      <c r="CO54" s="107">
        <f t="shared" si="14"/>
        <v>6797.1020000000008</v>
      </c>
      <c r="CP54" s="107">
        <f t="shared" si="14"/>
        <v>6683.3090000000002</v>
      </c>
      <c r="CQ54" s="107">
        <f t="shared" si="14"/>
        <v>6580.4230000000007</v>
      </c>
      <c r="CR54" s="107">
        <f t="shared" si="14"/>
        <v>6517.7780000000012</v>
      </c>
      <c r="CS54" s="107">
        <f t="shared" si="14"/>
        <v>6503.8139999999994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180836.2049999999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7024.9359999999997</v>
      </c>
      <c r="C5" s="25">
        <v>7083.2079999999996</v>
      </c>
      <c r="D5" s="25">
        <v>7029.1909999999998</v>
      </c>
      <c r="E5" s="25">
        <v>6943.22</v>
      </c>
      <c r="F5" s="25">
        <v>6963.5829999999996</v>
      </c>
      <c r="G5" s="25">
        <v>6863.5450000000001</v>
      </c>
      <c r="H5" s="25">
        <v>6833.6459999999997</v>
      </c>
      <c r="I5" s="25">
        <v>6812.3050000000003</v>
      </c>
      <c r="J5" s="25">
        <v>6843.9930000000004</v>
      </c>
      <c r="K5" s="25">
        <v>6826.6059999999998</v>
      </c>
      <c r="L5" s="25">
        <v>6827.1629999999996</v>
      </c>
      <c r="M5" s="25">
        <v>6807.2709999999997</v>
      </c>
      <c r="N5" s="25">
        <v>6693.1459999999997</v>
      </c>
      <c r="O5" s="25">
        <v>6681.9449999999997</v>
      </c>
      <c r="P5" s="25">
        <v>6693.4610000000002</v>
      </c>
      <c r="Q5" s="25">
        <v>6720.4120000000003</v>
      </c>
      <c r="R5" s="25">
        <v>6732.402</v>
      </c>
      <c r="S5" s="25">
        <v>6783.3559999999998</v>
      </c>
      <c r="T5" s="25">
        <v>6833.07</v>
      </c>
      <c r="U5" s="25">
        <v>6841.59</v>
      </c>
      <c r="V5" s="25">
        <v>6660.0829999999996</v>
      </c>
      <c r="W5" s="25">
        <v>6783.1909999999998</v>
      </c>
      <c r="X5" s="25">
        <v>6872.4629999999997</v>
      </c>
      <c r="Y5" s="25">
        <v>7001.5469999999996</v>
      </c>
      <c r="Z5" s="25">
        <v>7190.1719999999996</v>
      </c>
      <c r="AA5" s="25">
        <v>7217.2420000000002</v>
      </c>
      <c r="AB5" s="25">
        <v>7392.317</v>
      </c>
      <c r="AC5" s="25">
        <v>7484.3919999999998</v>
      </c>
      <c r="AD5" s="25">
        <v>7557.1769999999997</v>
      </c>
      <c r="AE5" s="25">
        <v>7723.5950000000003</v>
      </c>
      <c r="AF5" s="25">
        <v>7794.0969999999998</v>
      </c>
      <c r="AG5" s="25">
        <v>7855.0559999999996</v>
      </c>
      <c r="AH5" s="25">
        <v>7880.0420000000004</v>
      </c>
      <c r="AI5" s="25">
        <v>8136.527</v>
      </c>
      <c r="AJ5" s="25">
        <v>8234.5169999999998</v>
      </c>
      <c r="AK5" s="25">
        <v>8286.1490000000013</v>
      </c>
      <c r="AL5" s="25">
        <v>8383.130000000001</v>
      </c>
      <c r="AM5" s="25">
        <v>8492.8169999999991</v>
      </c>
      <c r="AN5" s="25">
        <v>8501.7420000000002</v>
      </c>
      <c r="AO5" s="25">
        <v>8511.9570000000003</v>
      </c>
      <c r="AP5" s="25">
        <v>8399.8860000000004</v>
      </c>
      <c r="AQ5" s="25">
        <v>8389.4680000000008</v>
      </c>
      <c r="AR5" s="25">
        <v>8384.5730000000003</v>
      </c>
      <c r="AS5" s="25">
        <v>8488.0030000000006</v>
      </c>
      <c r="AT5" s="25">
        <v>8477.6350000000002</v>
      </c>
      <c r="AU5" s="25">
        <v>8476.1890000000003</v>
      </c>
      <c r="AV5" s="25">
        <v>8570.0910000000003</v>
      </c>
      <c r="AW5" s="25">
        <v>8641.1130000000012</v>
      </c>
      <c r="AX5" s="25">
        <v>8699.4170000000013</v>
      </c>
      <c r="AY5" s="25">
        <v>8678.2839999999997</v>
      </c>
      <c r="AZ5" s="25">
        <v>8643.9009999999998</v>
      </c>
      <c r="BA5" s="25">
        <v>8574.982</v>
      </c>
      <c r="BB5" s="25">
        <v>8563.3469999999998</v>
      </c>
      <c r="BC5" s="25">
        <v>8523.0069999999996</v>
      </c>
      <c r="BD5" s="25">
        <v>8461.7259999999987</v>
      </c>
      <c r="BE5" s="25">
        <v>8393.387999999999</v>
      </c>
      <c r="BF5" s="25">
        <v>8326.898000000001</v>
      </c>
      <c r="BG5" s="25">
        <v>8236.1569999999992</v>
      </c>
      <c r="BH5" s="25">
        <v>8024.1379999999999</v>
      </c>
      <c r="BI5" s="25">
        <v>7988.857</v>
      </c>
      <c r="BJ5" s="25">
        <v>7907.0839999999998</v>
      </c>
      <c r="BK5" s="25">
        <v>7917.5990000000002</v>
      </c>
      <c r="BL5" s="25">
        <v>7939.0479999999998</v>
      </c>
      <c r="BM5" s="25">
        <v>7908.8760000000002</v>
      </c>
      <c r="BN5" s="25">
        <v>7663.3270000000002</v>
      </c>
      <c r="BO5" s="25">
        <v>7704.2190000000001</v>
      </c>
      <c r="BP5" s="25">
        <v>7729.9179999999997</v>
      </c>
      <c r="BQ5" s="25">
        <v>7648.5619999999999</v>
      </c>
      <c r="BR5" s="25">
        <v>7380.0680000000002</v>
      </c>
      <c r="BS5" s="25">
        <v>7426.6790000000001</v>
      </c>
      <c r="BT5" s="25">
        <v>7271.3</v>
      </c>
      <c r="BU5" s="25">
        <v>7298.4040000000005</v>
      </c>
      <c r="BV5" s="25">
        <v>6986.4539999999997</v>
      </c>
      <c r="BW5" s="25">
        <v>7318.433</v>
      </c>
      <c r="BX5" s="25">
        <v>7267.7160000000003</v>
      </c>
      <c r="BY5" s="25">
        <v>7318.8270000000002</v>
      </c>
      <c r="BZ5" s="25">
        <v>7545.9709999999995</v>
      </c>
      <c r="CA5" s="25">
        <v>7540.3890000000001</v>
      </c>
      <c r="CB5" s="25">
        <v>7503.0169999999998</v>
      </c>
      <c r="CC5" s="25">
        <v>7445.3149999999996</v>
      </c>
      <c r="CD5" s="25">
        <v>7242.0630000000001</v>
      </c>
      <c r="CE5" s="25">
        <v>7325.3559999999998</v>
      </c>
      <c r="CF5" s="25">
        <v>7223.3829999999998</v>
      </c>
      <c r="CG5" s="25">
        <v>7666.3540000000003</v>
      </c>
      <c r="CH5" s="25">
        <v>7405.7569999999996</v>
      </c>
      <c r="CI5" s="25">
        <v>7378.3649999999998</v>
      </c>
      <c r="CJ5" s="25">
        <v>7307.9939999999997</v>
      </c>
      <c r="CK5" s="25">
        <v>7193.9539999999997</v>
      </c>
      <c r="CL5" s="25">
        <v>7154.77</v>
      </c>
      <c r="CM5" s="25">
        <v>7007.4719999999998</v>
      </c>
      <c r="CN5" s="25">
        <v>6898.665</v>
      </c>
      <c r="CO5" s="25">
        <v>6797.0680000000002</v>
      </c>
      <c r="CP5" s="25">
        <v>6683.2860000000001</v>
      </c>
      <c r="CQ5" s="25">
        <v>6580.4</v>
      </c>
      <c r="CR5" s="25">
        <v>6517.7550000000001</v>
      </c>
      <c r="CS5" s="25">
        <v>6503.7910000000002</v>
      </c>
      <c r="CT5" s="26"/>
      <c r="CU5" s="26"/>
      <c r="CV5" s="26"/>
      <c r="CW5" s="27"/>
      <c r="CX5" s="28">
        <f t="array" ref="CX5">SUMPRODUCT(B5:CW5*0.25)</f>
        <v>180836.24024999997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188.94</v>
      </c>
      <c r="C8" s="37">
        <v>189.23</v>
      </c>
      <c r="D8" s="37">
        <v>191.71</v>
      </c>
      <c r="E8" s="37">
        <v>194.09</v>
      </c>
      <c r="F8" s="37">
        <v>201.79</v>
      </c>
      <c r="G8" s="37">
        <v>190.25</v>
      </c>
      <c r="H8" s="37">
        <v>189.63</v>
      </c>
      <c r="I8" s="37">
        <v>189.24</v>
      </c>
      <c r="J8" s="37">
        <v>190.56</v>
      </c>
      <c r="K8" s="37">
        <v>190.26</v>
      </c>
      <c r="L8" s="37">
        <v>190.94</v>
      </c>
      <c r="M8" s="37">
        <v>190.49</v>
      </c>
      <c r="N8" s="37">
        <v>183.55</v>
      </c>
      <c r="O8" s="37">
        <v>183.2</v>
      </c>
      <c r="P8" s="37">
        <v>185.46</v>
      </c>
      <c r="Q8" s="37">
        <v>186.84</v>
      </c>
      <c r="R8" s="37">
        <v>189.25</v>
      </c>
      <c r="S8" s="37">
        <v>191.19</v>
      </c>
      <c r="T8" s="37">
        <v>194.69</v>
      </c>
      <c r="U8" s="37">
        <v>222.06</v>
      </c>
      <c r="V8" s="37">
        <v>185.39</v>
      </c>
      <c r="W8" s="37">
        <v>189.99</v>
      </c>
      <c r="X8" s="37">
        <v>228.92</v>
      </c>
      <c r="Y8" s="37">
        <v>253.64</v>
      </c>
      <c r="Z8" s="37">
        <v>220.8</v>
      </c>
      <c r="AA8" s="37">
        <v>274.44</v>
      </c>
      <c r="AB8" s="37">
        <v>276.49</v>
      </c>
      <c r="AC8" s="37">
        <v>288.27</v>
      </c>
      <c r="AD8" s="37">
        <v>294.51</v>
      </c>
      <c r="AE8" s="37">
        <v>239.04</v>
      </c>
      <c r="AF8" s="37">
        <v>179.95</v>
      </c>
      <c r="AG8" s="37">
        <v>169.5</v>
      </c>
      <c r="AH8" s="37">
        <v>162.38</v>
      </c>
      <c r="AI8" s="37">
        <v>0.02</v>
      </c>
      <c r="AJ8" s="37">
        <v>0</v>
      </c>
      <c r="AK8" s="37">
        <v>-0.01</v>
      </c>
      <c r="AL8" s="37">
        <v>-0.01</v>
      </c>
      <c r="AM8" s="37">
        <v>-0.01</v>
      </c>
      <c r="AN8" s="37">
        <v>-0.01</v>
      </c>
      <c r="AO8" s="37">
        <v>-0.01</v>
      </c>
      <c r="AP8" s="37">
        <v>-0.01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0</v>
      </c>
      <c r="BL8" s="37">
        <v>0</v>
      </c>
      <c r="BM8" s="37">
        <v>166.08</v>
      </c>
      <c r="BN8" s="37">
        <v>167.49</v>
      </c>
      <c r="BO8" s="37">
        <v>187.51</v>
      </c>
      <c r="BP8" s="37">
        <v>228.96</v>
      </c>
      <c r="BQ8" s="37">
        <v>285.20999999999998</v>
      </c>
      <c r="BR8" s="37">
        <v>280.01</v>
      </c>
      <c r="BS8" s="37">
        <v>298.89</v>
      </c>
      <c r="BT8" s="37">
        <v>287.60000000000002</v>
      </c>
      <c r="BU8" s="37">
        <v>270.52999999999997</v>
      </c>
      <c r="BV8" s="37">
        <v>320.52</v>
      </c>
      <c r="BW8" s="37">
        <v>280.04000000000002</v>
      </c>
      <c r="BX8" s="37">
        <v>280.04000000000002</v>
      </c>
      <c r="BY8" s="37">
        <v>270.77999999999997</v>
      </c>
      <c r="BZ8" s="37">
        <v>299</v>
      </c>
      <c r="CA8" s="37">
        <v>300.01</v>
      </c>
      <c r="CB8" s="37">
        <v>306.95</v>
      </c>
      <c r="CC8" s="37">
        <v>280.04000000000002</v>
      </c>
      <c r="CD8" s="37">
        <v>220.69</v>
      </c>
      <c r="CE8" s="37">
        <v>270.01</v>
      </c>
      <c r="CF8" s="37">
        <v>303.43</v>
      </c>
      <c r="CG8" s="37">
        <v>305.87</v>
      </c>
      <c r="CH8" s="37">
        <v>291.8</v>
      </c>
      <c r="CI8" s="37">
        <v>289.54000000000002</v>
      </c>
      <c r="CJ8" s="37">
        <v>242.16</v>
      </c>
      <c r="CK8" s="37">
        <v>236.5</v>
      </c>
      <c r="CL8" s="37">
        <v>226.24</v>
      </c>
      <c r="CM8" s="37">
        <v>239.93</v>
      </c>
      <c r="CN8" s="37">
        <v>266.62</v>
      </c>
      <c r="CO8" s="37">
        <v>264.08999999999997</v>
      </c>
      <c r="CP8" s="37">
        <v>257.55</v>
      </c>
      <c r="CQ8" s="37">
        <v>254.02</v>
      </c>
      <c r="CR8" s="37">
        <v>243.35</v>
      </c>
      <c r="CS8" s="37">
        <v>193.56</v>
      </c>
      <c r="CT8" s="38"/>
      <c r="CU8" s="38"/>
      <c r="CV8" s="38"/>
      <c r="CW8" s="39"/>
      <c r="CX8" s="40">
        <f>IF(SUM(B8:CW8)&lt;&gt;0,AVERAGEIF(B8:CW8,"&lt;&gt;"""),"")</f>
        <v>160.53614583333336</v>
      </c>
    </row>
    <row r="9" spans="1:102" ht="24.95" customHeight="1" thickBot="1" x14ac:dyDescent="0.25">
      <c r="A9" s="41" t="s">
        <v>6</v>
      </c>
      <c r="B9" s="42">
        <v>190.99250000000001</v>
      </c>
      <c r="C9" s="43">
        <v>190.99250000000001</v>
      </c>
      <c r="D9" s="43">
        <v>190.99250000000001</v>
      </c>
      <c r="E9" s="43">
        <v>190.99250000000001</v>
      </c>
      <c r="F9" s="43">
        <v>192.72749999999999</v>
      </c>
      <c r="G9" s="43">
        <v>192.72749999999999</v>
      </c>
      <c r="H9" s="43">
        <v>192.72749999999999</v>
      </c>
      <c r="I9" s="43">
        <v>192.72749999999999</v>
      </c>
      <c r="J9" s="43">
        <v>190.5625</v>
      </c>
      <c r="K9" s="43">
        <v>190.5625</v>
      </c>
      <c r="L9" s="43">
        <v>190.5625</v>
      </c>
      <c r="M9" s="43">
        <v>190.5625</v>
      </c>
      <c r="N9" s="43">
        <v>184.76249999999999</v>
      </c>
      <c r="O9" s="43">
        <v>184.76249999999999</v>
      </c>
      <c r="P9" s="43">
        <v>184.76249999999999</v>
      </c>
      <c r="Q9" s="43">
        <v>184.76249999999999</v>
      </c>
      <c r="R9" s="43">
        <v>199.29750000000001</v>
      </c>
      <c r="S9" s="43">
        <v>199.29750000000001</v>
      </c>
      <c r="T9" s="43">
        <v>199.29750000000001</v>
      </c>
      <c r="U9" s="43">
        <v>199.29750000000001</v>
      </c>
      <c r="V9" s="43">
        <v>214.48500000000001</v>
      </c>
      <c r="W9" s="43">
        <v>214.48500000000001</v>
      </c>
      <c r="X9" s="43">
        <v>214.48500000000001</v>
      </c>
      <c r="Y9" s="43">
        <v>214.48500000000001</v>
      </c>
      <c r="Z9" s="43">
        <v>265</v>
      </c>
      <c r="AA9" s="43">
        <v>265</v>
      </c>
      <c r="AB9" s="43">
        <v>265</v>
      </c>
      <c r="AC9" s="43">
        <v>265</v>
      </c>
      <c r="AD9" s="43">
        <v>220.75</v>
      </c>
      <c r="AE9" s="43">
        <v>220.75</v>
      </c>
      <c r="AF9" s="43">
        <v>220.75</v>
      </c>
      <c r="AG9" s="43">
        <v>220.75</v>
      </c>
      <c r="AH9" s="43">
        <v>40.597499999999997</v>
      </c>
      <c r="AI9" s="43">
        <v>40.597499999999997</v>
      </c>
      <c r="AJ9" s="43">
        <v>40.597499999999997</v>
      </c>
      <c r="AK9" s="43">
        <v>40.597499999999997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41.517499999999998</v>
      </c>
      <c r="BK9" s="43">
        <v>41.517499999999998</v>
      </c>
      <c r="BL9" s="43">
        <v>41.517499999999998</v>
      </c>
      <c r="BM9" s="43">
        <v>41.517499999999998</v>
      </c>
      <c r="BN9" s="43">
        <v>217.29249999999999</v>
      </c>
      <c r="BO9" s="43">
        <v>217.29249999999999</v>
      </c>
      <c r="BP9" s="43">
        <v>217.29249999999999</v>
      </c>
      <c r="BQ9" s="43">
        <v>217.29249999999999</v>
      </c>
      <c r="BR9" s="43">
        <v>284.25749999999999</v>
      </c>
      <c r="BS9" s="43">
        <v>284.25749999999999</v>
      </c>
      <c r="BT9" s="43">
        <v>284.25749999999999</v>
      </c>
      <c r="BU9" s="43">
        <v>284.25749999999999</v>
      </c>
      <c r="BV9" s="43">
        <v>287.84500000000003</v>
      </c>
      <c r="BW9" s="43">
        <v>287.84500000000003</v>
      </c>
      <c r="BX9" s="43">
        <v>287.84500000000003</v>
      </c>
      <c r="BY9" s="43">
        <v>287.84500000000003</v>
      </c>
      <c r="BZ9" s="43">
        <v>296.5</v>
      </c>
      <c r="CA9" s="43">
        <v>296.5</v>
      </c>
      <c r="CB9" s="43">
        <v>296.5</v>
      </c>
      <c r="CC9" s="43">
        <v>296.5</v>
      </c>
      <c r="CD9" s="43">
        <v>275</v>
      </c>
      <c r="CE9" s="43">
        <v>275</v>
      </c>
      <c r="CF9" s="43">
        <v>275</v>
      </c>
      <c r="CG9" s="43">
        <v>275</v>
      </c>
      <c r="CH9" s="43">
        <v>265</v>
      </c>
      <c r="CI9" s="43">
        <v>265</v>
      </c>
      <c r="CJ9" s="43">
        <v>265</v>
      </c>
      <c r="CK9" s="43">
        <v>265</v>
      </c>
      <c r="CL9" s="43">
        <v>249.22</v>
      </c>
      <c r="CM9" s="43">
        <v>249.22</v>
      </c>
      <c r="CN9" s="43">
        <v>249.22</v>
      </c>
      <c r="CO9" s="43">
        <v>249.22</v>
      </c>
      <c r="CP9" s="43">
        <v>237.12</v>
      </c>
      <c r="CQ9" s="43">
        <v>237.12</v>
      </c>
      <c r="CR9" s="43">
        <v>237.12</v>
      </c>
      <c r="CS9" s="43">
        <v>237.12</v>
      </c>
      <c r="CT9" s="44"/>
      <c r="CU9" s="44"/>
      <c r="CV9" s="44"/>
      <c r="CW9" s="45"/>
      <c r="CX9" s="46">
        <f>IF(SUM(B9:CW9)&lt;&gt;0,AVERAGEIF(B9:CW9,"&lt;&gt;"""),"")</f>
        <v>160.53614583333322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22.835999999999999</v>
      </c>
      <c r="AC15" s="71">
        <v>20.027999999999999</v>
      </c>
      <c r="AD15" s="71">
        <v>15.288</v>
      </c>
      <c r="AE15" s="71">
        <v>9.2240000000000002</v>
      </c>
      <c r="AF15" s="71">
        <v>2.0720000000000001</v>
      </c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>
        <v>0.57599999999999996</v>
      </c>
      <c r="BO15" s="71">
        <v>6.7279999999999998</v>
      </c>
      <c r="BP15" s="71">
        <v>11.116</v>
      </c>
      <c r="BQ15" s="71">
        <v>14.824</v>
      </c>
      <c r="BR15" s="71">
        <v>18.396000000000001</v>
      </c>
      <c r="BS15" s="71">
        <v>21.111999999999998</v>
      </c>
      <c r="BT15" s="71">
        <v>22.795999999999999</v>
      </c>
      <c r="BU15" s="71">
        <v>23.74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347.18399999999997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48.9</v>
      </c>
      <c r="C17" s="71">
        <v>147.6</v>
      </c>
      <c r="D17" s="71">
        <v>147.6</v>
      </c>
      <c r="E17" s="71">
        <v>147.6</v>
      </c>
      <c r="F17" s="71">
        <v>147.6</v>
      </c>
      <c r="G17" s="71">
        <v>147.6</v>
      </c>
      <c r="H17" s="71">
        <v>147.6</v>
      </c>
      <c r="I17" s="71">
        <v>147.6</v>
      </c>
      <c r="J17" s="71"/>
      <c r="K17" s="71"/>
      <c r="L17" s="71">
        <v>10.7</v>
      </c>
      <c r="M17" s="71">
        <v>45.1</v>
      </c>
      <c r="N17" s="71">
        <v>5.0999999999999996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>
        <v>59.7</v>
      </c>
      <c r="AK17" s="71">
        <v>97.7</v>
      </c>
      <c r="AL17" s="71">
        <v>150</v>
      </c>
      <c r="AM17" s="71">
        <v>249.5</v>
      </c>
      <c r="AN17" s="71">
        <v>249.5</v>
      </c>
      <c r="AO17" s="71">
        <v>252.5</v>
      </c>
      <c r="AP17" s="71">
        <v>197.5</v>
      </c>
      <c r="AQ17" s="71">
        <v>197.5</v>
      </c>
      <c r="AR17" s="71">
        <v>199.2</v>
      </c>
      <c r="AS17" s="71">
        <v>315.39999999999998</v>
      </c>
      <c r="AT17" s="71">
        <v>237.7</v>
      </c>
      <c r="AU17" s="71">
        <v>241.3</v>
      </c>
      <c r="AV17" s="71">
        <v>343.7</v>
      </c>
      <c r="AW17" s="71">
        <v>424.5</v>
      </c>
      <c r="AX17" s="71">
        <v>434.3</v>
      </c>
      <c r="AY17" s="71">
        <v>424.5</v>
      </c>
      <c r="AZ17" s="71">
        <v>415.5</v>
      </c>
      <c r="BA17" s="71">
        <v>375.5</v>
      </c>
      <c r="BB17" s="71">
        <v>385.3</v>
      </c>
      <c r="BC17" s="71">
        <v>367.22</v>
      </c>
      <c r="BD17" s="71">
        <v>339.42</v>
      </c>
      <c r="BE17" s="71">
        <v>315.53500000000003</v>
      </c>
      <c r="BF17" s="71">
        <v>220.5</v>
      </c>
      <c r="BG17" s="71">
        <v>179.22</v>
      </c>
      <c r="BH17" s="71">
        <v>5.56</v>
      </c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1955.3137500000003</v>
      </c>
    </row>
    <row r="18" spans="1:102" ht="30" customHeight="1" thickBot="1" x14ac:dyDescent="0.25">
      <c r="A18" s="75" t="s">
        <v>15</v>
      </c>
      <c r="B18" s="76">
        <f>SUM(B11:B17)</f>
        <v>72.900000000000006</v>
      </c>
      <c r="C18" s="77">
        <f t="shared" ref="C18:BN18" si="0">SUM(C11:C17)</f>
        <v>171.6</v>
      </c>
      <c r="D18" s="77">
        <f t="shared" si="0"/>
        <v>171.6</v>
      </c>
      <c r="E18" s="77">
        <f t="shared" si="0"/>
        <v>171.6</v>
      </c>
      <c r="F18" s="77">
        <f t="shared" si="0"/>
        <v>171.6</v>
      </c>
      <c r="G18" s="77">
        <f t="shared" si="0"/>
        <v>171.6</v>
      </c>
      <c r="H18" s="77">
        <f t="shared" si="0"/>
        <v>171.6</v>
      </c>
      <c r="I18" s="77">
        <f t="shared" si="0"/>
        <v>171.6</v>
      </c>
      <c r="J18" s="77">
        <f t="shared" si="0"/>
        <v>24</v>
      </c>
      <c r="K18" s="77">
        <f t="shared" si="0"/>
        <v>24</v>
      </c>
      <c r="L18" s="77">
        <f t="shared" si="0"/>
        <v>34.700000000000003</v>
      </c>
      <c r="M18" s="77">
        <f t="shared" si="0"/>
        <v>69.099999999999994</v>
      </c>
      <c r="N18" s="77">
        <f t="shared" si="0"/>
        <v>29.1</v>
      </c>
      <c r="O18" s="77">
        <f t="shared" si="0"/>
        <v>24</v>
      </c>
      <c r="P18" s="77">
        <f t="shared" si="0"/>
        <v>24</v>
      </c>
      <c r="Q18" s="77">
        <f t="shared" si="0"/>
        <v>24</v>
      </c>
      <c r="R18" s="77">
        <f t="shared" si="0"/>
        <v>24</v>
      </c>
      <c r="S18" s="77">
        <f t="shared" si="0"/>
        <v>24</v>
      </c>
      <c r="T18" s="77">
        <f t="shared" si="0"/>
        <v>24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22.835999999999999</v>
      </c>
      <c r="AC18" s="77">
        <f t="shared" si="0"/>
        <v>20.027999999999999</v>
      </c>
      <c r="AD18" s="77">
        <f t="shared" si="0"/>
        <v>15.288</v>
      </c>
      <c r="AE18" s="77">
        <f t="shared" si="0"/>
        <v>9.2240000000000002</v>
      </c>
      <c r="AF18" s="77">
        <f t="shared" si="0"/>
        <v>2.0720000000000001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59.7</v>
      </c>
      <c r="AK18" s="77">
        <f t="shared" si="0"/>
        <v>97.7</v>
      </c>
      <c r="AL18" s="77">
        <f t="shared" si="0"/>
        <v>150</v>
      </c>
      <c r="AM18" s="77">
        <f t="shared" si="0"/>
        <v>249.5</v>
      </c>
      <c r="AN18" s="77">
        <f t="shared" si="0"/>
        <v>249.5</v>
      </c>
      <c r="AO18" s="77">
        <f t="shared" si="0"/>
        <v>252.5</v>
      </c>
      <c r="AP18" s="77">
        <f t="shared" si="0"/>
        <v>197.5</v>
      </c>
      <c r="AQ18" s="77">
        <f t="shared" si="0"/>
        <v>197.5</v>
      </c>
      <c r="AR18" s="77">
        <f t="shared" si="0"/>
        <v>199.2</v>
      </c>
      <c r="AS18" s="77">
        <f t="shared" si="0"/>
        <v>315.39999999999998</v>
      </c>
      <c r="AT18" s="77">
        <f t="shared" si="0"/>
        <v>237.7</v>
      </c>
      <c r="AU18" s="77">
        <f t="shared" si="0"/>
        <v>241.3</v>
      </c>
      <c r="AV18" s="77">
        <f t="shared" si="0"/>
        <v>343.7</v>
      </c>
      <c r="AW18" s="77">
        <f t="shared" si="0"/>
        <v>424.5</v>
      </c>
      <c r="AX18" s="77">
        <f t="shared" si="0"/>
        <v>434.3</v>
      </c>
      <c r="AY18" s="77">
        <f t="shared" si="0"/>
        <v>424.5</v>
      </c>
      <c r="AZ18" s="77">
        <f t="shared" si="0"/>
        <v>415.5</v>
      </c>
      <c r="BA18" s="77">
        <f t="shared" si="0"/>
        <v>375.5</v>
      </c>
      <c r="BB18" s="77">
        <f t="shared" si="0"/>
        <v>385.3</v>
      </c>
      <c r="BC18" s="77">
        <f t="shared" si="0"/>
        <v>367.22</v>
      </c>
      <c r="BD18" s="77">
        <f t="shared" si="0"/>
        <v>339.42</v>
      </c>
      <c r="BE18" s="77">
        <f t="shared" si="0"/>
        <v>315.53500000000003</v>
      </c>
      <c r="BF18" s="77">
        <f t="shared" si="0"/>
        <v>220.5</v>
      </c>
      <c r="BG18" s="77">
        <f t="shared" si="0"/>
        <v>179.22</v>
      </c>
      <c r="BH18" s="77">
        <f t="shared" si="0"/>
        <v>5.56</v>
      </c>
      <c r="BI18" s="77">
        <f t="shared" si="0"/>
        <v>0</v>
      </c>
      <c r="BJ18" s="77">
        <f t="shared" si="0"/>
        <v>0</v>
      </c>
      <c r="BK18" s="77">
        <f t="shared" si="0"/>
        <v>0</v>
      </c>
      <c r="BL18" s="77">
        <f t="shared" si="0"/>
        <v>0</v>
      </c>
      <c r="BM18" s="77">
        <f t="shared" si="0"/>
        <v>0</v>
      </c>
      <c r="BN18" s="77">
        <f t="shared" si="0"/>
        <v>0.57599999999999996</v>
      </c>
      <c r="BO18" s="77">
        <f t="shared" ref="BO18:CW18" si="1">SUM(BO11:BO17)</f>
        <v>6.7279999999999998</v>
      </c>
      <c r="BP18" s="77">
        <f t="shared" si="1"/>
        <v>11.116</v>
      </c>
      <c r="BQ18" s="77">
        <f t="shared" si="1"/>
        <v>14.824</v>
      </c>
      <c r="BR18" s="77">
        <f t="shared" si="1"/>
        <v>18.396000000000001</v>
      </c>
      <c r="BS18" s="77">
        <f t="shared" si="1"/>
        <v>21.111999999999998</v>
      </c>
      <c r="BT18" s="77">
        <f t="shared" si="1"/>
        <v>22.795999999999999</v>
      </c>
      <c r="BU18" s="77">
        <f t="shared" si="1"/>
        <v>23.74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2302.4977500000005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849.221</v>
      </c>
      <c r="C21" s="88">
        <v>849.03399999999999</v>
      </c>
      <c r="D21" s="88">
        <v>849.03</v>
      </c>
      <c r="E21" s="88">
        <v>848.64700000000005</v>
      </c>
      <c r="F21" s="88">
        <v>846.58699999999999</v>
      </c>
      <c r="G21" s="88">
        <v>846.79</v>
      </c>
      <c r="H21" s="88">
        <v>846.596</v>
      </c>
      <c r="I21" s="88">
        <v>845.88300000000004</v>
      </c>
      <c r="J21" s="88">
        <v>845.73699999999997</v>
      </c>
      <c r="K21" s="88">
        <v>845.48699999999997</v>
      </c>
      <c r="L21" s="88">
        <v>845.26700000000005</v>
      </c>
      <c r="M21" s="88">
        <v>845.08399999999995</v>
      </c>
      <c r="N21" s="88">
        <v>845.64400000000001</v>
      </c>
      <c r="O21" s="88">
        <v>845.20299999999997</v>
      </c>
      <c r="P21" s="88">
        <v>845.77200000000005</v>
      </c>
      <c r="Q21" s="88">
        <v>846.072</v>
      </c>
      <c r="R21" s="88">
        <v>850.26499999999999</v>
      </c>
      <c r="S21" s="88">
        <v>849.73299999999995</v>
      </c>
      <c r="T21" s="88">
        <v>849.43700000000001</v>
      </c>
      <c r="U21" s="88">
        <v>849.36300000000006</v>
      </c>
      <c r="V21" s="88">
        <v>848.95100000000002</v>
      </c>
      <c r="W21" s="88">
        <v>848.43700000000001</v>
      </c>
      <c r="X21" s="88">
        <v>848.51099999999997</v>
      </c>
      <c r="Y21" s="88">
        <v>848.28099999999995</v>
      </c>
      <c r="Z21" s="88">
        <v>841.27</v>
      </c>
      <c r="AA21" s="88">
        <v>841.12199999999996</v>
      </c>
      <c r="AB21" s="88">
        <v>840.11500000000001</v>
      </c>
      <c r="AC21" s="88">
        <v>839.10699999999997</v>
      </c>
      <c r="AD21" s="88">
        <v>839.08</v>
      </c>
      <c r="AE21" s="88">
        <v>838.26800000000003</v>
      </c>
      <c r="AF21" s="88">
        <v>837.58399999999995</v>
      </c>
      <c r="AG21" s="88">
        <v>836.97400000000005</v>
      </c>
      <c r="AH21" s="88">
        <v>831.10400000000004</v>
      </c>
      <c r="AI21" s="88">
        <v>830.59</v>
      </c>
      <c r="AJ21" s="88">
        <v>829.44899999999996</v>
      </c>
      <c r="AK21" s="88">
        <v>829.827</v>
      </c>
      <c r="AL21" s="88">
        <v>822.60299999999995</v>
      </c>
      <c r="AM21" s="88">
        <v>822.54200000000003</v>
      </c>
      <c r="AN21" s="88">
        <v>821.96</v>
      </c>
      <c r="AO21" s="88">
        <v>822.39800000000002</v>
      </c>
      <c r="AP21" s="88">
        <v>807.84799999999996</v>
      </c>
      <c r="AQ21" s="88">
        <v>807.37099999999998</v>
      </c>
      <c r="AR21" s="88">
        <v>806.654</v>
      </c>
      <c r="AS21" s="88">
        <v>807.56200000000001</v>
      </c>
      <c r="AT21" s="88">
        <v>806.03700000000003</v>
      </c>
      <c r="AU21" s="88">
        <v>806.38699999999994</v>
      </c>
      <c r="AV21" s="88">
        <v>806.13499999999999</v>
      </c>
      <c r="AW21" s="88">
        <v>806.73699999999997</v>
      </c>
      <c r="AX21" s="88">
        <v>806.46</v>
      </c>
      <c r="AY21" s="88">
        <v>807.47</v>
      </c>
      <c r="AZ21" s="88">
        <v>807.46799999999996</v>
      </c>
      <c r="BA21" s="88">
        <v>807.41899999999998</v>
      </c>
      <c r="BB21" s="88">
        <v>809.65200000000004</v>
      </c>
      <c r="BC21" s="88">
        <v>809.94399999999996</v>
      </c>
      <c r="BD21" s="88">
        <v>810.26599999999996</v>
      </c>
      <c r="BE21" s="88">
        <v>809.91800000000001</v>
      </c>
      <c r="BF21" s="88">
        <v>825.65899999999999</v>
      </c>
      <c r="BG21" s="88">
        <v>825.97699999999998</v>
      </c>
      <c r="BH21" s="88">
        <v>826.58600000000001</v>
      </c>
      <c r="BI21" s="88">
        <v>826.23699999999997</v>
      </c>
      <c r="BJ21" s="88">
        <v>831.20100000000002</v>
      </c>
      <c r="BK21" s="88">
        <v>835.01099999999997</v>
      </c>
      <c r="BL21" s="88">
        <v>829.16</v>
      </c>
      <c r="BM21" s="88">
        <v>829.65499999999997</v>
      </c>
      <c r="BN21" s="88">
        <v>767.255</v>
      </c>
      <c r="BO21" s="88">
        <v>767.33299999999997</v>
      </c>
      <c r="BP21" s="88">
        <v>768.35</v>
      </c>
      <c r="BQ21" s="88">
        <v>769.08199999999999</v>
      </c>
      <c r="BR21" s="88">
        <v>712.24300000000005</v>
      </c>
      <c r="BS21" s="88">
        <v>712.76400000000001</v>
      </c>
      <c r="BT21" s="88">
        <v>714.62300000000005</v>
      </c>
      <c r="BU21" s="88">
        <v>716.04399999999998</v>
      </c>
      <c r="BV21" s="88">
        <v>691.63800000000003</v>
      </c>
      <c r="BW21" s="88">
        <v>691.68899999999996</v>
      </c>
      <c r="BX21" s="88">
        <v>692.97799999999995</v>
      </c>
      <c r="BY21" s="88">
        <v>693.63800000000003</v>
      </c>
      <c r="BZ21" s="88">
        <v>688.89400000000001</v>
      </c>
      <c r="CA21" s="88">
        <v>688.82600000000002</v>
      </c>
      <c r="CB21" s="88">
        <v>688.34900000000005</v>
      </c>
      <c r="CC21" s="88">
        <v>687.93</v>
      </c>
      <c r="CD21" s="88">
        <v>686.19899999999996</v>
      </c>
      <c r="CE21" s="88">
        <v>685.88699999999994</v>
      </c>
      <c r="CF21" s="88">
        <v>685.78099999999995</v>
      </c>
      <c r="CG21" s="88">
        <v>685.80700000000002</v>
      </c>
      <c r="CH21" s="88">
        <v>679.61800000000005</v>
      </c>
      <c r="CI21" s="88">
        <v>678.99199999999996</v>
      </c>
      <c r="CJ21" s="88">
        <v>678.63499999999999</v>
      </c>
      <c r="CK21" s="88">
        <v>677.67600000000004</v>
      </c>
      <c r="CL21" s="88">
        <v>811.85400000000004</v>
      </c>
      <c r="CM21" s="88">
        <v>810.96400000000006</v>
      </c>
      <c r="CN21" s="88">
        <v>810.755</v>
      </c>
      <c r="CO21" s="88">
        <v>811.14</v>
      </c>
      <c r="CP21" s="88">
        <v>811.149</v>
      </c>
      <c r="CQ21" s="88">
        <v>811.96699999999998</v>
      </c>
      <c r="CR21" s="88">
        <v>813.16099999999994</v>
      </c>
      <c r="CS21" s="88">
        <v>813.85500000000002</v>
      </c>
      <c r="CT21" s="89"/>
      <c r="CU21" s="89"/>
      <c r="CV21" s="89"/>
      <c r="CW21" s="90"/>
      <c r="CX21" s="91">
        <f t="array" ref="CX21">SUMPRODUCT(B21:CW21*0.25)</f>
        <v>19155.228750000013</v>
      </c>
    </row>
    <row r="22" spans="1:102" ht="24.95" customHeight="1" x14ac:dyDescent="0.2">
      <c r="A22" s="92" t="s">
        <v>18</v>
      </c>
      <c r="B22" s="93">
        <v>1156.27</v>
      </c>
      <c r="C22" s="94">
        <v>1152.0740000000001</v>
      </c>
      <c r="D22" s="94">
        <v>1141.684</v>
      </c>
      <c r="E22" s="94">
        <v>1138.096</v>
      </c>
      <c r="F22" s="94">
        <v>1121.798</v>
      </c>
      <c r="G22" s="94">
        <v>1118.9780000000001</v>
      </c>
      <c r="H22" s="94">
        <v>1118.9259999999999</v>
      </c>
      <c r="I22" s="94">
        <v>1118.2439999999999</v>
      </c>
      <c r="J22" s="94">
        <v>1109.2180000000001</v>
      </c>
      <c r="K22" s="94">
        <v>1107.4780000000001</v>
      </c>
      <c r="L22" s="94">
        <v>1107.223</v>
      </c>
      <c r="M22" s="94">
        <v>1107.337</v>
      </c>
      <c r="N22" s="94">
        <v>1116.845</v>
      </c>
      <c r="O22" s="94">
        <v>1120.4369999999999</v>
      </c>
      <c r="P22" s="94">
        <v>1120.3989999999999</v>
      </c>
      <c r="Q22" s="94">
        <v>1124.1199999999999</v>
      </c>
      <c r="R22" s="94">
        <v>1144.3889999999999</v>
      </c>
      <c r="S22" s="94">
        <v>1151.115</v>
      </c>
      <c r="T22" s="94">
        <v>1135.4490000000001</v>
      </c>
      <c r="U22" s="94">
        <v>1148.713</v>
      </c>
      <c r="V22" s="94">
        <v>1240.6510000000001</v>
      </c>
      <c r="W22" s="94">
        <v>1274.9639999999999</v>
      </c>
      <c r="X22" s="94">
        <v>1289.0160000000001</v>
      </c>
      <c r="Y22" s="94">
        <v>1313.06</v>
      </c>
      <c r="Z22" s="94">
        <v>1443.558</v>
      </c>
      <c r="AA22" s="94">
        <v>1452.3240000000001</v>
      </c>
      <c r="AB22" s="94">
        <v>1475.9680000000001</v>
      </c>
      <c r="AC22" s="94">
        <v>1496.316</v>
      </c>
      <c r="AD22" s="94">
        <v>1548.6079999999999</v>
      </c>
      <c r="AE22" s="94">
        <v>1595.0909999999999</v>
      </c>
      <c r="AF22" s="94">
        <v>1611.415</v>
      </c>
      <c r="AG22" s="94">
        <v>1615.3109999999999</v>
      </c>
      <c r="AH22" s="94">
        <v>1624.2139999999999</v>
      </c>
      <c r="AI22" s="94">
        <v>1643.9659999999999</v>
      </c>
      <c r="AJ22" s="94">
        <v>1643.9449999999999</v>
      </c>
      <c r="AK22" s="94">
        <v>1638.7919999999999</v>
      </c>
      <c r="AL22" s="94">
        <v>1602.2360000000001</v>
      </c>
      <c r="AM22" s="94">
        <v>1596.1</v>
      </c>
      <c r="AN22" s="94">
        <v>1585.7639999999999</v>
      </c>
      <c r="AO22" s="94">
        <v>1583.308</v>
      </c>
      <c r="AP22" s="94">
        <v>1555.66</v>
      </c>
      <c r="AQ22" s="94">
        <v>1548.7139999999999</v>
      </c>
      <c r="AR22" s="94">
        <v>1545.58</v>
      </c>
      <c r="AS22" s="94">
        <v>1540.16</v>
      </c>
      <c r="AT22" s="94">
        <v>1531.048</v>
      </c>
      <c r="AU22" s="94">
        <v>1528.2750000000001</v>
      </c>
      <c r="AV22" s="94">
        <v>1527.057</v>
      </c>
      <c r="AW22" s="94">
        <v>1525.2470000000001</v>
      </c>
      <c r="AX22" s="94">
        <v>1522.9190000000001</v>
      </c>
      <c r="AY22" s="94">
        <v>1520.674</v>
      </c>
      <c r="AZ22" s="94">
        <v>1518.3030000000001</v>
      </c>
      <c r="BA22" s="94">
        <v>1514.3520000000001</v>
      </c>
      <c r="BB22" s="94">
        <v>1502.396</v>
      </c>
      <c r="BC22" s="94">
        <v>1503.595</v>
      </c>
      <c r="BD22" s="94">
        <v>1501.3409999999999</v>
      </c>
      <c r="BE22" s="94">
        <v>1493.4860000000001</v>
      </c>
      <c r="BF22" s="94">
        <v>1482.671</v>
      </c>
      <c r="BG22" s="94">
        <v>1477.0050000000001</v>
      </c>
      <c r="BH22" s="94">
        <v>1472.72</v>
      </c>
      <c r="BI22" s="94">
        <v>1466.864</v>
      </c>
      <c r="BJ22" s="94">
        <v>1478.6869999999999</v>
      </c>
      <c r="BK22" s="94">
        <v>1478.807</v>
      </c>
      <c r="BL22" s="94">
        <v>1476.472</v>
      </c>
      <c r="BM22" s="94">
        <v>1455.223</v>
      </c>
      <c r="BN22" s="94">
        <v>1463.8</v>
      </c>
      <c r="BO22" s="94">
        <v>1466.748</v>
      </c>
      <c r="BP22" s="94">
        <v>1463.7729999999999</v>
      </c>
      <c r="BQ22" s="94">
        <v>1430.4659999999999</v>
      </c>
      <c r="BR22" s="94">
        <v>1423.423</v>
      </c>
      <c r="BS22" s="94">
        <v>1426.8979999999999</v>
      </c>
      <c r="BT22" s="94">
        <v>1430.394</v>
      </c>
      <c r="BU22" s="94">
        <v>1430.586</v>
      </c>
      <c r="BV22" s="94">
        <v>1420.8720000000001</v>
      </c>
      <c r="BW22" s="94">
        <v>1431.3710000000001</v>
      </c>
      <c r="BX22" s="94">
        <v>1429.2080000000001</v>
      </c>
      <c r="BY22" s="94">
        <v>1428.077</v>
      </c>
      <c r="BZ22" s="94">
        <v>1402.9670000000001</v>
      </c>
      <c r="CA22" s="94">
        <v>1394.989</v>
      </c>
      <c r="CB22" s="94">
        <v>1389.749</v>
      </c>
      <c r="CC22" s="94">
        <v>1388.6590000000001</v>
      </c>
      <c r="CD22" s="94">
        <v>1387.5319999999999</v>
      </c>
      <c r="CE22" s="94">
        <v>1323.3530000000001</v>
      </c>
      <c r="CF22" s="94">
        <v>1292.5930000000001</v>
      </c>
      <c r="CG22" s="94">
        <v>1269.5119999999999</v>
      </c>
      <c r="CH22" s="94">
        <v>1224.3389999999999</v>
      </c>
      <c r="CI22" s="94">
        <v>1213.232</v>
      </c>
      <c r="CJ22" s="94">
        <v>1213.8399999999999</v>
      </c>
      <c r="CK22" s="94">
        <v>1200.6790000000001</v>
      </c>
      <c r="CL22" s="94">
        <v>1206.5550000000001</v>
      </c>
      <c r="CM22" s="94">
        <v>1167.915</v>
      </c>
      <c r="CN22" s="94">
        <v>1152.3119999999999</v>
      </c>
      <c r="CO22" s="94">
        <v>1144.3209999999999</v>
      </c>
      <c r="CP22" s="94">
        <v>1139.556</v>
      </c>
      <c r="CQ22" s="94">
        <v>1136.7719999999999</v>
      </c>
      <c r="CR22" s="94">
        <v>1133.6769999999999</v>
      </c>
      <c r="CS22" s="94">
        <v>1165.2940000000001</v>
      </c>
      <c r="CT22" s="95"/>
      <c r="CU22" s="95"/>
      <c r="CV22" s="95"/>
      <c r="CW22" s="96"/>
      <c r="CX22" s="97">
        <f t="array" ref="CX22">SUMPRODUCT(B22:CW22*0.25)</f>
        <v>32798.529500000004</v>
      </c>
    </row>
    <row r="23" spans="1:102" ht="24.95" customHeight="1" x14ac:dyDescent="0.2">
      <c r="A23" s="92" t="s">
        <v>19</v>
      </c>
      <c r="B23" s="98">
        <v>2219.5450000000001</v>
      </c>
      <c r="C23" s="99">
        <v>2185.5</v>
      </c>
      <c r="D23" s="99">
        <v>2142.877</v>
      </c>
      <c r="E23" s="99">
        <v>2103.277</v>
      </c>
      <c r="F23" s="99">
        <v>2079.3980000000001</v>
      </c>
      <c r="G23" s="99">
        <v>2052.6770000000001</v>
      </c>
      <c r="H23" s="99">
        <v>2032.124</v>
      </c>
      <c r="I23" s="99">
        <v>2015.3779999999999</v>
      </c>
      <c r="J23" s="99">
        <v>2006.038</v>
      </c>
      <c r="K23" s="99">
        <v>1990.6410000000001</v>
      </c>
      <c r="L23" s="99">
        <v>1980.973</v>
      </c>
      <c r="M23" s="99">
        <v>1952.65</v>
      </c>
      <c r="N23" s="99">
        <v>1926.557</v>
      </c>
      <c r="O23" s="99">
        <v>1917.3050000000001</v>
      </c>
      <c r="P23" s="99">
        <v>1928.29</v>
      </c>
      <c r="Q23" s="99">
        <v>1951.22</v>
      </c>
      <c r="R23" s="99">
        <v>1965.748</v>
      </c>
      <c r="S23" s="99">
        <v>2009.508</v>
      </c>
      <c r="T23" s="99">
        <v>2074.1840000000002</v>
      </c>
      <c r="U23" s="99">
        <v>2124.114</v>
      </c>
      <c r="V23" s="99">
        <v>2165.7809999999999</v>
      </c>
      <c r="W23" s="99">
        <v>2252.09</v>
      </c>
      <c r="X23" s="99">
        <v>2324.2359999999999</v>
      </c>
      <c r="Y23" s="99">
        <v>2425.5059999999999</v>
      </c>
      <c r="Z23" s="99">
        <v>2513.3440000000001</v>
      </c>
      <c r="AA23" s="99">
        <v>2604.2959999999998</v>
      </c>
      <c r="AB23" s="99">
        <v>2680.3980000000001</v>
      </c>
      <c r="AC23" s="99">
        <v>2755.9409999999998</v>
      </c>
      <c r="AD23" s="99">
        <v>2780.1010000000001</v>
      </c>
      <c r="AE23" s="99">
        <v>2898.0120000000002</v>
      </c>
      <c r="AF23" s="99">
        <v>2964.0259999999998</v>
      </c>
      <c r="AG23" s="99">
        <v>3029.7710000000002</v>
      </c>
      <c r="AH23" s="99">
        <v>3057.5239999999999</v>
      </c>
      <c r="AI23" s="99">
        <v>3137.971</v>
      </c>
      <c r="AJ23" s="99">
        <v>3184.4229999999998</v>
      </c>
      <c r="AK23" s="99">
        <v>3207.83</v>
      </c>
      <c r="AL23" s="99">
        <v>3208.2910000000002</v>
      </c>
      <c r="AM23" s="99">
        <v>3226.6750000000002</v>
      </c>
      <c r="AN23" s="99">
        <v>3248.518</v>
      </c>
      <c r="AO23" s="99">
        <v>3258.7510000000002</v>
      </c>
      <c r="AP23" s="99">
        <v>3251.8780000000002</v>
      </c>
      <c r="AQ23" s="99">
        <v>3248.8829999999998</v>
      </c>
      <c r="AR23" s="99">
        <v>3247.1390000000001</v>
      </c>
      <c r="AS23" s="99">
        <v>3238.8809999999999</v>
      </c>
      <c r="AT23" s="99">
        <v>3252.85</v>
      </c>
      <c r="AU23" s="99">
        <v>3250.2269999999999</v>
      </c>
      <c r="AV23" s="99">
        <v>3243.1990000000001</v>
      </c>
      <c r="AW23" s="99">
        <v>3234.6289999999999</v>
      </c>
      <c r="AX23" s="99">
        <v>3215.7379999999998</v>
      </c>
      <c r="AY23" s="99">
        <v>3205.64</v>
      </c>
      <c r="AZ23" s="99">
        <v>3182.63</v>
      </c>
      <c r="BA23" s="99">
        <v>3157.7109999999998</v>
      </c>
      <c r="BB23" s="99">
        <v>3131.9989999999998</v>
      </c>
      <c r="BC23" s="99">
        <v>3108.248</v>
      </c>
      <c r="BD23" s="99">
        <v>3076.6990000000001</v>
      </c>
      <c r="BE23" s="99">
        <v>3040.4490000000001</v>
      </c>
      <c r="BF23" s="99">
        <v>3005.0680000000002</v>
      </c>
      <c r="BG23" s="99">
        <v>2959.9549999999999</v>
      </c>
      <c r="BH23" s="99">
        <v>2925.2719999999999</v>
      </c>
      <c r="BI23" s="99">
        <v>2901.7559999999999</v>
      </c>
      <c r="BJ23" s="99">
        <v>2921.1959999999999</v>
      </c>
      <c r="BK23" s="99">
        <v>2925.7809999999999</v>
      </c>
      <c r="BL23" s="99">
        <v>2952.4160000000002</v>
      </c>
      <c r="BM23" s="99">
        <v>2936.998</v>
      </c>
      <c r="BN23" s="99">
        <v>2982.596</v>
      </c>
      <c r="BO23" s="99">
        <v>3005.31</v>
      </c>
      <c r="BP23" s="99">
        <v>3021.5790000000002</v>
      </c>
      <c r="BQ23" s="99">
        <v>3013.59</v>
      </c>
      <c r="BR23" s="99">
        <v>3123.5059999999999</v>
      </c>
      <c r="BS23" s="99">
        <v>3190.2049999999999</v>
      </c>
      <c r="BT23" s="99">
        <v>3250.4870000000001</v>
      </c>
      <c r="BU23" s="99">
        <v>3367.3339999999998</v>
      </c>
      <c r="BV23" s="99">
        <v>3512.6439999999998</v>
      </c>
      <c r="BW23" s="99">
        <v>3628.1729999999998</v>
      </c>
      <c r="BX23" s="99">
        <v>3692.13</v>
      </c>
      <c r="BY23" s="99">
        <v>3733.5120000000002</v>
      </c>
      <c r="BZ23" s="99">
        <v>3768.31</v>
      </c>
      <c r="CA23" s="99">
        <v>3770.7739999999999</v>
      </c>
      <c r="CB23" s="99">
        <v>3741.1190000000001</v>
      </c>
      <c r="CC23" s="99">
        <v>3686.9259999999999</v>
      </c>
      <c r="CD23" s="99">
        <v>3696.1320000000001</v>
      </c>
      <c r="CE23" s="99">
        <v>3589.8159999999998</v>
      </c>
      <c r="CF23" s="99">
        <v>3501.3090000000002</v>
      </c>
      <c r="CG23" s="99">
        <v>3412.335</v>
      </c>
      <c r="CH23" s="99">
        <v>3328.8</v>
      </c>
      <c r="CI23" s="99">
        <v>3225.1410000000001</v>
      </c>
      <c r="CJ23" s="99">
        <v>3157.5189999999998</v>
      </c>
      <c r="CK23" s="99">
        <v>3060.5990000000002</v>
      </c>
      <c r="CL23" s="99">
        <v>2948.3609999999999</v>
      </c>
      <c r="CM23" s="99">
        <v>2842.5929999999998</v>
      </c>
      <c r="CN23" s="99">
        <v>2752.598</v>
      </c>
      <c r="CO23" s="99">
        <v>2660.607</v>
      </c>
      <c r="CP23" s="99">
        <v>2565.5810000000001</v>
      </c>
      <c r="CQ23" s="99">
        <v>2466.6610000000001</v>
      </c>
      <c r="CR23" s="99">
        <v>2407.9169999999999</v>
      </c>
      <c r="CS23" s="99">
        <v>2363.6419999999998</v>
      </c>
      <c r="CT23" s="100"/>
      <c r="CU23" s="100"/>
      <c r="CV23" s="100"/>
      <c r="CW23" s="96"/>
      <c r="CX23" s="97">
        <f t="array" ref="CX23">SUMPRODUCT(B23:CW23*0.25)</f>
        <v>68666.134249999988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100</v>
      </c>
      <c r="C25" s="94">
        <v>98</v>
      </c>
      <c r="D25" s="94">
        <v>97</v>
      </c>
      <c r="E25" s="94">
        <v>97</v>
      </c>
      <c r="F25" s="94">
        <v>96</v>
      </c>
      <c r="G25" s="94">
        <v>96</v>
      </c>
      <c r="H25" s="94">
        <v>95</v>
      </c>
      <c r="I25" s="94">
        <v>95</v>
      </c>
      <c r="J25" s="94">
        <v>94</v>
      </c>
      <c r="K25" s="94">
        <v>94</v>
      </c>
      <c r="L25" s="94">
        <v>94</v>
      </c>
      <c r="M25" s="94">
        <v>94</v>
      </c>
      <c r="N25" s="94">
        <v>94</v>
      </c>
      <c r="O25" s="94">
        <v>94</v>
      </c>
      <c r="P25" s="94">
        <v>94</v>
      </c>
      <c r="Q25" s="94">
        <v>94</v>
      </c>
      <c r="R25" s="94">
        <v>95</v>
      </c>
      <c r="S25" s="94">
        <v>96</v>
      </c>
      <c r="T25" s="94">
        <v>97</v>
      </c>
      <c r="U25" s="94">
        <v>99</v>
      </c>
      <c r="V25" s="94">
        <v>102</v>
      </c>
      <c r="W25" s="94">
        <v>105</v>
      </c>
      <c r="X25" s="94">
        <v>108</v>
      </c>
      <c r="Y25" s="94">
        <v>112</v>
      </c>
      <c r="Z25" s="94">
        <v>117</v>
      </c>
      <c r="AA25" s="94">
        <v>120</v>
      </c>
      <c r="AB25" s="94">
        <v>122</v>
      </c>
      <c r="AC25" s="94">
        <v>122</v>
      </c>
      <c r="AD25" s="94">
        <v>121</v>
      </c>
      <c r="AE25" s="94">
        <v>118</v>
      </c>
      <c r="AF25" s="94">
        <v>114</v>
      </c>
      <c r="AG25" s="94">
        <v>108</v>
      </c>
      <c r="AH25" s="94">
        <v>100</v>
      </c>
      <c r="AI25" s="94">
        <v>93</v>
      </c>
      <c r="AJ25" s="94">
        <v>86</v>
      </c>
      <c r="AK25" s="94">
        <v>81</v>
      </c>
      <c r="AL25" s="94">
        <v>76</v>
      </c>
      <c r="AM25" s="94">
        <v>74</v>
      </c>
      <c r="AN25" s="94">
        <v>72</v>
      </c>
      <c r="AO25" s="94">
        <v>71</v>
      </c>
      <c r="AP25" s="94">
        <v>71</v>
      </c>
      <c r="AQ25" s="94">
        <v>71</v>
      </c>
      <c r="AR25" s="94">
        <v>70</v>
      </c>
      <c r="AS25" s="94">
        <v>70</v>
      </c>
      <c r="AT25" s="94">
        <v>70</v>
      </c>
      <c r="AU25" s="94">
        <v>70</v>
      </c>
      <c r="AV25" s="94">
        <v>70</v>
      </c>
      <c r="AW25" s="94">
        <v>70</v>
      </c>
      <c r="AX25" s="94">
        <v>70</v>
      </c>
      <c r="AY25" s="94">
        <v>70</v>
      </c>
      <c r="AZ25" s="94">
        <v>70</v>
      </c>
      <c r="BA25" s="94">
        <v>70</v>
      </c>
      <c r="BB25" s="94">
        <v>70</v>
      </c>
      <c r="BC25" s="94">
        <v>70</v>
      </c>
      <c r="BD25" s="94">
        <v>70</v>
      </c>
      <c r="BE25" s="94">
        <v>70</v>
      </c>
      <c r="BF25" s="94">
        <v>70</v>
      </c>
      <c r="BG25" s="94">
        <v>71</v>
      </c>
      <c r="BH25" s="94">
        <v>71</v>
      </c>
      <c r="BI25" s="94">
        <v>71</v>
      </c>
      <c r="BJ25" s="94">
        <v>72</v>
      </c>
      <c r="BK25" s="94">
        <v>74</v>
      </c>
      <c r="BL25" s="94">
        <v>77</v>
      </c>
      <c r="BM25" s="94">
        <v>83</v>
      </c>
      <c r="BN25" s="94">
        <v>90</v>
      </c>
      <c r="BO25" s="94">
        <v>99</v>
      </c>
      <c r="BP25" s="94">
        <v>106</v>
      </c>
      <c r="BQ25" s="94">
        <v>114</v>
      </c>
      <c r="BR25" s="94">
        <v>121</v>
      </c>
      <c r="BS25" s="94">
        <v>127</v>
      </c>
      <c r="BT25" s="94">
        <v>133</v>
      </c>
      <c r="BU25" s="94">
        <v>138</v>
      </c>
      <c r="BV25" s="94">
        <v>143</v>
      </c>
      <c r="BW25" s="94">
        <v>147</v>
      </c>
      <c r="BX25" s="94">
        <v>148</v>
      </c>
      <c r="BY25" s="94">
        <v>149</v>
      </c>
      <c r="BZ25" s="94">
        <v>149</v>
      </c>
      <c r="CA25" s="94">
        <v>149</v>
      </c>
      <c r="CB25" s="94">
        <v>147</v>
      </c>
      <c r="CC25" s="94">
        <v>145</v>
      </c>
      <c r="CD25" s="94">
        <v>143</v>
      </c>
      <c r="CE25" s="94">
        <v>140</v>
      </c>
      <c r="CF25" s="94">
        <v>138</v>
      </c>
      <c r="CG25" s="94">
        <v>135</v>
      </c>
      <c r="CH25" s="94">
        <v>131</v>
      </c>
      <c r="CI25" s="94">
        <v>129</v>
      </c>
      <c r="CJ25" s="94">
        <v>126</v>
      </c>
      <c r="CK25" s="94">
        <v>123</v>
      </c>
      <c r="CL25" s="94">
        <v>121</v>
      </c>
      <c r="CM25" s="94">
        <v>119</v>
      </c>
      <c r="CN25" s="94">
        <v>116</v>
      </c>
      <c r="CO25" s="94">
        <v>114</v>
      </c>
      <c r="CP25" s="94">
        <v>111</v>
      </c>
      <c r="CQ25" s="94">
        <v>109</v>
      </c>
      <c r="CR25" s="94">
        <v>107</v>
      </c>
      <c r="CS25" s="94">
        <v>105</v>
      </c>
      <c r="CT25" s="94"/>
      <c r="CU25" s="94"/>
      <c r="CV25" s="94"/>
      <c r="CW25" s="94"/>
      <c r="CX25" s="97">
        <f t="array" ref="CX25">SUMPRODUCT(B25:CW25*0.25)</f>
        <v>2429.5</v>
      </c>
    </row>
    <row r="26" spans="1:102" ht="24.95" customHeight="1" x14ac:dyDescent="0.2">
      <c r="A26" s="104" t="s">
        <v>22</v>
      </c>
      <c r="B26" s="94">
        <v>274</v>
      </c>
      <c r="C26" s="94">
        <v>274</v>
      </c>
      <c r="D26" s="94">
        <v>274</v>
      </c>
      <c r="E26" s="94">
        <v>274</v>
      </c>
      <c r="F26" s="94">
        <v>265</v>
      </c>
      <c r="G26" s="94">
        <v>265</v>
      </c>
      <c r="H26" s="94">
        <v>265</v>
      </c>
      <c r="I26" s="94">
        <v>265</v>
      </c>
      <c r="J26" s="94">
        <v>255</v>
      </c>
      <c r="K26" s="94">
        <v>255</v>
      </c>
      <c r="L26" s="94">
        <v>255</v>
      </c>
      <c r="M26" s="94">
        <v>255</v>
      </c>
      <c r="N26" s="94">
        <v>250</v>
      </c>
      <c r="O26" s="94">
        <v>250</v>
      </c>
      <c r="P26" s="94">
        <v>250</v>
      </c>
      <c r="Q26" s="94">
        <v>250</v>
      </c>
      <c r="R26" s="94">
        <v>261</v>
      </c>
      <c r="S26" s="94">
        <v>261</v>
      </c>
      <c r="T26" s="94">
        <v>261</v>
      </c>
      <c r="U26" s="94">
        <v>261</v>
      </c>
      <c r="V26" s="94">
        <v>294</v>
      </c>
      <c r="W26" s="94">
        <v>294</v>
      </c>
      <c r="X26" s="94">
        <v>294</v>
      </c>
      <c r="Y26" s="94">
        <v>294</v>
      </c>
      <c r="Z26" s="94">
        <v>346</v>
      </c>
      <c r="AA26" s="94">
        <v>346</v>
      </c>
      <c r="AB26" s="94">
        <v>346</v>
      </c>
      <c r="AC26" s="94">
        <v>346</v>
      </c>
      <c r="AD26" s="94">
        <v>381</v>
      </c>
      <c r="AE26" s="94">
        <v>381</v>
      </c>
      <c r="AF26" s="94">
        <v>381</v>
      </c>
      <c r="AG26" s="94">
        <v>381</v>
      </c>
      <c r="AH26" s="94">
        <v>397</v>
      </c>
      <c r="AI26" s="94">
        <v>397</v>
      </c>
      <c r="AJ26" s="94">
        <v>397</v>
      </c>
      <c r="AK26" s="94">
        <v>397</v>
      </c>
      <c r="AL26" s="94">
        <v>399</v>
      </c>
      <c r="AM26" s="94">
        <v>399</v>
      </c>
      <c r="AN26" s="94">
        <v>399</v>
      </c>
      <c r="AO26" s="94">
        <v>399</v>
      </c>
      <c r="AP26" s="94">
        <v>381</v>
      </c>
      <c r="AQ26" s="94">
        <v>381</v>
      </c>
      <c r="AR26" s="94">
        <v>381</v>
      </c>
      <c r="AS26" s="94">
        <v>381</v>
      </c>
      <c r="AT26" s="94">
        <v>393</v>
      </c>
      <c r="AU26" s="94">
        <v>393</v>
      </c>
      <c r="AV26" s="94">
        <v>393</v>
      </c>
      <c r="AW26" s="94">
        <v>393</v>
      </c>
      <c r="AX26" s="94">
        <v>382</v>
      </c>
      <c r="AY26" s="94">
        <v>382</v>
      </c>
      <c r="AZ26" s="94">
        <v>382</v>
      </c>
      <c r="BA26" s="94">
        <v>382</v>
      </c>
      <c r="BB26" s="94">
        <v>381</v>
      </c>
      <c r="BC26" s="94">
        <v>381</v>
      </c>
      <c r="BD26" s="94">
        <v>381</v>
      </c>
      <c r="BE26" s="94">
        <v>381</v>
      </c>
      <c r="BF26" s="94">
        <v>377</v>
      </c>
      <c r="BG26" s="94">
        <v>377</v>
      </c>
      <c r="BH26" s="94">
        <v>377</v>
      </c>
      <c r="BI26" s="94">
        <v>377</v>
      </c>
      <c r="BJ26" s="94">
        <v>385</v>
      </c>
      <c r="BK26" s="94">
        <v>385</v>
      </c>
      <c r="BL26" s="94">
        <v>385</v>
      </c>
      <c r="BM26" s="94">
        <v>385</v>
      </c>
      <c r="BN26" s="94">
        <v>407</v>
      </c>
      <c r="BO26" s="94">
        <v>407</v>
      </c>
      <c r="BP26" s="94">
        <v>407</v>
      </c>
      <c r="BQ26" s="94">
        <v>407</v>
      </c>
      <c r="BR26" s="94">
        <v>435</v>
      </c>
      <c r="BS26" s="94">
        <v>435</v>
      </c>
      <c r="BT26" s="94">
        <v>435</v>
      </c>
      <c r="BU26" s="94">
        <v>435</v>
      </c>
      <c r="BV26" s="94">
        <v>459</v>
      </c>
      <c r="BW26" s="94">
        <v>459</v>
      </c>
      <c r="BX26" s="94">
        <v>459</v>
      </c>
      <c r="BY26" s="94">
        <v>459</v>
      </c>
      <c r="BZ26" s="94">
        <v>454</v>
      </c>
      <c r="CA26" s="94">
        <v>454</v>
      </c>
      <c r="CB26" s="94">
        <v>454</v>
      </c>
      <c r="CC26" s="94">
        <v>454</v>
      </c>
      <c r="CD26" s="94">
        <v>417</v>
      </c>
      <c r="CE26" s="94">
        <v>417</v>
      </c>
      <c r="CF26" s="94">
        <v>417</v>
      </c>
      <c r="CG26" s="94">
        <v>417</v>
      </c>
      <c r="CH26" s="94">
        <v>369</v>
      </c>
      <c r="CI26" s="94">
        <v>369</v>
      </c>
      <c r="CJ26" s="94">
        <v>369</v>
      </c>
      <c r="CK26" s="94">
        <v>369</v>
      </c>
      <c r="CL26" s="94">
        <v>329</v>
      </c>
      <c r="CM26" s="94">
        <v>329</v>
      </c>
      <c r="CN26" s="94">
        <v>329</v>
      </c>
      <c r="CO26" s="94">
        <v>329</v>
      </c>
      <c r="CP26" s="94">
        <v>292</v>
      </c>
      <c r="CQ26" s="94">
        <v>292</v>
      </c>
      <c r="CR26" s="94">
        <v>292</v>
      </c>
      <c r="CS26" s="94">
        <v>292</v>
      </c>
      <c r="CT26" s="94"/>
      <c r="CU26" s="94"/>
      <c r="CV26" s="94"/>
      <c r="CW26" s="94"/>
      <c r="CX26" s="97">
        <f t="array" ref="CX26">SUMPRODUCT(B26:CW26*0.25)</f>
        <v>8583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4599.0360000000001</v>
      </c>
      <c r="C28" s="107">
        <f t="shared" ref="C28:BN28" si="2">SUM(C21:C27)</f>
        <v>4558.6080000000002</v>
      </c>
      <c r="D28" s="107">
        <f t="shared" si="2"/>
        <v>4504.5910000000003</v>
      </c>
      <c r="E28" s="107">
        <f t="shared" si="2"/>
        <v>4461.0200000000004</v>
      </c>
      <c r="F28" s="107">
        <f t="shared" si="2"/>
        <v>4408.7830000000004</v>
      </c>
      <c r="G28" s="107">
        <f t="shared" si="2"/>
        <v>4379.4449999999997</v>
      </c>
      <c r="H28" s="107">
        <f t="shared" si="2"/>
        <v>4357.6459999999997</v>
      </c>
      <c r="I28" s="107">
        <f t="shared" si="2"/>
        <v>4339.5050000000001</v>
      </c>
      <c r="J28" s="107">
        <f t="shared" si="2"/>
        <v>4309.9930000000004</v>
      </c>
      <c r="K28" s="107">
        <f t="shared" si="2"/>
        <v>4292.6059999999998</v>
      </c>
      <c r="L28" s="107">
        <f t="shared" si="2"/>
        <v>4282.4629999999997</v>
      </c>
      <c r="M28" s="107">
        <f t="shared" si="2"/>
        <v>4254.0709999999999</v>
      </c>
      <c r="N28" s="107">
        <f t="shared" si="2"/>
        <v>4233.0460000000003</v>
      </c>
      <c r="O28" s="107">
        <f t="shared" si="2"/>
        <v>4226.9449999999997</v>
      </c>
      <c r="P28" s="107">
        <f t="shared" si="2"/>
        <v>4238.4609999999993</v>
      </c>
      <c r="Q28" s="107">
        <f t="shared" si="2"/>
        <v>4265.4120000000003</v>
      </c>
      <c r="R28" s="107">
        <f t="shared" si="2"/>
        <v>4316.402</v>
      </c>
      <c r="S28" s="107">
        <f t="shared" si="2"/>
        <v>4367.3559999999998</v>
      </c>
      <c r="T28" s="107">
        <f t="shared" si="2"/>
        <v>4417.07</v>
      </c>
      <c r="U28" s="107">
        <f t="shared" si="2"/>
        <v>4482.1900000000005</v>
      </c>
      <c r="V28" s="107">
        <f t="shared" si="2"/>
        <v>4651.3829999999998</v>
      </c>
      <c r="W28" s="107">
        <f t="shared" si="2"/>
        <v>4774.491</v>
      </c>
      <c r="X28" s="107">
        <f t="shared" si="2"/>
        <v>4863.7629999999999</v>
      </c>
      <c r="Y28" s="107">
        <f t="shared" si="2"/>
        <v>4992.8469999999998</v>
      </c>
      <c r="Z28" s="107">
        <f t="shared" si="2"/>
        <v>5261.1720000000005</v>
      </c>
      <c r="AA28" s="107">
        <f t="shared" si="2"/>
        <v>5363.7420000000002</v>
      </c>
      <c r="AB28" s="107">
        <f t="shared" si="2"/>
        <v>5464.4809999999998</v>
      </c>
      <c r="AC28" s="107">
        <f t="shared" si="2"/>
        <v>5559.3639999999996</v>
      </c>
      <c r="AD28" s="107">
        <f t="shared" si="2"/>
        <v>5669.7890000000007</v>
      </c>
      <c r="AE28" s="107">
        <f t="shared" si="2"/>
        <v>5830.3710000000001</v>
      </c>
      <c r="AF28" s="107">
        <f t="shared" si="2"/>
        <v>5908.0249999999996</v>
      </c>
      <c r="AG28" s="107">
        <f t="shared" si="2"/>
        <v>5971.0560000000005</v>
      </c>
      <c r="AH28" s="107">
        <f t="shared" si="2"/>
        <v>6009.8420000000006</v>
      </c>
      <c r="AI28" s="107">
        <f t="shared" si="2"/>
        <v>6102.527</v>
      </c>
      <c r="AJ28" s="107">
        <f t="shared" si="2"/>
        <v>6140.8169999999991</v>
      </c>
      <c r="AK28" s="107">
        <f t="shared" si="2"/>
        <v>6154.4489999999996</v>
      </c>
      <c r="AL28" s="107">
        <f t="shared" si="2"/>
        <v>6108.13</v>
      </c>
      <c r="AM28" s="107">
        <f t="shared" si="2"/>
        <v>6118.317</v>
      </c>
      <c r="AN28" s="107">
        <f t="shared" si="2"/>
        <v>6127.2420000000002</v>
      </c>
      <c r="AO28" s="107">
        <f t="shared" si="2"/>
        <v>6134.4570000000003</v>
      </c>
      <c r="AP28" s="107">
        <f t="shared" si="2"/>
        <v>6067.3860000000004</v>
      </c>
      <c r="AQ28" s="107">
        <f t="shared" si="2"/>
        <v>6056.9679999999998</v>
      </c>
      <c r="AR28" s="107">
        <f t="shared" si="2"/>
        <v>6050.3729999999996</v>
      </c>
      <c r="AS28" s="107">
        <f t="shared" si="2"/>
        <v>6037.6030000000001</v>
      </c>
      <c r="AT28" s="107">
        <f t="shared" si="2"/>
        <v>6052.9349999999995</v>
      </c>
      <c r="AU28" s="107">
        <f t="shared" si="2"/>
        <v>6047.8890000000001</v>
      </c>
      <c r="AV28" s="107">
        <f t="shared" si="2"/>
        <v>6039.3909999999996</v>
      </c>
      <c r="AW28" s="107">
        <f t="shared" si="2"/>
        <v>6029.6129999999994</v>
      </c>
      <c r="AX28" s="107">
        <f t="shared" si="2"/>
        <v>5997.1170000000002</v>
      </c>
      <c r="AY28" s="107">
        <f t="shared" si="2"/>
        <v>5985.7839999999997</v>
      </c>
      <c r="AZ28" s="107">
        <f t="shared" si="2"/>
        <v>5960.4009999999998</v>
      </c>
      <c r="BA28" s="107">
        <f t="shared" si="2"/>
        <v>5931.482</v>
      </c>
      <c r="BB28" s="107">
        <f t="shared" si="2"/>
        <v>5895.0469999999996</v>
      </c>
      <c r="BC28" s="107">
        <f t="shared" si="2"/>
        <v>5872.7870000000003</v>
      </c>
      <c r="BD28" s="107">
        <f t="shared" si="2"/>
        <v>5839.3060000000005</v>
      </c>
      <c r="BE28" s="107">
        <f t="shared" si="2"/>
        <v>5794.8530000000001</v>
      </c>
      <c r="BF28" s="107">
        <f t="shared" si="2"/>
        <v>5760.3980000000001</v>
      </c>
      <c r="BG28" s="107">
        <f t="shared" si="2"/>
        <v>5710.9369999999999</v>
      </c>
      <c r="BH28" s="107">
        <f t="shared" si="2"/>
        <v>5672.5779999999995</v>
      </c>
      <c r="BI28" s="107">
        <f t="shared" si="2"/>
        <v>5642.857</v>
      </c>
      <c r="BJ28" s="107">
        <f t="shared" si="2"/>
        <v>5688.0839999999998</v>
      </c>
      <c r="BK28" s="107">
        <f t="shared" si="2"/>
        <v>5698.5990000000002</v>
      </c>
      <c r="BL28" s="107">
        <f t="shared" si="2"/>
        <v>5720.0480000000007</v>
      </c>
      <c r="BM28" s="107">
        <f t="shared" si="2"/>
        <v>5689.8760000000002</v>
      </c>
      <c r="BN28" s="107">
        <f t="shared" si="2"/>
        <v>5710.6509999999998</v>
      </c>
      <c r="BO28" s="107">
        <f t="shared" ref="BO28:CW28" si="3">SUM(BO21:BO27)</f>
        <v>5745.3909999999996</v>
      </c>
      <c r="BP28" s="107">
        <f t="shared" si="3"/>
        <v>5766.7020000000002</v>
      </c>
      <c r="BQ28" s="107">
        <f t="shared" si="3"/>
        <v>5734.1379999999999</v>
      </c>
      <c r="BR28" s="107">
        <f t="shared" si="3"/>
        <v>5815.1720000000005</v>
      </c>
      <c r="BS28" s="107">
        <f t="shared" si="3"/>
        <v>5891.8670000000002</v>
      </c>
      <c r="BT28" s="107">
        <f t="shared" si="3"/>
        <v>5963.5039999999999</v>
      </c>
      <c r="BU28" s="107">
        <f t="shared" si="3"/>
        <v>6086.9639999999999</v>
      </c>
      <c r="BV28" s="107">
        <f t="shared" si="3"/>
        <v>6227.1540000000005</v>
      </c>
      <c r="BW28" s="107">
        <f t="shared" si="3"/>
        <v>6357.2330000000002</v>
      </c>
      <c r="BX28" s="107">
        <f t="shared" si="3"/>
        <v>6421.3160000000007</v>
      </c>
      <c r="BY28" s="107">
        <f t="shared" si="3"/>
        <v>6463.2270000000008</v>
      </c>
      <c r="BZ28" s="107">
        <f t="shared" si="3"/>
        <v>6463.1710000000003</v>
      </c>
      <c r="CA28" s="107">
        <f t="shared" si="3"/>
        <v>6457.5889999999999</v>
      </c>
      <c r="CB28" s="107">
        <f t="shared" si="3"/>
        <v>6420.2170000000006</v>
      </c>
      <c r="CC28" s="107">
        <f t="shared" si="3"/>
        <v>6362.5149999999994</v>
      </c>
      <c r="CD28" s="107">
        <f t="shared" si="3"/>
        <v>6329.8629999999994</v>
      </c>
      <c r="CE28" s="107">
        <f t="shared" si="3"/>
        <v>6156.0559999999996</v>
      </c>
      <c r="CF28" s="107">
        <f t="shared" si="3"/>
        <v>6034.683</v>
      </c>
      <c r="CG28" s="107">
        <f t="shared" si="3"/>
        <v>5919.6540000000005</v>
      </c>
      <c r="CH28" s="107">
        <f t="shared" si="3"/>
        <v>5732.7569999999996</v>
      </c>
      <c r="CI28" s="107">
        <f t="shared" si="3"/>
        <v>5615.3649999999998</v>
      </c>
      <c r="CJ28" s="107">
        <f t="shared" si="3"/>
        <v>5544.9939999999997</v>
      </c>
      <c r="CK28" s="107">
        <f t="shared" si="3"/>
        <v>5430.9539999999997</v>
      </c>
      <c r="CL28" s="107">
        <f t="shared" si="3"/>
        <v>5416.77</v>
      </c>
      <c r="CM28" s="107">
        <f t="shared" si="3"/>
        <v>5269.4719999999998</v>
      </c>
      <c r="CN28" s="107">
        <f t="shared" si="3"/>
        <v>5160.665</v>
      </c>
      <c r="CO28" s="107">
        <f t="shared" si="3"/>
        <v>5059.0679999999993</v>
      </c>
      <c r="CP28" s="107">
        <f t="shared" si="3"/>
        <v>4919.2860000000001</v>
      </c>
      <c r="CQ28" s="107">
        <f t="shared" si="3"/>
        <v>4816.3999999999996</v>
      </c>
      <c r="CR28" s="107">
        <f t="shared" si="3"/>
        <v>4753.7549999999992</v>
      </c>
      <c r="CS28" s="107">
        <f t="shared" si="3"/>
        <v>4739.7910000000002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131632.39250000002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648.35</v>
      </c>
      <c r="C31" s="88">
        <v>745.05</v>
      </c>
      <c r="D31" s="88">
        <v>744.05</v>
      </c>
      <c r="E31" s="88">
        <v>744.05</v>
      </c>
      <c r="F31" s="88">
        <v>734.05</v>
      </c>
      <c r="G31" s="88">
        <v>734.05</v>
      </c>
      <c r="H31" s="88">
        <v>733.05</v>
      </c>
      <c r="I31" s="88">
        <v>733.05</v>
      </c>
      <c r="J31" s="88">
        <v>574.45000000000005</v>
      </c>
      <c r="K31" s="88">
        <v>574.45000000000005</v>
      </c>
      <c r="L31" s="88">
        <v>585.15</v>
      </c>
      <c r="M31" s="88">
        <v>619.54999999999995</v>
      </c>
      <c r="N31" s="88">
        <v>574.54999999999995</v>
      </c>
      <c r="O31" s="88">
        <v>569.45000000000005</v>
      </c>
      <c r="P31" s="88">
        <v>569.45000000000005</v>
      </c>
      <c r="Q31" s="88">
        <v>569.45000000000005</v>
      </c>
      <c r="R31" s="88">
        <v>581.45000000000005</v>
      </c>
      <c r="S31" s="88">
        <v>582.45000000000005</v>
      </c>
      <c r="T31" s="88">
        <v>583.45000000000005</v>
      </c>
      <c r="U31" s="88">
        <v>585.45000000000005</v>
      </c>
      <c r="V31" s="88">
        <v>621.45000000000005</v>
      </c>
      <c r="W31" s="88">
        <v>624.45000000000005</v>
      </c>
      <c r="X31" s="88">
        <v>627.45000000000005</v>
      </c>
      <c r="Y31" s="88">
        <v>631.45000000000005</v>
      </c>
      <c r="Z31" s="88">
        <v>688.66700000000003</v>
      </c>
      <c r="AA31" s="88">
        <v>691.66700000000003</v>
      </c>
      <c r="AB31" s="88">
        <v>693.66700000000003</v>
      </c>
      <c r="AC31" s="88">
        <v>693.66700000000003</v>
      </c>
      <c r="AD31" s="88">
        <v>811.97400000000005</v>
      </c>
      <c r="AE31" s="88">
        <v>808.97400000000005</v>
      </c>
      <c r="AF31" s="88">
        <v>804.97400000000005</v>
      </c>
      <c r="AG31" s="88">
        <v>798.97400000000005</v>
      </c>
      <c r="AH31" s="88">
        <v>889.78399999999999</v>
      </c>
      <c r="AI31" s="88">
        <v>882.78399999999999</v>
      </c>
      <c r="AJ31" s="88">
        <v>935.48400000000004</v>
      </c>
      <c r="AK31" s="88">
        <v>968.48400000000004</v>
      </c>
      <c r="AL31" s="88">
        <v>1063.982</v>
      </c>
      <c r="AM31" s="88">
        <v>1161.482</v>
      </c>
      <c r="AN31" s="88">
        <v>1159.482</v>
      </c>
      <c r="AO31" s="88">
        <v>1161.482</v>
      </c>
      <c r="AP31" s="88">
        <v>1093.0709999999999</v>
      </c>
      <c r="AQ31" s="88">
        <v>1093.0709999999999</v>
      </c>
      <c r="AR31" s="88">
        <v>1093.771</v>
      </c>
      <c r="AS31" s="88">
        <v>1209.971</v>
      </c>
      <c r="AT31" s="88">
        <v>1143.4670000000001</v>
      </c>
      <c r="AU31" s="88">
        <v>1147.067</v>
      </c>
      <c r="AV31" s="88">
        <v>1249.4670000000001</v>
      </c>
      <c r="AW31" s="88">
        <v>1330.2670000000001</v>
      </c>
      <c r="AX31" s="88">
        <v>1328.742</v>
      </c>
      <c r="AY31" s="88">
        <v>1318.942</v>
      </c>
      <c r="AZ31" s="88">
        <v>1309.942</v>
      </c>
      <c r="BA31" s="88">
        <v>1269.942</v>
      </c>
      <c r="BB31" s="88">
        <v>1278.4580000000001</v>
      </c>
      <c r="BC31" s="88">
        <v>1260.3780000000002</v>
      </c>
      <c r="BD31" s="88">
        <v>1232.578</v>
      </c>
      <c r="BE31" s="88">
        <v>1208.693</v>
      </c>
      <c r="BF31" s="88">
        <v>1108.914</v>
      </c>
      <c r="BG31" s="88">
        <v>1068.634</v>
      </c>
      <c r="BH31" s="88">
        <v>894.97400000000005</v>
      </c>
      <c r="BI31" s="88">
        <v>889.41399999999999</v>
      </c>
      <c r="BJ31" s="88">
        <v>826.06500000000005</v>
      </c>
      <c r="BK31" s="88">
        <v>828.06500000000005</v>
      </c>
      <c r="BL31" s="88">
        <v>831.06500000000005</v>
      </c>
      <c r="BM31" s="88">
        <v>837.06500000000005</v>
      </c>
      <c r="BN31" s="88">
        <v>676.10799999999995</v>
      </c>
      <c r="BO31" s="88">
        <v>685.10799999999995</v>
      </c>
      <c r="BP31" s="88">
        <v>692.10799999999995</v>
      </c>
      <c r="BQ31" s="88">
        <v>700.10799999999995</v>
      </c>
      <c r="BR31" s="88">
        <v>714.01400000000001</v>
      </c>
      <c r="BS31" s="88">
        <v>720.01400000000001</v>
      </c>
      <c r="BT31" s="88">
        <v>726.01400000000001</v>
      </c>
      <c r="BU31" s="88">
        <v>731.01400000000001</v>
      </c>
      <c r="BV31" s="88">
        <v>758.45</v>
      </c>
      <c r="BW31" s="88">
        <v>762.45</v>
      </c>
      <c r="BX31" s="88">
        <v>763.45</v>
      </c>
      <c r="BY31" s="88">
        <v>764.45</v>
      </c>
      <c r="BZ31" s="88">
        <v>759.45</v>
      </c>
      <c r="CA31" s="88">
        <v>759.45</v>
      </c>
      <c r="CB31" s="88">
        <v>757.45</v>
      </c>
      <c r="CC31" s="88">
        <v>755.45</v>
      </c>
      <c r="CD31" s="88">
        <v>716.45</v>
      </c>
      <c r="CE31" s="88">
        <v>713.45</v>
      </c>
      <c r="CF31" s="88">
        <v>711.45</v>
      </c>
      <c r="CG31" s="88">
        <v>708.45</v>
      </c>
      <c r="CH31" s="88">
        <v>651.45000000000005</v>
      </c>
      <c r="CI31" s="88">
        <v>649.45000000000005</v>
      </c>
      <c r="CJ31" s="88">
        <v>646.45000000000005</v>
      </c>
      <c r="CK31" s="88">
        <v>643.45000000000005</v>
      </c>
      <c r="CL31" s="88">
        <v>601.45000000000005</v>
      </c>
      <c r="CM31" s="88">
        <v>599.45000000000005</v>
      </c>
      <c r="CN31" s="88">
        <v>596.45000000000005</v>
      </c>
      <c r="CO31" s="88">
        <v>594.45000000000005</v>
      </c>
      <c r="CP31" s="88">
        <v>554.45000000000005</v>
      </c>
      <c r="CQ31" s="88">
        <v>552.45000000000005</v>
      </c>
      <c r="CR31" s="88">
        <v>550.45000000000005</v>
      </c>
      <c r="CS31" s="88">
        <v>548.45000000000005</v>
      </c>
      <c r="CT31" s="89"/>
      <c r="CU31" s="89"/>
      <c r="CV31" s="89"/>
      <c r="CW31" s="90"/>
      <c r="CX31" s="91">
        <f t="array" ref="CX31">SUMPRODUCT(B31:CW31*0.25)</f>
        <v>19530.159749999988</v>
      </c>
    </row>
    <row r="32" spans="1:102" ht="24.95" customHeight="1" x14ac:dyDescent="0.2">
      <c r="A32" s="92" t="s">
        <v>27</v>
      </c>
      <c r="B32" s="93">
        <v>4646.5860000000002</v>
      </c>
      <c r="C32" s="94">
        <v>4608.1580000000004</v>
      </c>
      <c r="D32" s="94">
        <v>4555.1409999999996</v>
      </c>
      <c r="E32" s="94">
        <v>4511.57</v>
      </c>
      <c r="F32" s="94">
        <v>4542.3330000000005</v>
      </c>
      <c r="G32" s="94">
        <v>4512.9949999999999</v>
      </c>
      <c r="H32" s="94">
        <v>4492.1959999999999</v>
      </c>
      <c r="I32" s="94">
        <v>4474.0550000000003</v>
      </c>
      <c r="J32" s="94">
        <v>4457.5429999999997</v>
      </c>
      <c r="K32" s="94">
        <v>4440.1559999999999</v>
      </c>
      <c r="L32" s="94">
        <v>4430.0129999999999</v>
      </c>
      <c r="M32" s="94">
        <v>4401.6210000000001</v>
      </c>
      <c r="N32" s="94">
        <v>4312.5959999999995</v>
      </c>
      <c r="O32" s="94">
        <v>4306.4949999999999</v>
      </c>
      <c r="P32" s="94">
        <v>4318.0110000000004</v>
      </c>
      <c r="Q32" s="94">
        <v>4344.9619999999995</v>
      </c>
      <c r="R32" s="94">
        <v>4383.9520000000002</v>
      </c>
      <c r="S32" s="94">
        <v>4433.9059999999999</v>
      </c>
      <c r="T32" s="94">
        <v>4482.62</v>
      </c>
      <c r="U32" s="94">
        <v>4545.74</v>
      </c>
      <c r="V32" s="94">
        <v>4678.933</v>
      </c>
      <c r="W32" s="94">
        <v>4799.0410000000002</v>
      </c>
      <c r="X32" s="94">
        <v>4885.3130000000001</v>
      </c>
      <c r="Y32" s="94">
        <v>5010.3969999999999</v>
      </c>
      <c r="Z32" s="94">
        <v>5307.5050000000001</v>
      </c>
      <c r="AA32" s="94">
        <v>5407.0749999999998</v>
      </c>
      <c r="AB32" s="94">
        <v>5504.65</v>
      </c>
      <c r="AC32" s="94">
        <v>5596.7250000000004</v>
      </c>
      <c r="AD32" s="94">
        <v>5578.1030000000001</v>
      </c>
      <c r="AE32" s="94">
        <v>5735.6210000000001</v>
      </c>
      <c r="AF32" s="94">
        <v>5810.1229999999996</v>
      </c>
      <c r="AG32" s="94">
        <v>5877.0820000000003</v>
      </c>
      <c r="AH32" s="94">
        <v>5980.058</v>
      </c>
      <c r="AI32" s="94">
        <v>6079.7430000000004</v>
      </c>
      <c r="AJ32" s="94">
        <v>6125.0330000000004</v>
      </c>
      <c r="AK32" s="94">
        <v>6143.665</v>
      </c>
      <c r="AL32" s="94">
        <v>6065.1480000000001</v>
      </c>
      <c r="AM32" s="94">
        <v>6077.335</v>
      </c>
      <c r="AN32" s="94">
        <v>6088.26</v>
      </c>
      <c r="AO32" s="94">
        <v>6096.4750000000004</v>
      </c>
      <c r="AP32" s="94">
        <v>6042.8149999999996</v>
      </c>
      <c r="AQ32" s="94">
        <v>6032.3969999999999</v>
      </c>
      <c r="AR32" s="94">
        <v>6026.8019999999997</v>
      </c>
      <c r="AS32" s="94">
        <v>6014.0320000000002</v>
      </c>
      <c r="AT32" s="94">
        <v>6018.1679999999997</v>
      </c>
      <c r="AU32" s="94">
        <v>6013.1220000000003</v>
      </c>
      <c r="AV32" s="94">
        <v>6004.6239999999998</v>
      </c>
      <c r="AW32" s="94">
        <v>5994.8459999999995</v>
      </c>
      <c r="AX32" s="94">
        <v>5973.6750000000002</v>
      </c>
      <c r="AY32" s="94">
        <v>5962.3419999999996</v>
      </c>
      <c r="AZ32" s="94">
        <v>5936.9589999999998</v>
      </c>
      <c r="BA32" s="94">
        <v>5908.04</v>
      </c>
      <c r="BB32" s="94">
        <v>5872.8890000000001</v>
      </c>
      <c r="BC32" s="94">
        <v>5850.6289999999999</v>
      </c>
      <c r="BD32" s="94">
        <v>5817.1480000000001</v>
      </c>
      <c r="BE32" s="94">
        <v>5772.6949999999997</v>
      </c>
      <c r="BF32" s="94">
        <v>5747.9840000000004</v>
      </c>
      <c r="BG32" s="94">
        <v>5697.5230000000001</v>
      </c>
      <c r="BH32" s="94">
        <v>5659.1639999999998</v>
      </c>
      <c r="BI32" s="94">
        <v>5629.4430000000002</v>
      </c>
      <c r="BJ32" s="94">
        <v>5743.0190000000002</v>
      </c>
      <c r="BK32" s="94">
        <v>5751.5339999999997</v>
      </c>
      <c r="BL32" s="94">
        <v>5769.9830000000002</v>
      </c>
      <c r="BM32" s="94">
        <v>5733.8109999999997</v>
      </c>
      <c r="BN32" s="94">
        <v>5698.1189999999997</v>
      </c>
      <c r="BO32" s="94">
        <v>5730.0110000000004</v>
      </c>
      <c r="BP32" s="94">
        <v>5748.71</v>
      </c>
      <c r="BQ32" s="94">
        <v>5711.8540000000003</v>
      </c>
      <c r="BR32" s="94">
        <v>5688.5540000000001</v>
      </c>
      <c r="BS32" s="94">
        <v>5761.9650000000001</v>
      </c>
      <c r="BT32" s="94">
        <v>5829.2860000000001</v>
      </c>
      <c r="BU32" s="94">
        <v>5948.69</v>
      </c>
      <c r="BV32" s="94">
        <v>6083.7039999999997</v>
      </c>
      <c r="BW32" s="94">
        <v>6209.7830000000004</v>
      </c>
      <c r="BX32" s="94">
        <v>6272.866</v>
      </c>
      <c r="BY32" s="94">
        <v>6313.777</v>
      </c>
      <c r="BZ32" s="94">
        <v>6334.7209999999995</v>
      </c>
      <c r="CA32" s="94">
        <v>6329.1390000000001</v>
      </c>
      <c r="CB32" s="94">
        <v>6293.7669999999998</v>
      </c>
      <c r="CC32" s="94">
        <v>6238.0649999999996</v>
      </c>
      <c r="CD32" s="94">
        <v>6209.4129999999996</v>
      </c>
      <c r="CE32" s="94">
        <v>6038.6059999999998</v>
      </c>
      <c r="CF32" s="94">
        <v>5919.2330000000002</v>
      </c>
      <c r="CG32" s="94">
        <v>5807.2039999999997</v>
      </c>
      <c r="CH32" s="94">
        <v>5602.3069999999998</v>
      </c>
      <c r="CI32" s="94">
        <v>5486.915</v>
      </c>
      <c r="CJ32" s="94">
        <v>5419.5439999999999</v>
      </c>
      <c r="CK32" s="94">
        <v>5308.5039999999999</v>
      </c>
      <c r="CL32" s="94">
        <v>5331.32</v>
      </c>
      <c r="CM32" s="94">
        <v>5186.0219999999999</v>
      </c>
      <c r="CN32" s="94">
        <v>5080.2150000000001</v>
      </c>
      <c r="CO32" s="94">
        <v>4980.6180000000004</v>
      </c>
      <c r="CP32" s="94">
        <v>4880.8360000000002</v>
      </c>
      <c r="CQ32" s="94">
        <v>4779.95</v>
      </c>
      <c r="CR32" s="94">
        <v>4719.3050000000003</v>
      </c>
      <c r="CS32" s="94">
        <v>4707.3410000000003</v>
      </c>
      <c r="CT32" s="95"/>
      <c r="CU32" s="95"/>
      <c r="CV32" s="95"/>
      <c r="CW32" s="96"/>
      <c r="CX32" s="97">
        <f t="array" ref="CX32">SUMPRODUCT(B32:CW32*0.25)</f>
        <v>131167.73050000003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5294.9360000000006</v>
      </c>
      <c r="C34" s="77">
        <f t="shared" ref="C34:BN34" si="4">SUM(C31:C33)</f>
        <v>5353.2080000000005</v>
      </c>
      <c r="D34" s="77">
        <f t="shared" si="4"/>
        <v>5299.1909999999998</v>
      </c>
      <c r="E34" s="77">
        <f t="shared" si="4"/>
        <v>5255.62</v>
      </c>
      <c r="F34" s="77">
        <f t="shared" si="4"/>
        <v>5276.3830000000007</v>
      </c>
      <c r="G34" s="77">
        <f t="shared" si="4"/>
        <v>5247.0450000000001</v>
      </c>
      <c r="H34" s="77">
        <f t="shared" si="4"/>
        <v>5225.2460000000001</v>
      </c>
      <c r="I34" s="77">
        <f t="shared" si="4"/>
        <v>5207.1050000000005</v>
      </c>
      <c r="J34" s="77">
        <f t="shared" si="4"/>
        <v>5031.9929999999995</v>
      </c>
      <c r="K34" s="77">
        <f t="shared" si="4"/>
        <v>5014.6059999999998</v>
      </c>
      <c r="L34" s="77">
        <f t="shared" si="4"/>
        <v>5015.1629999999996</v>
      </c>
      <c r="M34" s="77">
        <f t="shared" si="4"/>
        <v>5021.1710000000003</v>
      </c>
      <c r="N34" s="77">
        <f t="shared" si="4"/>
        <v>4887.1459999999997</v>
      </c>
      <c r="O34" s="77">
        <f t="shared" si="4"/>
        <v>4875.9449999999997</v>
      </c>
      <c r="P34" s="77">
        <f t="shared" si="4"/>
        <v>4887.4610000000002</v>
      </c>
      <c r="Q34" s="77">
        <f t="shared" si="4"/>
        <v>4914.4119999999994</v>
      </c>
      <c r="R34" s="77">
        <f t="shared" si="4"/>
        <v>4965.402</v>
      </c>
      <c r="S34" s="77">
        <f t="shared" si="4"/>
        <v>5016.3559999999998</v>
      </c>
      <c r="T34" s="77">
        <f t="shared" si="4"/>
        <v>5066.07</v>
      </c>
      <c r="U34" s="77">
        <f t="shared" si="4"/>
        <v>5131.1899999999996</v>
      </c>
      <c r="V34" s="77">
        <f t="shared" si="4"/>
        <v>5300.3829999999998</v>
      </c>
      <c r="W34" s="77">
        <f t="shared" si="4"/>
        <v>5423.491</v>
      </c>
      <c r="X34" s="77">
        <f t="shared" si="4"/>
        <v>5512.7629999999999</v>
      </c>
      <c r="Y34" s="77">
        <f t="shared" si="4"/>
        <v>5641.8469999999998</v>
      </c>
      <c r="Z34" s="77">
        <f t="shared" si="4"/>
        <v>5996.1720000000005</v>
      </c>
      <c r="AA34" s="77">
        <f t="shared" si="4"/>
        <v>6098.7420000000002</v>
      </c>
      <c r="AB34" s="77">
        <f t="shared" si="4"/>
        <v>6198.317</v>
      </c>
      <c r="AC34" s="77">
        <f t="shared" si="4"/>
        <v>6290.3920000000007</v>
      </c>
      <c r="AD34" s="77">
        <f t="shared" si="4"/>
        <v>6390.0770000000002</v>
      </c>
      <c r="AE34" s="77">
        <f t="shared" si="4"/>
        <v>6544.5950000000003</v>
      </c>
      <c r="AF34" s="77">
        <f t="shared" si="4"/>
        <v>6615.0969999999998</v>
      </c>
      <c r="AG34" s="77">
        <f t="shared" si="4"/>
        <v>6676.0560000000005</v>
      </c>
      <c r="AH34" s="77">
        <f t="shared" si="4"/>
        <v>6869.8419999999996</v>
      </c>
      <c r="AI34" s="77">
        <f t="shared" si="4"/>
        <v>6962.527</v>
      </c>
      <c r="AJ34" s="77">
        <f t="shared" si="4"/>
        <v>7060.5170000000007</v>
      </c>
      <c r="AK34" s="77">
        <f t="shared" si="4"/>
        <v>7112.1490000000003</v>
      </c>
      <c r="AL34" s="77">
        <f t="shared" si="4"/>
        <v>7129.13</v>
      </c>
      <c r="AM34" s="77">
        <f t="shared" si="4"/>
        <v>7238.817</v>
      </c>
      <c r="AN34" s="77">
        <f t="shared" si="4"/>
        <v>7247.7420000000002</v>
      </c>
      <c r="AO34" s="77">
        <f t="shared" si="4"/>
        <v>7257.9570000000003</v>
      </c>
      <c r="AP34" s="77">
        <f t="shared" si="4"/>
        <v>7135.8859999999995</v>
      </c>
      <c r="AQ34" s="77">
        <f t="shared" si="4"/>
        <v>7125.4679999999998</v>
      </c>
      <c r="AR34" s="77">
        <f t="shared" si="4"/>
        <v>7120.5729999999994</v>
      </c>
      <c r="AS34" s="77">
        <f t="shared" si="4"/>
        <v>7224.0030000000006</v>
      </c>
      <c r="AT34" s="77">
        <f t="shared" si="4"/>
        <v>7161.6350000000002</v>
      </c>
      <c r="AU34" s="77">
        <f t="shared" si="4"/>
        <v>7160.1890000000003</v>
      </c>
      <c r="AV34" s="77">
        <f t="shared" si="4"/>
        <v>7254.0910000000003</v>
      </c>
      <c r="AW34" s="77">
        <f t="shared" si="4"/>
        <v>7325.1129999999994</v>
      </c>
      <c r="AX34" s="77">
        <f t="shared" si="4"/>
        <v>7302.4170000000004</v>
      </c>
      <c r="AY34" s="77">
        <f t="shared" si="4"/>
        <v>7281.2839999999997</v>
      </c>
      <c r="AZ34" s="77">
        <f t="shared" si="4"/>
        <v>7246.9009999999998</v>
      </c>
      <c r="BA34" s="77">
        <f t="shared" si="4"/>
        <v>7177.982</v>
      </c>
      <c r="BB34" s="77">
        <f t="shared" si="4"/>
        <v>7151.3469999999998</v>
      </c>
      <c r="BC34" s="77">
        <f t="shared" si="4"/>
        <v>7111.0069999999996</v>
      </c>
      <c r="BD34" s="77">
        <f t="shared" si="4"/>
        <v>7049.7260000000006</v>
      </c>
      <c r="BE34" s="77">
        <f t="shared" si="4"/>
        <v>6981.3879999999999</v>
      </c>
      <c r="BF34" s="77">
        <f t="shared" si="4"/>
        <v>6856.8980000000001</v>
      </c>
      <c r="BG34" s="77">
        <f t="shared" si="4"/>
        <v>6766.1570000000002</v>
      </c>
      <c r="BH34" s="77">
        <f t="shared" si="4"/>
        <v>6554.1379999999999</v>
      </c>
      <c r="BI34" s="77">
        <f t="shared" si="4"/>
        <v>6518.857</v>
      </c>
      <c r="BJ34" s="77">
        <f t="shared" si="4"/>
        <v>6569.0840000000007</v>
      </c>
      <c r="BK34" s="77">
        <f t="shared" si="4"/>
        <v>6579.5990000000002</v>
      </c>
      <c r="BL34" s="77">
        <f t="shared" si="4"/>
        <v>6601.0480000000007</v>
      </c>
      <c r="BM34" s="77">
        <f t="shared" si="4"/>
        <v>6570.8760000000002</v>
      </c>
      <c r="BN34" s="77">
        <f t="shared" si="4"/>
        <v>6374.2269999999999</v>
      </c>
      <c r="BO34" s="77">
        <f t="shared" ref="BO34:CW34" si="5">SUM(BO31:BO33)</f>
        <v>6415.1190000000006</v>
      </c>
      <c r="BP34" s="77">
        <f t="shared" si="5"/>
        <v>6440.8180000000002</v>
      </c>
      <c r="BQ34" s="77">
        <f t="shared" si="5"/>
        <v>6411.9620000000004</v>
      </c>
      <c r="BR34" s="77">
        <f t="shared" si="5"/>
        <v>6402.5680000000002</v>
      </c>
      <c r="BS34" s="77">
        <f t="shared" si="5"/>
        <v>6481.9790000000003</v>
      </c>
      <c r="BT34" s="77">
        <f t="shared" si="5"/>
        <v>6555.3</v>
      </c>
      <c r="BU34" s="77">
        <f t="shared" si="5"/>
        <v>6679.7039999999997</v>
      </c>
      <c r="BV34" s="77">
        <f t="shared" si="5"/>
        <v>6842.1539999999995</v>
      </c>
      <c r="BW34" s="77">
        <f t="shared" si="5"/>
        <v>6972.2330000000002</v>
      </c>
      <c r="BX34" s="77">
        <f t="shared" si="5"/>
        <v>7036.3159999999998</v>
      </c>
      <c r="BY34" s="77">
        <f t="shared" si="5"/>
        <v>7078.2269999999999</v>
      </c>
      <c r="BZ34" s="77">
        <f t="shared" si="5"/>
        <v>7094.1709999999994</v>
      </c>
      <c r="CA34" s="77">
        <f t="shared" si="5"/>
        <v>7088.5889999999999</v>
      </c>
      <c r="CB34" s="77">
        <f t="shared" si="5"/>
        <v>7051.2169999999996</v>
      </c>
      <c r="CC34" s="77">
        <f t="shared" si="5"/>
        <v>6993.5149999999994</v>
      </c>
      <c r="CD34" s="77">
        <f t="shared" si="5"/>
        <v>6925.8629999999994</v>
      </c>
      <c r="CE34" s="77">
        <f t="shared" si="5"/>
        <v>6752.0559999999996</v>
      </c>
      <c r="CF34" s="77">
        <f t="shared" si="5"/>
        <v>6630.683</v>
      </c>
      <c r="CG34" s="77">
        <f t="shared" si="5"/>
        <v>6515.6539999999995</v>
      </c>
      <c r="CH34" s="77">
        <f t="shared" si="5"/>
        <v>6253.7569999999996</v>
      </c>
      <c r="CI34" s="77">
        <f t="shared" si="5"/>
        <v>6136.3649999999998</v>
      </c>
      <c r="CJ34" s="77">
        <f t="shared" si="5"/>
        <v>6065.9939999999997</v>
      </c>
      <c r="CK34" s="77">
        <f t="shared" si="5"/>
        <v>5951.9539999999997</v>
      </c>
      <c r="CL34" s="77">
        <f t="shared" si="5"/>
        <v>5932.7699999999995</v>
      </c>
      <c r="CM34" s="77">
        <f t="shared" si="5"/>
        <v>5785.4719999999998</v>
      </c>
      <c r="CN34" s="77">
        <f t="shared" si="5"/>
        <v>5676.665</v>
      </c>
      <c r="CO34" s="77">
        <f t="shared" si="5"/>
        <v>5575.0680000000002</v>
      </c>
      <c r="CP34" s="77">
        <f t="shared" si="5"/>
        <v>5435.2860000000001</v>
      </c>
      <c r="CQ34" s="77">
        <f t="shared" si="5"/>
        <v>5332.4</v>
      </c>
      <c r="CR34" s="77">
        <f t="shared" si="5"/>
        <v>5269.7550000000001</v>
      </c>
      <c r="CS34" s="77">
        <f t="shared" si="5"/>
        <v>5255.7910000000002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150697.89025000003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223</v>
      </c>
      <c r="C37" s="115">
        <v>223</v>
      </c>
      <c r="D37" s="115">
        <v>223</v>
      </c>
      <c r="E37" s="115">
        <v>223</v>
      </c>
      <c r="F37" s="115">
        <v>296</v>
      </c>
      <c r="G37" s="115">
        <v>296</v>
      </c>
      <c r="H37" s="115">
        <v>296</v>
      </c>
      <c r="I37" s="115">
        <v>296</v>
      </c>
      <c r="J37" s="115">
        <v>298</v>
      </c>
      <c r="K37" s="115">
        <v>298</v>
      </c>
      <c r="L37" s="115">
        <v>298</v>
      </c>
      <c r="M37" s="115">
        <v>298</v>
      </c>
      <c r="N37" s="115">
        <v>225</v>
      </c>
      <c r="O37" s="115">
        <v>225</v>
      </c>
      <c r="P37" s="115">
        <v>225</v>
      </c>
      <c r="Q37" s="115">
        <v>225</v>
      </c>
      <c r="R37" s="115">
        <v>225</v>
      </c>
      <c r="S37" s="115">
        <v>225</v>
      </c>
      <c r="T37" s="115">
        <v>225</v>
      </c>
      <c r="U37" s="115">
        <v>225</v>
      </c>
      <c r="V37" s="115">
        <v>225</v>
      </c>
      <c r="W37" s="115">
        <v>225</v>
      </c>
      <c r="X37" s="115">
        <v>225</v>
      </c>
      <c r="Y37" s="115">
        <v>225</v>
      </c>
      <c r="Z37" s="115">
        <v>311</v>
      </c>
      <c r="AA37" s="115">
        <v>311</v>
      </c>
      <c r="AB37" s="115">
        <v>311</v>
      </c>
      <c r="AC37" s="115">
        <v>311</v>
      </c>
      <c r="AD37" s="115">
        <v>305</v>
      </c>
      <c r="AE37" s="115">
        <v>305</v>
      </c>
      <c r="AF37" s="115">
        <v>305</v>
      </c>
      <c r="AG37" s="115">
        <v>305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305</v>
      </c>
      <c r="BK37" s="115">
        <v>305</v>
      </c>
      <c r="BL37" s="115">
        <v>305</v>
      </c>
      <c r="BM37" s="115">
        <v>305</v>
      </c>
      <c r="BN37" s="115">
        <v>272</v>
      </c>
      <c r="BO37" s="115">
        <v>272</v>
      </c>
      <c r="BP37" s="115">
        <v>272</v>
      </c>
      <c r="BQ37" s="115">
        <v>272</v>
      </c>
      <c r="BR37" s="115">
        <v>169</v>
      </c>
      <c r="BS37" s="115">
        <v>169</v>
      </c>
      <c r="BT37" s="115">
        <v>169</v>
      </c>
      <c r="BU37" s="115">
        <v>169</v>
      </c>
      <c r="BV37" s="115">
        <v>191</v>
      </c>
      <c r="BW37" s="115">
        <v>191</v>
      </c>
      <c r="BX37" s="115">
        <v>191</v>
      </c>
      <c r="BY37" s="115">
        <v>191</v>
      </c>
      <c r="BZ37" s="115">
        <v>207</v>
      </c>
      <c r="CA37" s="115">
        <v>207</v>
      </c>
      <c r="CB37" s="115">
        <v>207</v>
      </c>
      <c r="CC37" s="115">
        <v>207</v>
      </c>
      <c r="CD37" s="115">
        <v>172</v>
      </c>
      <c r="CE37" s="115">
        <v>172</v>
      </c>
      <c r="CF37" s="115">
        <v>172</v>
      </c>
      <c r="CG37" s="115">
        <v>172</v>
      </c>
      <c r="CH37" s="115">
        <v>97</v>
      </c>
      <c r="CI37" s="115">
        <v>97</v>
      </c>
      <c r="CJ37" s="115">
        <v>97</v>
      </c>
      <c r="CK37" s="115">
        <v>97</v>
      </c>
      <c r="CL37" s="115">
        <v>97</v>
      </c>
      <c r="CM37" s="115">
        <v>97</v>
      </c>
      <c r="CN37" s="115">
        <v>97</v>
      </c>
      <c r="CO37" s="115">
        <v>97</v>
      </c>
      <c r="CP37" s="115">
        <v>97</v>
      </c>
      <c r="CQ37" s="115">
        <v>97</v>
      </c>
      <c r="CR37" s="115">
        <v>97</v>
      </c>
      <c r="CS37" s="115">
        <v>97</v>
      </c>
      <c r="CT37" s="116"/>
      <c r="CU37" s="116"/>
      <c r="CV37" s="116"/>
      <c r="CW37" s="117"/>
      <c r="CX37" s="91">
        <f t="array" ref="CX37">SUMPRODUCT(B37:CW37*0.25)</f>
        <v>5850</v>
      </c>
    </row>
    <row r="38" spans="1:102" ht="24.95" customHeight="1" x14ac:dyDescent="0.2">
      <c r="A38" s="118" t="s">
        <v>45</v>
      </c>
      <c r="B38" s="119">
        <v>400</v>
      </c>
      <c r="C38" s="120">
        <v>400</v>
      </c>
      <c r="D38" s="120">
        <v>400</v>
      </c>
      <c r="E38" s="120">
        <v>400</v>
      </c>
      <c r="F38" s="120">
        <v>400</v>
      </c>
      <c r="G38" s="120">
        <v>400</v>
      </c>
      <c r="H38" s="120">
        <v>400</v>
      </c>
      <c r="I38" s="120">
        <v>400</v>
      </c>
      <c r="J38" s="120">
        <v>400</v>
      </c>
      <c r="K38" s="120">
        <v>400</v>
      </c>
      <c r="L38" s="120">
        <v>400</v>
      </c>
      <c r="M38" s="120">
        <v>400</v>
      </c>
      <c r="N38" s="120">
        <v>400</v>
      </c>
      <c r="O38" s="120">
        <v>400</v>
      </c>
      <c r="P38" s="120">
        <v>400</v>
      </c>
      <c r="Q38" s="120">
        <v>400</v>
      </c>
      <c r="R38" s="120">
        <v>400</v>
      </c>
      <c r="S38" s="120">
        <v>400</v>
      </c>
      <c r="T38" s="120">
        <v>400</v>
      </c>
      <c r="U38" s="120">
        <v>400</v>
      </c>
      <c r="V38" s="120">
        <v>400</v>
      </c>
      <c r="W38" s="120">
        <v>400</v>
      </c>
      <c r="X38" s="120">
        <v>400</v>
      </c>
      <c r="Y38" s="120">
        <v>400</v>
      </c>
      <c r="Z38" s="120">
        <v>400</v>
      </c>
      <c r="AA38" s="120">
        <v>400</v>
      </c>
      <c r="AB38" s="120">
        <v>400</v>
      </c>
      <c r="AC38" s="120">
        <v>400</v>
      </c>
      <c r="AD38" s="120">
        <v>400</v>
      </c>
      <c r="AE38" s="120">
        <v>400</v>
      </c>
      <c r="AF38" s="120">
        <v>400</v>
      </c>
      <c r="AG38" s="120">
        <v>400</v>
      </c>
      <c r="AH38" s="120">
        <v>400</v>
      </c>
      <c r="AI38" s="120">
        <v>400</v>
      </c>
      <c r="AJ38" s="120">
        <v>400</v>
      </c>
      <c r="AK38" s="120">
        <v>400</v>
      </c>
      <c r="AL38" s="120">
        <v>400</v>
      </c>
      <c r="AM38" s="120">
        <v>400</v>
      </c>
      <c r="AN38" s="120">
        <v>400</v>
      </c>
      <c r="AO38" s="120">
        <v>400</v>
      </c>
      <c r="AP38" s="120">
        <v>400</v>
      </c>
      <c r="AQ38" s="120">
        <v>400</v>
      </c>
      <c r="AR38" s="120">
        <v>400</v>
      </c>
      <c r="AS38" s="120">
        <v>400</v>
      </c>
      <c r="AT38" s="120">
        <v>400</v>
      </c>
      <c r="AU38" s="120">
        <v>400</v>
      </c>
      <c r="AV38" s="120">
        <v>400</v>
      </c>
      <c r="AW38" s="120">
        <v>400</v>
      </c>
      <c r="AX38" s="120">
        <v>400</v>
      </c>
      <c r="AY38" s="120">
        <v>400</v>
      </c>
      <c r="AZ38" s="120">
        <v>400</v>
      </c>
      <c r="BA38" s="120">
        <v>400</v>
      </c>
      <c r="BB38" s="120">
        <v>400</v>
      </c>
      <c r="BC38" s="120">
        <v>400</v>
      </c>
      <c r="BD38" s="120">
        <v>400</v>
      </c>
      <c r="BE38" s="120">
        <v>400</v>
      </c>
      <c r="BF38" s="120">
        <v>400</v>
      </c>
      <c r="BG38" s="120">
        <v>400</v>
      </c>
      <c r="BH38" s="120">
        <v>400</v>
      </c>
      <c r="BI38" s="120">
        <v>400</v>
      </c>
      <c r="BJ38" s="120">
        <v>400</v>
      </c>
      <c r="BK38" s="120">
        <v>400</v>
      </c>
      <c r="BL38" s="120">
        <v>400</v>
      </c>
      <c r="BM38" s="120">
        <v>400</v>
      </c>
      <c r="BN38" s="120">
        <v>391</v>
      </c>
      <c r="BO38" s="120">
        <v>391</v>
      </c>
      <c r="BP38" s="120">
        <v>391</v>
      </c>
      <c r="BQ38" s="120">
        <v>391</v>
      </c>
      <c r="BR38" s="120">
        <v>400</v>
      </c>
      <c r="BS38" s="120">
        <v>400</v>
      </c>
      <c r="BT38" s="120">
        <v>400</v>
      </c>
      <c r="BU38" s="120">
        <v>400</v>
      </c>
      <c r="BV38" s="120">
        <v>400</v>
      </c>
      <c r="BW38" s="120">
        <v>400</v>
      </c>
      <c r="BX38" s="120">
        <v>400</v>
      </c>
      <c r="BY38" s="120">
        <v>400</v>
      </c>
      <c r="BZ38" s="120">
        <v>400</v>
      </c>
      <c r="CA38" s="120">
        <v>400</v>
      </c>
      <c r="CB38" s="120">
        <v>400</v>
      </c>
      <c r="CC38" s="120">
        <v>400</v>
      </c>
      <c r="CD38" s="120">
        <v>400</v>
      </c>
      <c r="CE38" s="120">
        <v>400</v>
      </c>
      <c r="CF38" s="120">
        <v>400</v>
      </c>
      <c r="CG38" s="120">
        <v>400</v>
      </c>
      <c r="CH38" s="120">
        <v>400</v>
      </c>
      <c r="CI38" s="120">
        <v>400</v>
      </c>
      <c r="CJ38" s="120">
        <v>400</v>
      </c>
      <c r="CK38" s="120">
        <v>400</v>
      </c>
      <c r="CL38" s="120">
        <v>395</v>
      </c>
      <c r="CM38" s="120">
        <v>395</v>
      </c>
      <c r="CN38" s="120">
        <v>395</v>
      </c>
      <c r="CO38" s="120">
        <v>395</v>
      </c>
      <c r="CP38" s="120">
        <v>395</v>
      </c>
      <c r="CQ38" s="120">
        <v>395</v>
      </c>
      <c r="CR38" s="120">
        <v>395</v>
      </c>
      <c r="CS38" s="120">
        <v>395</v>
      </c>
      <c r="CT38" s="120"/>
      <c r="CU38" s="120"/>
      <c r="CV38" s="120"/>
      <c r="CW38" s="121"/>
      <c r="CX38" s="97">
        <f t="array" ref="CX38">SUMPRODUCT(B38:CW38*0.25)</f>
        <v>9581</v>
      </c>
    </row>
    <row r="39" spans="1:102" ht="24.95" customHeight="1" x14ac:dyDescent="0.2">
      <c r="A39" s="118" t="s">
        <v>46</v>
      </c>
      <c r="B39" s="119">
        <v>1230</v>
      </c>
      <c r="C39" s="120">
        <v>1230</v>
      </c>
      <c r="D39" s="120">
        <v>1230</v>
      </c>
      <c r="E39" s="120">
        <v>1187.5999999999999</v>
      </c>
      <c r="F39" s="120">
        <v>1187.2</v>
      </c>
      <c r="G39" s="120">
        <v>1116.5</v>
      </c>
      <c r="H39" s="120">
        <v>1108.4000000000001</v>
      </c>
      <c r="I39" s="120">
        <v>1105.2</v>
      </c>
      <c r="J39" s="120">
        <v>1312</v>
      </c>
      <c r="K39" s="120">
        <v>1312</v>
      </c>
      <c r="L39" s="120">
        <v>1312</v>
      </c>
      <c r="M39" s="120">
        <v>1286.0999999999999</v>
      </c>
      <c r="N39" s="120">
        <v>1306</v>
      </c>
      <c r="O39" s="120">
        <v>1306</v>
      </c>
      <c r="P39" s="120">
        <v>1306</v>
      </c>
      <c r="Q39" s="120">
        <v>1306</v>
      </c>
      <c r="R39" s="120">
        <v>1267</v>
      </c>
      <c r="S39" s="120">
        <v>1267</v>
      </c>
      <c r="T39" s="120">
        <v>1267</v>
      </c>
      <c r="U39" s="120">
        <v>1210.4000000000001</v>
      </c>
      <c r="V39" s="120">
        <v>1268</v>
      </c>
      <c r="W39" s="120">
        <v>1268</v>
      </c>
      <c r="X39" s="120">
        <v>1268</v>
      </c>
      <c r="Y39" s="120">
        <v>1268</v>
      </c>
      <c r="Z39" s="120">
        <v>1194</v>
      </c>
      <c r="AA39" s="120">
        <v>1118.5</v>
      </c>
      <c r="AB39" s="120">
        <v>1194</v>
      </c>
      <c r="AC39" s="120">
        <v>1194</v>
      </c>
      <c r="AD39" s="120">
        <v>667.1</v>
      </c>
      <c r="AE39" s="120">
        <v>679</v>
      </c>
      <c r="AF39" s="120">
        <v>679</v>
      </c>
      <c r="AG39" s="120">
        <v>679</v>
      </c>
      <c r="AH39" s="120">
        <v>510.2</v>
      </c>
      <c r="AI39" s="120">
        <v>674</v>
      </c>
      <c r="AJ39" s="120">
        <v>674</v>
      </c>
      <c r="AK39" s="120">
        <v>674</v>
      </c>
      <c r="AL39" s="120">
        <v>754</v>
      </c>
      <c r="AM39" s="120">
        <v>754</v>
      </c>
      <c r="AN39" s="120">
        <v>754</v>
      </c>
      <c r="AO39" s="120">
        <v>754</v>
      </c>
      <c r="AP39" s="120">
        <v>764</v>
      </c>
      <c r="AQ39" s="120">
        <v>764</v>
      </c>
      <c r="AR39" s="120">
        <v>764</v>
      </c>
      <c r="AS39" s="120">
        <v>764</v>
      </c>
      <c r="AT39" s="120">
        <v>816</v>
      </c>
      <c r="AU39" s="120">
        <v>816</v>
      </c>
      <c r="AV39" s="120">
        <v>816</v>
      </c>
      <c r="AW39" s="120">
        <v>816</v>
      </c>
      <c r="AX39" s="120">
        <v>897</v>
      </c>
      <c r="AY39" s="120">
        <v>897</v>
      </c>
      <c r="AZ39" s="120">
        <v>897</v>
      </c>
      <c r="BA39" s="120">
        <v>897</v>
      </c>
      <c r="BB39" s="120">
        <v>912</v>
      </c>
      <c r="BC39" s="120">
        <v>912</v>
      </c>
      <c r="BD39" s="120">
        <v>912</v>
      </c>
      <c r="BE39" s="120">
        <v>912</v>
      </c>
      <c r="BF39" s="120">
        <v>970</v>
      </c>
      <c r="BG39" s="120">
        <v>970</v>
      </c>
      <c r="BH39" s="120">
        <v>970</v>
      </c>
      <c r="BI39" s="120">
        <v>970</v>
      </c>
      <c r="BJ39" s="120">
        <v>1338</v>
      </c>
      <c r="BK39" s="120">
        <v>1338</v>
      </c>
      <c r="BL39" s="120">
        <v>1338</v>
      </c>
      <c r="BM39" s="120">
        <v>1338</v>
      </c>
      <c r="BN39" s="120">
        <v>1269</v>
      </c>
      <c r="BO39" s="120">
        <v>1269</v>
      </c>
      <c r="BP39" s="120">
        <v>1269</v>
      </c>
      <c r="BQ39" s="120">
        <v>1216.5</v>
      </c>
      <c r="BR39" s="120">
        <v>977.5</v>
      </c>
      <c r="BS39" s="120">
        <v>944.7</v>
      </c>
      <c r="BT39" s="120">
        <v>716</v>
      </c>
      <c r="BU39" s="120">
        <v>618.70000000000005</v>
      </c>
      <c r="BV39" s="120">
        <v>144.30000000000001</v>
      </c>
      <c r="BW39" s="120">
        <v>346.2</v>
      </c>
      <c r="BX39" s="120">
        <v>231.4</v>
      </c>
      <c r="BY39" s="120">
        <v>240.6</v>
      </c>
      <c r="BZ39" s="120"/>
      <c r="CA39" s="120"/>
      <c r="CB39" s="120"/>
      <c r="CC39" s="120"/>
      <c r="CD39" s="120"/>
      <c r="CE39" s="120">
        <v>257.10000000000002</v>
      </c>
      <c r="CF39" s="120">
        <v>276.5</v>
      </c>
      <c r="CG39" s="120">
        <v>834.5</v>
      </c>
      <c r="CH39" s="120">
        <v>1152</v>
      </c>
      <c r="CI39" s="120">
        <v>1242</v>
      </c>
      <c r="CJ39" s="120">
        <v>1242</v>
      </c>
      <c r="CK39" s="120">
        <v>1242</v>
      </c>
      <c r="CL39" s="120">
        <v>1222</v>
      </c>
      <c r="CM39" s="120">
        <v>1222</v>
      </c>
      <c r="CN39" s="120">
        <v>1222</v>
      </c>
      <c r="CO39" s="120">
        <v>1222</v>
      </c>
      <c r="CP39" s="120">
        <v>1248</v>
      </c>
      <c r="CQ39" s="120">
        <v>1248</v>
      </c>
      <c r="CR39" s="120">
        <v>1248</v>
      </c>
      <c r="CS39" s="120">
        <v>1248</v>
      </c>
      <c r="CT39" s="122"/>
      <c r="CU39" s="122"/>
      <c r="CV39" s="122"/>
      <c r="CW39" s="121"/>
      <c r="CX39" s="97">
        <f t="array" ref="CX39">SUMPRODUCT(B39:CW39*0.25)</f>
        <v>22758.55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>
        <v>155</v>
      </c>
      <c r="AI40" s="120">
        <v>155</v>
      </c>
      <c r="AJ40" s="120">
        <v>155</v>
      </c>
      <c r="AK40" s="120">
        <v>155</v>
      </c>
      <c r="AL40" s="120">
        <v>166</v>
      </c>
      <c r="AM40" s="120">
        <v>166</v>
      </c>
      <c r="AN40" s="120">
        <v>166</v>
      </c>
      <c r="AO40" s="120">
        <v>166</v>
      </c>
      <c r="AP40" s="120">
        <v>166</v>
      </c>
      <c r="AQ40" s="120">
        <v>166</v>
      </c>
      <c r="AR40" s="120">
        <v>166</v>
      </c>
      <c r="AS40" s="120">
        <v>166</v>
      </c>
      <c r="AT40" s="120">
        <v>166</v>
      </c>
      <c r="AU40" s="120">
        <v>166</v>
      </c>
      <c r="AV40" s="120">
        <v>166</v>
      </c>
      <c r="AW40" s="120">
        <v>166</v>
      </c>
      <c r="AX40" s="120">
        <v>166</v>
      </c>
      <c r="AY40" s="120">
        <v>166</v>
      </c>
      <c r="AZ40" s="120">
        <v>166</v>
      </c>
      <c r="BA40" s="120">
        <v>166</v>
      </c>
      <c r="BB40" s="120">
        <v>166</v>
      </c>
      <c r="BC40" s="120">
        <v>166</v>
      </c>
      <c r="BD40" s="120">
        <v>166</v>
      </c>
      <c r="BE40" s="120">
        <v>166</v>
      </c>
      <c r="BF40" s="120">
        <v>171</v>
      </c>
      <c r="BG40" s="120">
        <v>171</v>
      </c>
      <c r="BH40" s="120">
        <v>171</v>
      </c>
      <c r="BI40" s="120">
        <v>171</v>
      </c>
      <c r="BJ40" s="120">
        <v>176</v>
      </c>
      <c r="BK40" s="120">
        <v>176</v>
      </c>
      <c r="BL40" s="120">
        <v>176</v>
      </c>
      <c r="BM40" s="120">
        <v>176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1332</v>
      </c>
    </row>
    <row r="41" spans="1:102" ht="24.95" customHeight="1" x14ac:dyDescent="0.2">
      <c r="A41" s="118" t="s">
        <v>48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91.7</v>
      </c>
      <c r="W41" s="120">
        <v>91.7</v>
      </c>
      <c r="X41" s="120">
        <v>91.7</v>
      </c>
      <c r="Y41" s="120">
        <v>91.7</v>
      </c>
      <c r="Z41" s="120"/>
      <c r="AA41" s="120"/>
      <c r="AB41" s="120"/>
      <c r="AC41" s="120"/>
      <c r="AD41" s="120">
        <v>500</v>
      </c>
      <c r="AE41" s="120">
        <v>500</v>
      </c>
      <c r="AF41" s="120">
        <v>500</v>
      </c>
      <c r="AG41" s="120">
        <v>500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/>
      <c r="BK41" s="120"/>
      <c r="BL41" s="120"/>
      <c r="BM41" s="120"/>
      <c r="BN41" s="120">
        <v>20.100000000000001</v>
      </c>
      <c r="BO41" s="120">
        <v>20.100000000000001</v>
      </c>
      <c r="BP41" s="120">
        <v>20.100000000000001</v>
      </c>
      <c r="BQ41" s="120">
        <v>20.100000000000001</v>
      </c>
      <c r="BR41" s="120"/>
      <c r="BS41" s="120"/>
      <c r="BT41" s="120"/>
      <c r="BU41" s="120"/>
      <c r="BV41" s="120"/>
      <c r="BW41" s="120"/>
      <c r="BX41" s="120"/>
      <c r="BY41" s="120"/>
      <c r="BZ41" s="120">
        <v>451.8</v>
      </c>
      <c r="CA41" s="120">
        <v>451.8</v>
      </c>
      <c r="CB41" s="120">
        <v>451.8</v>
      </c>
      <c r="CC41" s="120">
        <v>451.8</v>
      </c>
      <c r="CD41" s="120">
        <v>316.2</v>
      </c>
      <c r="CE41" s="120">
        <v>316.2</v>
      </c>
      <c r="CF41" s="120">
        <v>316.2</v>
      </c>
      <c r="CG41" s="120">
        <v>316.2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7379.7999999999993</v>
      </c>
    </row>
    <row r="42" spans="1:102" ht="30" customHeight="1" thickBot="1" x14ac:dyDescent="0.25">
      <c r="A42" s="105" t="s">
        <v>49</v>
      </c>
      <c r="B42" s="106">
        <f>SUM(B37:B41)</f>
        <v>2353</v>
      </c>
      <c r="C42" s="107">
        <f t="shared" ref="C42:BN42" si="6">SUM(C37:C41)</f>
        <v>2353</v>
      </c>
      <c r="D42" s="107">
        <f t="shared" si="6"/>
        <v>2353</v>
      </c>
      <c r="E42" s="107">
        <f t="shared" si="6"/>
        <v>2310.6</v>
      </c>
      <c r="F42" s="107">
        <f t="shared" si="6"/>
        <v>2383.1999999999998</v>
      </c>
      <c r="G42" s="107">
        <f t="shared" si="6"/>
        <v>2312.5</v>
      </c>
      <c r="H42" s="107">
        <f t="shared" si="6"/>
        <v>2304.4</v>
      </c>
      <c r="I42" s="107">
        <f t="shared" si="6"/>
        <v>2301.1999999999998</v>
      </c>
      <c r="J42" s="107">
        <f t="shared" si="6"/>
        <v>2510</v>
      </c>
      <c r="K42" s="107">
        <f t="shared" si="6"/>
        <v>2510</v>
      </c>
      <c r="L42" s="107">
        <f t="shared" si="6"/>
        <v>2510</v>
      </c>
      <c r="M42" s="107">
        <f t="shared" si="6"/>
        <v>2484.1</v>
      </c>
      <c r="N42" s="107">
        <f t="shared" si="6"/>
        <v>2431</v>
      </c>
      <c r="O42" s="107">
        <f t="shared" si="6"/>
        <v>2431</v>
      </c>
      <c r="P42" s="107">
        <f t="shared" si="6"/>
        <v>2431</v>
      </c>
      <c r="Q42" s="107">
        <f t="shared" si="6"/>
        <v>2431</v>
      </c>
      <c r="R42" s="107">
        <f t="shared" si="6"/>
        <v>2392</v>
      </c>
      <c r="S42" s="107">
        <f t="shared" si="6"/>
        <v>2392</v>
      </c>
      <c r="T42" s="107">
        <f t="shared" si="6"/>
        <v>2392</v>
      </c>
      <c r="U42" s="107">
        <f t="shared" si="6"/>
        <v>2335.4</v>
      </c>
      <c r="V42" s="107">
        <f t="shared" si="6"/>
        <v>1984.7</v>
      </c>
      <c r="W42" s="107">
        <f t="shared" si="6"/>
        <v>1984.7</v>
      </c>
      <c r="X42" s="107">
        <f t="shared" si="6"/>
        <v>1984.7</v>
      </c>
      <c r="Y42" s="107">
        <f t="shared" si="6"/>
        <v>1984.7</v>
      </c>
      <c r="Z42" s="107">
        <f t="shared" si="6"/>
        <v>1905</v>
      </c>
      <c r="AA42" s="107">
        <f t="shared" si="6"/>
        <v>1829.5</v>
      </c>
      <c r="AB42" s="107">
        <f t="shared" si="6"/>
        <v>1905</v>
      </c>
      <c r="AC42" s="107">
        <f t="shared" si="6"/>
        <v>1905</v>
      </c>
      <c r="AD42" s="107">
        <f t="shared" si="6"/>
        <v>1872.1</v>
      </c>
      <c r="AE42" s="107">
        <f t="shared" si="6"/>
        <v>1884</v>
      </c>
      <c r="AF42" s="107">
        <f t="shared" si="6"/>
        <v>1884</v>
      </c>
      <c r="AG42" s="107">
        <f t="shared" si="6"/>
        <v>1884</v>
      </c>
      <c r="AH42" s="107">
        <f t="shared" si="6"/>
        <v>1870.2</v>
      </c>
      <c r="AI42" s="107">
        <f t="shared" si="6"/>
        <v>2034</v>
      </c>
      <c r="AJ42" s="107">
        <f t="shared" si="6"/>
        <v>2034</v>
      </c>
      <c r="AK42" s="107">
        <f t="shared" si="6"/>
        <v>2034</v>
      </c>
      <c r="AL42" s="107">
        <f t="shared" si="6"/>
        <v>2125</v>
      </c>
      <c r="AM42" s="107">
        <f t="shared" si="6"/>
        <v>2125</v>
      </c>
      <c r="AN42" s="107">
        <f t="shared" si="6"/>
        <v>2125</v>
      </c>
      <c r="AO42" s="107">
        <f t="shared" si="6"/>
        <v>2125</v>
      </c>
      <c r="AP42" s="107">
        <f t="shared" si="6"/>
        <v>2135</v>
      </c>
      <c r="AQ42" s="107">
        <f t="shared" si="6"/>
        <v>2135</v>
      </c>
      <c r="AR42" s="107">
        <f t="shared" si="6"/>
        <v>2135</v>
      </c>
      <c r="AS42" s="107">
        <f t="shared" si="6"/>
        <v>2135</v>
      </c>
      <c r="AT42" s="107">
        <f t="shared" si="6"/>
        <v>2187</v>
      </c>
      <c r="AU42" s="107">
        <f t="shared" si="6"/>
        <v>2187</v>
      </c>
      <c r="AV42" s="107">
        <f t="shared" si="6"/>
        <v>2187</v>
      </c>
      <c r="AW42" s="107">
        <f t="shared" si="6"/>
        <v>2187</v>
      </c>
      <c r="AX42" s="107">
        <f t="shared" si="6"/>
        <v>2268</v>
      </c>
      <c r="AY42" s="107">
        <f t="shared" si="6"/>
        <v>2268</v>
      </c>
      <c r="AZ42" s="107">
        <f t="shared" si="6"/>
        <v>2268</v>
      </c>
      <c r="BA42" s="107">
        <f t="shared" si="6"/>
        <v>2268</v>
      </c>
      <c r="BB42" s="107">
        <f t="shared" si="6"/>
        <v>2283</v>
      </c>
      <c r="BC42" s="107">
        <f t="shared" si="6"/>
        <v>2283</v>
      </c>
      <c r="BD42" s="107">
        <f t="shared" si="6"/>
        <v>2283</v>
      </c>
      <c r="BE42" s="107">
        <f t="shared" si="6"/>
        <v>2283</v>
      </c>
      <c r="BF42" s="107">
        <f t="shared" si="6"/>
        <v>2346</v>
      </c>
      <c r="BG42" s="107">
        <f t="shared" si="6"/>
        <v>2346</v>
      </c>
      <c r="BH42" s="107">
        <f t="shared" si="6"/>
        <v>2346</v>
      </c>
      <c r="BI42" s="107">
        <f t="shared" si="6"/>
        <v>2346</v>
      </c>
      <c r="BJ42" s="107">
        <f t="shared" si="6"/>
        <v>2219</v>
      </c>
      <c r="BK42" s="107">
        <f t="shared" si="6"/>
        <v>2219</v>
      </c>
      <c r="BL42" s="107">
        <f t="shared" si="6"/>
        <v>2219</v>
      </c>
      <c r="BM42" s="107">
        <f t="shared" si="6"/>
        <v>2219</v>
      </c>
      <c r="BN42" s="107">
        <f t="shared" si="6"/>
        <v>1952.1</v>
      </c>
      <c r="BO42" s="107">
        <f t="shared" ref="BO42:CW42" si="7">SUM(BO37:BO41)</f>
        <v>1952.1</v>
      </c>
      <c r="BP42" s="107">
        <f t="shared" si="7"/>
        <v>1952.1</v>
      </c>
      <c r="BQ42" s="107">
        <f t="shared" si="7"/>
        <v>1899.6</v>
      </c>
      <c r="BR42" s="107">
        <f t="shared" si="7"/>
        <v>1546.5</v>
      </c>
      <c r="BS42" s="107">
        <f t="shared" si="7"/>
        <v>1513.7</v>
      </c>
      <c r="BT42" s="107">
        <f t="shared" si="7"/>
        <v>1285</v>
      </c>
      <c r="BU42" s="107">
        <f t="shared" si="7"/>
        <v>1187.7</v>
      </c>
      <c r="BV42" s="107">
        <f t="shared" si="7"/>
        <v>735.3</v>
      </c>
      <c r="BW42" s="107">
        <f t="shared" si="7"/>
        <v>937.2</v>
      </c>
      <c r="BX42" s="107">
        <f t="shared" si="7"/>
        <v>822.4</v>
      </c>
      <c r="BY42" s="107">
        <f t="shared" si="7"/>
        <v>831.6</v>
      </c>
      <c r="BZ42" s="107">
        <f t="shared" si="7"/>
        <v>1058.8</v>
      </c>
      <c r="CA42" s="107">
        <f t="shared" si="7"/>
        <v>1058.8</v>
      </c>
      <c r="CB42" s="107">
        <f t="shared" si="7"/>
        <v>1058.8</v>
      </c>
      <c r="CC42" s="107">
        <f t="shared" si="7"/>
        <v>1058.8</v>
      </c>
      <c r="CD42" s="107">
        <f t="shared" si="7"/>
        <v>888.2</v>
      </c>
      <c r="CE42" s="107">
        <f t="shared" si="7"/>
        <v>1145.3</v>
      </c>
      <c r="CF42" s="107">
        <f t="shared" si="7"/>
        <v>1164.7</v>
      </c>
      <c r="CG42" s="107">
        <f t="shared" si="7"/>
        <v>1722.7</v>
      </c>
      <c r="CH42" s="107">
        <f t="shared" si="7"/>
        <v>1649</v>
      </c>
      <c r="CI42" s="107">
        <f t="shared" si="7"/>
        <v>1739</v>
      </c>
      <c r="CJ42" s="107">
        <f t="shared" si="7"/>
        <v>1739</v>
      </c>
      <c r="CK42" s="107">
        <f t="shared" si="7"/>
        <v>1739</v>
      </c>
      <c r="CL42" s="107">
        <f t="shared" si="7"/>
        <v>1714</v>
      </c>
      <c r="CM42" s="107">
        <f t="shared" si="7"/>
        <v>1714</v>
      </c>
      <c r="CN42" s="107">
        <f t="shared" si="7"/>
        <v>1714</v>
      </c>
      <c r="CO42" s="107">
        <f t="shared" si="7"/>
        <v>1714</v>
      </c>
      <c r="CP42" s="107">
        <f t="shared" si="7"/>
        <v>1740</v>
      </c>
      <c r="CQ42" s="107">
        <f t="shared" si="7"/>
        <v>1740</v>
      </c>
      <c r="CR42" s="107">
        <f t="shared" si="7"/>
        <v>1740</v>
      </c>
      <c r="CS42" s="107">
        <f t="shared" si="7"/>
        <v>1740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46901.350000000006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1230</v>
      </c>
      <c r="C47" s="120">
        <v>1230</v>
      </c>
      <c r="D47" s="120">
        <v>1230</v>
      </c>
      <c r="E47" s="120">
        <v>1187.5999999999999</v>
      </c>
      <c r="F47" s="120">
        <v>1187.2</v>
      </c>
      <c r="G47" s="120">
        <v>1116.5</v>
      </c>
      <c r="H47" s="120">
        <v>1108.4000000000001</v>
      </c>
      <c r="I47" s="120">
        <v>1105.2</v>
      </c>
      <c r="J47" s="120">
        <v>1312</v>
      </c>
      <c r="K47" s="120">
        <v>1312</v>
      </c>
      <c r="L47" s="120">
        <v>1312</v>
      </c>
      <c r="M47" s="120">
        <v>1286.0999999999999</v>
      </c>
      <c r="N47" s="120">
        <v>1306</v>
      </c>
      <c r="O47" s="120">
        <v>1306</v>
      </c>
      <c r="P47" s="120">
        <v>1306</v>
      </c>
      <c r="Q47" s="120">
        <v>1306</v>
      </c>
      <c r="R47" s="120">
        <v>1267</v>
      </c>
      <c r="S47" s="120">
        <v>1267</v>
      </c>
      <c r="T47" s="120">
        <v>1267</v>
      </c>
      <c r="U47" s="120">
        <v>1210.4000000000001</v>
      </c>
      <c r="V47" s="120">
        <v>1268</v>
      </c>
      <c r="W47" s="120">
        <v>1268</v>
      </c>
      <c r="X47" s="120">
        <v>1268</v>
      </c>
      <c r="Y47" s="120">
        <v>1268</v>
      </c>
      <c r="Z47" s="120">
        <v>1194</v>
      </c>
      <c r="AA47" s="120">
        <v>1118.5</v>
      </c>
      <c r="AB47" s="120">
        <v>1194</v>
      </c>
      <c r="AC47" s="120">
        <v>1194</v>
      </c>
      <c r="AD47" s="120">
        <v>667.1</v>
      </c>
      <c r="AE47" s="120">
        <v>679</v>
      </c>
      <c r="AF47" s="120">
        <v>679</v>
      </c>
      <c r="AG47" s="120">
        <v>679</v>
      </c>
      <c r="AH47" s="120">
        <v>510.2</v>
      </c>
      <c r="AI47" s="120">
        <v>674</v>
      </c>
      <c r="AJ47" s="120">
        <v>674</v>
      </c>
      <c r="AK47" s="120">
        <v>674</v>
      </c>
      <c r="AL47" s="120">
        <v>754</v>
      </c>
      <c r="AM47" s="120">
        <v>754</v>
      </c>
      <c r="AN47" s="120">
        <v>754</v>
      </c>
      <c r="AO47" s="120">
        <v>754</v>
      </c>
      <c r="AP47" s="120">
        <v>764</v>
      </c>
      <c r="AQ47" s="120">
        <v>764</v>
      </c>
      <c r="AR47" s="120">
        <v>764</v>
      </c>
      <c r="AS47" s="120">
        <v>764</v>
      </c>
      <c r="AT47" s="120">
        <v>816</v>
      </c>
      <c r="AU47" s="120">
        <v>816</v>
      </c>
      <c r="AV47" s="120">
        <v>816</v>
      </c>
      <c r="AW47" s="120">
        <v>816</v>
      </c>
      <c r="AX47" s="120">
        <v>897</v>
      </c>
      <c r="AY47" s="120">
        <v>897</v>
      </c>
      <c r="AZ47" s="120">
        <v>897</v>
      </c>
      <c r="BA47" s="120">
        <v>897</v>
      </c>
      <c r="BB47" s="120">
        <v>912</v>
      </c>
      <c r="BC47" s="120">
        <v>912</v>
      </c>
      <c r="BD47" s="120">
        <v>912</v>
      </c>
      <c r="BE47" s="120">
        <v>912</v>
      </c>
      <c r="BF47" s="120">
        <v>970</v>
      </c>
      <c r="BG47" s="120">
        <v>970</v>
      </c>
      <c r="BH47" s="120">
        <v>970</v>
      </c>
      <c r="BI47" s="120">
        <v>970</v>
      </c>
      <c r="BJ47" s="120">
        <v>1338</v>
      </c>
      <c r="BK47" s="120">
        <v>1338</v>
      </c>
      <c r="BL47" s="120">
        <v>1338</v>
      </c>
      <c r="BM47" s="120">
        <v>1338</v>
      </c>
      <c r="BN47" s="120">
        <v>1269</v>
      </c>
      <c r="BO47" s="120">
        <v>1269</v>
      </c>
      <c r="BP47" s="120">
        <v>1269</v>
      </c>
      <c r="BQ47" s="120">
        <v>1216.5</v>
      </c>
      <c r="BR47" s="120">
        <v>977.5</v>
      </c>
      <c r="BS47" s="120">
        <v>944.7</v>
      </c>
      <c r="BT47" s="120">
        <v>716</v>
      </c>
      <c r="BU47" s="120">
        <v>618.70000000000005</v>
      </c>
      <c r="BV47" s="120">
        <v>144.30000000000001</v>
      </c>
      <c r="BW47" s="120">
        <v>346.2</v>
      </c>
      <c r="BX47" s="120">
        <v>231.4</v>
      </c>
      <c r="BY47" s="120">
        <v>240.6</v>
      </c>
      <c r="BZ47" s="120"/>
      <c r="CA47" s="120"/>
      <c r="CB47" s="120"/>
      <c r="CC47" s="120"/>
      <c r="CD47" s="120"/>
      <c r="CE47" s="120">
        <v>257.10000000000002</v>
      </c>
      <c r="CF47" s="120">
        <v>276.5</v>
      </c>
      <c r="CG47" s="120">
        <v>834.5</v>
      </c>
      <c r="CH47" s="120">
        <v>1152</v>
      </c>
      <c r="CI47" s="120">
        <v>1242</v>
      </c>
      <c r="CJ47" s="120">
        <v>1242</v>
      </c>
      <c r="CK47" s="120">
        <v>1242</v>
      </c>
      <c r="CL47" s="120">
        <v>1222</v>
      </c>
      <c r="CM47" s="120">
        <v>1222</v>
      </c>
      <c r="CN47" s="120">
        <v>1222</v>
      </c>
      <c r="CO47" s="120">
        <v>1222</v>
      </c>
      <c r="CP47" s="120">
        <v>1248</v>
      </c>
      <c r="CQ47" s="120">
        <v>1248</v>
      </c>
      <c r="CR47" s="120">
        <v>1248</v>
      </c>
      <c r="CS47" s="120">
        <v>1248</v>
      </c>
      <c r="CT47" s="122"/>
      <c r="CU47" s="122"/>
      <c r="CV47" s="122"/>
      <c r="CW47" s="121"/>
      <c r="CX47" s="97">
        <f t="array" ref="CX47">SUMPRODUCT(B47:CW47*0.25)</f>
        <v>22758.55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91.7</v>
      </c>
      <c r="W49" s="120">
        <v>91.7</v>
      </c>
      <c r="X49" s="120">
        <v>91.7</v>
      </c>
      <c r="Y49" s="120">
        <v>91.7</v>
      </c>
      <c r="Z49" s="120"/>
      <c r="AA49" s="120"/>
      <c r="AB49" s="120"/>
      <c r="AC49" s="120"/>
      <c r="AD49" s="120">
        <v>500</v>
      </c>
      <c r="AE49" s="120">
        <v>500</v>
      </c>
      <c r="AF49" s="120">
        <v>500</v>
      </c>
      <c r="AG49" s="120">
        <v>500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/>
      <c r="BK49" s="120"/>
      <c r="BL49" s="120"/>
      <c r="BM49" s="120"/>
      <c r="BN49" s="120">
        <v>20.100000000000001</v>
      </c>
      <c r="BO49" s="120">
        <v>20.100000000000001</v>
      </c>
      <c r="BP49" s="120">
        <v>20.100000000000001</v>
      </c>
      <c r="BQ49" s="120">
        <v>20.100000000000001</v>
      </c>
      <c r="BR49" s="120"/>
      <c r="BS49" s="120"/>
      <c r="BT49" s="120"/>
      <c r="BU49" s="120"/>
      <c r="BV49" s="120"/>
      <c r="BW49" s="120"/>
      <c r="BX49" s="120"/>
      <c r="BY49" s="120"/>
      <c r="BZ49" s="120">
        <v>451.8</v>
      </c>
      <c r="CA49" s="120">
        <v>451.8</v>
      </c>
      <c r="CB49" s="120">
        <v>451.8</v>
      </c>
      <c r="CC49" s="120">
        <v>451.8</v>
      </c>
      <c r="CD49" s="120">
        <v>316.2</v>
      </c>
      <c r="CE49" s="120">
        <v>316.2</v>
      </c>
      <c r="CF49" s="120">
        <v>316.2</v>
      </c>
      <c r="CG49" s="120">
        <v>316.2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7379.7999999999993</v>
      </c>
    </row>
    <row r="50" spans="1:102" ht="24.95" customHeight="1" x14ac:dyDescent="0.2">
      <c r="A50" s="104" t="s">
        <v>51</v>
      </c>
      <c r="B50" s="119">
        <v>138</v>
      </c>
      <c r="C50" s="120">
        <v>138</v>
      </c>
      <c r="D50" s="120">
        <v>138</v>
      </c>
      <c r="E50" s="120">
        <v>138</v>
      </c>
      <c r="F50" s="120">
        <v>126</v>
      </c>
      <c r="G50" s="120">
        <v>126</v>
      </c>
      <c r="H50" s="120">
        <v>126</v>
      </c>
      <c r="I50" s="120">
        <v>126</v>
      </c>
      <c r="J50" s="120">
        <v>114</v>
      </c>
      <c r="K50" s="120">
        <v>114</v>
      </c>
      <c r="L50" s="120">
        <v>114</v>
      </c>
      <c r="M50" s="120">
        <v>114</v>
      </c>
      <c r="N50" s="120">
        <v>108</v>
      </c>
      <c r="O50" s="120">
        <v>108</v>
      </c>
      <c r="P50" s="120">
        <v>108</v>
      </c>
      <c r="Q50" s="120">
        <v>108</v>
      </c>
      <c r="R50" s="120">
        <v>118</v>
      </c>
      <c r="S50" s="120">
        <v>118</v>
      </c>
      <c r="T50" s="120">
        <v>118</v>
      </c>
      <c r="U50" s="120">
        <v>118</v>
      </c>
      <c r="V50" s="120">
        <v>150</v>
      </c>
      <c r="W50" s="120">
        <v>150</v>
      </c>
      <c r="X50" s="120">
        <v>150</v>
      </c>
      <c r="Y50" s="120">
        <v>150</v>
      </c>
      <c r="Z50" s="120">
        <v>201</v>
      </c>
      <c r="AA50" s="120">
        <v>201</v>
      </c>
      <c r="AB50" s="120">
        <v>201</v>
      </c>
      <c r="AC50" s="120">
        <v>201</v>
      </c>
      <c r="AD50" s="120">
        <v>231</v>
      </c>
      <c r="AE50" s="120">
        <v>231</v>
      </c>
      <c r="AF50" s="120">
        <v>231</v>
      </c>
      <c r="AG50" s="120">
        <v>231</v>
      </c>
      <c r="AH50" s="120">
        <v>239</v>
      </c>
      <c r="AI50" s="120">
        <v>239</v>
      </c>
      <c r="AJ50" s="120">
        <v>239</v>
      </c>
      <c r="AK50" s="120">
        <v>239</v>
      </c>
      <c r="AL50" s="120">
        <v>233</v>
      </c>
      <c r="AM50" s="120">
        <v>233</v>
      </c>
      <c r="AN50" s="120">
        <v>233</v>
      </c>
      <c r="AO50" s="120">
        <v>233</v>
      </c>
      <c r="AP50" s="120">
        <v>208</v>
      </c>
      <c r="AQ50" s="120">
        <v>208</v>
      </c>
      <c r="AR50" s="120">
        <v>208</v>
      </c>
      <c r="AS50" s="120">
        <v>208</v>
      </c>
      <c r="AT50" s="120">
        <v>215</v>
      </c>
      <c r="AU50" s="120">
        <v>215</v>
      </c>
      <c r="AV50" s="120">
        <v>215</v>
      </c>
      <c r="AW50" s="120">
        <v>215</v>
      </c>
      <c r="AX50" s="120">
        <v>200</v>
      </c>
      <c r="AY50" s="120">
        <v>200</v>
      </c>
      <c r="AZ50" s="120">
        <v>200</v>
      </c>
      <c r="BA50" s="120">
        <v>200</v>
      </c>
      <c r="BB50" s="120">
        <v>199</v>
      </c>
      <c r="BC50" s="120">
        <v>199</v>
      </c>
      <c r="BD50" s="120">
        <v>199</v>
      </c>
      <c r="BE50" s="120">
        <v>199</v>
      </c>
      <c r="BF50" s="120">
        <v>198</v>
      </c>
      <c r="BG50" s="120">
        <v>198</v>
      </c>
      <c r="BH50" s="120">
        <v>198</v>
      </c>
      <c r="BI50" s="120">
        <v>198</v>
      </c>
      <c r="BJ50" s="120">
        <v>212</v>
      </c>
      <c r="BK50" s="120">
        <v>212</v>
      </c>
      <c r="BL50" s="120">
        <v>212</v>
      </c>
      <c r="BM50" s="120">
        <v>212</v>
      </c>
      <c r="BN50" s="120">
        <v>244</v>
      </c>
      <c r="BO50" s="120">
        <v>244</v>
      </c>
      <c r="BP50" s="120">
        <v>244</v>
      </c>
      <c r="BQ50" s="120">
        <v>244</v>
      </c>
      <c r="BR50" s="120">
        <v>279</v>
      </c>
      <c r="BS50" s="120">
        <v>279</v>
      </c>
      <c r="BT50" s="120">
        <v>279</v>
      </c>
      <c r="BU50" s="120">
        <v>279</v>
      </c>
      <c r="BV50" s="120">
        <v>303</v>
      </c>
      <c r="BW50" s="120">
        <v>303</v>
      </c>
      <c r="BX50" s="120">
        <v>303</v>
      </c>
      <c r="BY50" s="120">
        <v>303</v>
      </c>
      <c r="BZ50" s="120">
        <v>298</v>
      </c>
      <c r="CA50" s="120">
        <v>298</v>
      </c>
      <c r="CB50" s="120">
        <v>298</v>
      </c>
      <c r="CC50" s="120">
        <v>298</v>
      </c>
      <c r="CD50" s="120">
        <v>262</v>
      </c>
      <c r="CE50" s="120">
        <v>262</v>
      </c>
      <c r="CF50" s="120">
        <v>262</v>
      </c>
      <c r="CG50" s="120">
        <v>262</v>
      </c>
      <c r="CH50" s="120">
        <v>216</v>
      </c>
      <c r="CI50" s="120">
        <v>216</v>
      </c>
      <c r="CJ50" s="120">
        <v>216</v>
      </c>
      <c r="CK50" s="120">
        <v>216</v>
      </c>
      <c r="CL50" s="120">
        <v>179</v>
      </c>
      <c r="CM50" s="120">
        <v>179</v>
      </c>
      <c r="CN50" s="120">
        <v>179</v>
      </c>
      <c r="CO50" s="120">
        <v>179</v>
      </c>
      <c r="CP50" s="120">
        <v>145</v>
      </c>
      <c r="CQ50" s="120">
        <v>145</v>
      </c>
      <c r="CR50" s="120">
        <v>145</v>
      </c>
      <c r="CS50" s="120">
        <v>145</v>
      </c>
      <c r="CT50" s="122"/>
      <c r="CU50" s="122"/>
      <c r="CV50" s="122"/>
      <c r="CW50" s="121"/>
      <c r="CX50" s="97">
        <f t="array" ref="CX50">SUMPRODUCT(B50:CW50*0.25)</f>
        <v>4816</v>
      </c>
    </row>
    <row r="51" spans="1:102" ht="30" customHeight="1" thickBot="1" x14ac:dyDescent="0.25">
      <c r="A51" s="105" t="s">
        <v>52</v>
      </c>
      <c r="B51" s="106">
        <f>SUM(B45:B50)</f>
        <v>1868</v>
      </c>
      <c r="C51" s="107">
        <f t="shared" ref="C51:BN51" si="8">SUM(C45:C50)</f>
        <v>1868</v>
      </c>
      <c r="D51" s="107">
        <f t="shared" si="8"/>
        <v>1868</v>
      </c>
      <c r="E51" s="107">
        <f t="shared" si="8"/>
        <v>1825.6</v>
      </c>
      <c r="F51" s="107">
        <f t="shared" si="8"/>
        <v>1813.2</v>
      </c>
      <c r="G51" s="107">
        <f t="shared" si="8"/>
        <v>1742.5</v>
      </c>
      <c r="H51" s="107">
        <f t="shared" si="8"/>
        <v>1734.4</v>
      </c>
      <c r="I51" s="107">
        <f t="shared" si="8"/>
        <v>1731.2</v>
      </c>
      <c r="J51" s="107">
        <f t="shared" si="8"/>
        <v>1926</v>
      </c>
      <c r="K51" s="107">
        <f t="shared" si="8"/>
        <v>1926</v>
      </c>
      <c r="L51" s="107">
        <f t="shared" si="8"/>
        <v>1926</v>
      </c>
      <c r="M51" s="107">
        <f t="shared" si="8"/>
        <v>1900.1</v>
      </c>
      <c r="N51" s="107">
        <f t="shared" si="8"/>
        <v>1914</v>
      </c>
      <c r="O51" s="107">
        <f t="shared" si="8"/>
        <v>1914</v>
      </c>
      <c r="P51" s="107">
        <f t="shared" si="8"/>
        <v>1914</v>
      </c>
      <c r="Q51" s="107">
        <f t="shared" si="8"/>
        <v>1914</v>
      </c>
      <c r="R51" s="107">
        <f t="shared" si="8"/>
        <v>1885</v>
      </c>
      <c r="S51" s="107">
        <f t="shared" si="8"/>
        <v>1885</v>
      </c>
      <c r="T51" s="107">
        <f t="shared" si="8"/>
        <v>1885</v>
      </c>
      <c r="U51" s="107">
        <f t="shared" si="8"/>
        <v>1828.4</v>
      </c>
      <c r="V51" s="107">
        <f t="shared" si="8"/>
        <v>1509.7</v>
      </c>
      <c r="W51" s="107">
        <f t="shared" si="8"/>
        <v>1509.7</v>
      </c>
      <c r="X51" s="107">
        <f t="shared" si="8"/>
        <v>1509.7</v>
      </c>
      <c r="Y51" s="107">
        <f t="shared" si="8"/>
        <v>1509.7</v>
      </c>
      <c r="Z51" s="107">
        <f t="shared" si="8"/>
        <v>1395</v>
      </c>
      <c r="AA51" s="107">
        <f t="shared" si="8"/>
        <v>1319.5</v>
      </c>
      <c r="AB51" s="107">
        <f t="shared" si="8"/>
        <v>1395</v>
      </c>
      <c r="AC51" s="107">
        <f t="shared" si="8"/>
        <v>1395</v>
      </c>
      <c r="AD51" s="107">
        <f t="shared" si="8"/>
        <v>1398.1</v>
      </c>
      <c r="AE51" s="107">
        <f t="shared" si="8"/>
        <v>1410</v>
      </c>
      <c r="AF51" s="107">
        <f t="shared" si="8"/>
        <v>1410</v>
      </c>
      <c r="AG51" s="107">
        <f t="shared" si="8"/>
        <v>1410</v>
      </c>
      <c r="AH51" s="107">
        <f t="shared" si="8"/>
        <v>1249.2</v>
      </c>
      <c r="AI51" s="107">
        <f t="shared" si="8"/>
        <v>1413</v>
      </c>
      <c r="AJ51" s="107">
        <f t="shared" si="8"/>
        <v>1413</v>
      </c>
      <c r="AK51" s="107">
        <f t="shared" si="8"/>
        <v>1413</v>
      </c>
      <c r="AL51" s="107">
        <f t="shared" si="8"/>
        <v>1487</v>
      </c>
      <c r="AM51" s="107">
        <f t="shared" si="8"/>
        <v>1487</v>
      </c>
      <c r="AN51" s="107">
        <f t="shared" si="8"/>
        <v>1487</v>
      </c>
      <c r="AO51" s="107">
        <f t="shared" si="8"/>
        <v>1487</v>
      </c>
      <c r="AP51" s="107">
        <f t="shared" si="8"/>
        <v>1472</v>
      </c>
      <c r="AQ51" s="107">
        <f t="shared" si="8"/>
        <v>1472</v>
      </c>
      <c r="AR51" s="107">
        <f t="shared" si="8"/>
        <v>1472</v>
      </c>
      <c r="AS51" s="107">
        <f t="shared" si="8"/>
        <v>1472</v>
      </c>
      <c r="AT51" s="107">
        <f t="shared" si="8"/>
        <v>1531</v>
      </c>
      <c r="AU51" s="107">
        <f t="shared" si="8"/>
        <v>1531</v>
      </c>
      <c r="AV51" s="107">
        <f t="shared" si="8"/>
        <v>1531</v>
      </c>
      <c r="AW51" s="107">
        <f t="shared" si="8"/>
        <v>1531</v>
      </c>
      <c r="AX51" s="107">
        <f t="shared" si="8"/>
        <v>1597</v>
      </c>
      <c r="AY51" s="107">
        <f t="shared" si="8"/>
        <v>1597</v>
      </c>
      <c r="AZ51" s="107">
        <f t="shared" si="8"/>
        <v>1597</v>
      </c>
      <c r="BA51" s="107">
        <f t="shared" si="8"/>
        <v>1597</v>
      </c>
      <c r="BB51" s="107">
        <f t="shared" si="8"/>
        <v>1611</v>
      </c>
      <c r="BC51" s="107">
        <f t="shared" si="8"/>
        <v>1611</v>
      </c>
      <c r="BD51" s="107">
        <f t="shared" si="8"/>
        <v>1611</v>
      </c>
      <c r="BE51" s="107">
        <f t="shared" si="8"/>
        <v>1611</v>
      </c>
      <c r="BF51" s="107">
        <f t="shared" si="8"/>
        <v>1668</v>
      </c>
      <c r="BG51" s="107">
        <f t="shared" si="8"/>
        <v>1668</v>
      </c>
      <c r="BH51" s="107">
        <f t="shared" si="8"/>
        <v>1668</v>
      </c>
      <c r="BI51" s="107">
        <f t="shared" si="8"/>
        <v>1668</v>
      </c>
      <c r="BJ51" s="107">
        <f t="shared" si="8"/>
        <v>1550</v>
      </c>
      <c r="BK51" s="107">
        <f t="shared" si="8"/>
        <v>1550</v>
      </c>
      <c r="BL51" s="107">
        <f t="shared" si="8"/>
        <v>1550</v>
      </c>
      <c r="BM51" s="107">
        <f t="shared" si="8"/>
        <v>1550</v>
      </c>
      <c r="BN51" s="107">
        <f t="shared" si="8"/>
        <v>1533.1</v>
      </c>
      <c r="BO51" s="107">
        <f t="shared" ref="BO51:CW51" si="9">SUM(BO45:BO50)</f>
        <v>1533.1</v>
      </c>
      <c r="BP51" s="107">
        <f t="shared" si="9"/>
        <v>1533.1</v>
      </c>
      <c r="BQ51" s="107">
        <f t="shared" si="9"/>
        <v>1480.6</v>
      </c>
      <c r="BR51" s="107">
        <f t="shared" si="9"/>
        <v>1256.5</v>
      </c>
      <c r="BS51" s="107">
        <f t="shared" si="9"/>
        <v>1223.7</v>
      </c>
      <c r="BT51" s="107">
        <f t="shared" si="9"/>
        <v>995</v>
      </c>
      <c r="BU51" s="107">
        <f t="shared" si="9"/>
        <v>897.7</v>
      </c>
      <c r="BV51" s="107">
        <f t="shared" si="9"/>
        <v>447.3</v>
      </c>
      <c r="BW51" s="107">
        <f t="shared" si="9"/>
        <v>649.20000000000005</v>
      </c>
      <c r="BX51" s="107">
        <f t="shared" si="9"/>
        <v>534.4</v>
      </c>
      <c r="BY51" s="107">
        <f t="shared" si="9"/>
        <v>543.6</v>
      </c>
      <c r="BZ51" s="107">
        <f t="shared" si="9"/>
        <v>749.8</v>
      </c>
      <c r="CA51" s="107">
        <f t="shared" si="9"/>
        <v>749.8</v>
      </c>
      <c r="CB51" s="107">
        <f t="shared" si="9"/>
        <v>749.8</v>
      </c>
      <c r="CC51" s="107">
        <f t="shared" si="9"/>
        <v>749.8</v>
      </c>
      <c r="CD51" s="107">
        <f t="shared" si="9"/>
        <v>578.20000000000005</v>
      </c>
      <c r="CE51" s="107">
        <f t="shared" si="9"/>
        <v>835.3</v>
      </c>
      <c r="CF51" s="107">
        <f t="shared" si="9"/>
        <v>854.7</v>
      </c>
      <c r="CG51" s="107">
        <f t="shared" si="9"/>
        <v>1412.7</v>
      </c>
      <c r="CH51" s="107">
        <f t="shared" si="9"/>
        <v>1368</v>
      </c>
      <c r="CI51" s="107">
        <f t="shared" si="9"/>
        <v>1458</v>
      </c>
      <c r="CJ51" s="107">
        <f t="shared" si="9"/>
        <v>1458</v>
      </c>
      <c r="CK51" s="107">
        <f t="shared" si="9"/>
        <v>1458</v>
      </c>
      <c r="CL51" s="107">
        <f t="shared" si="9"/>
        <v>1401</v>
      </c>
      <c r="CM51" s="107">
        <f t="shared" si="9"/>
        <v>1401</v>
      </c>
      <c r="CN51" s="107">
        <f t="shared" si="9"/>
        <v>1401</v>
      </c>
      <c r="CO51" s="107">
        <f t="shared" si="9"/>
        <v>1401</v>
      </c>
      <c r="CP51" s="107">
        <f t="shared" si="9"/>
        <v>1393</v>
      </c>
      <c r="CQ51" s="107">
        <f t="shared" si="9"/>
        <v>1393</v>
      </c>
      <c r="CR51" s="107">
        <f t="shared" si="9"/>
        <v>1393</v>
      </c>
      <c r="CS51" s="107">
        <f t="shared" si="9"/>
        <v>1393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34954.35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7024.9359999999997</v>
      </c>
      <c r="C54" s="107">
        <f t="shared" ref="C54:BN54" si="12">C18+C28+C42</f>
        <v>7083.2080000000005</v>
      </c>
      <c r="D54" s="107">
        <f t="shared" si="12"/>
        <v>7029.1910000000007</v>
      </c>
      <c r="E54" s="107">
        <f t="shared" si="12"/>
        <v>6943.2200000000012</v>
      </c>
      <c r="F54" s="107">
        <f t="shared" si="12"/>
        <v>6963.5830000000005</v>
      </c>
      <c r="G54" s="107">
        <f t="shared" si="12"/>
        <v>6863.5450000000001</v>
      </c>
      <c r="H54" s="107">
        <f t="shared" si="12"/>
        <v>6833.6460000000006</v>
      </c>
      <c r="I54" s="107">
        <f t="shared" si="12"/>
        <v>6812.3050000000003</v>
      </c>
      <c r="J54" s="107">
        <f t="shared" si="12"/>
        <v>6843.9930000000004</v>
      </c>
      <c r="K54" s="107">
        <f t="shared" si="12"/>
        <v>6826.6059999999998</v>
      </c>
      <c r="L54" s="107">
        <f t="shared" si="12"/>
        <v>6827.1629999999996</v>
      </c>
      <c r="M54" s="107">
        <f t="shared" si="12"/>
        <v>6807.2710000000006</v>
      </c>
      <c r="N54" s="107">
        <f t="shared" si="12"/>
        <v>6693.1460000000006</v>
      </c>
      <c r="O54" s="107">
        <f t="shared" si="12"/>
        <v>6681.9449999999997</v>
      </c>
      <c r="P54" s="107">
        <f t="shared" si="12"/>
        <v>6693.4609999999993</v>
      </c>
      <c r="Q54" s="107">
        <f t="shared" si="12"/>
        <v>6720.4120000000003</v>
      </c>
      <c r="R54" s="107">
        <f t="shared" si="12"/>
        <v>6732.402</v>
      </c>
      <c r="S54" s="107">
        <f t="shared" si="12"/>
        <v>6783.3559999999998</v>
      </c>
      <c r="T54" s="107">
        <f t="shared" si="12"/>
        <v>6833.07</v>
      </c>
      <c r="U54" s="107">
        <f t="shared" si="12"/>
        <v>6841.59</v>
      </c>
      <c r="V54" s="107">
        <f t="shared" si="12"/>
        <v>6660.0829999999996</v>
      </c>
      <c r="W54" s="107">
        <f t="shared" si="12"/>
        <v>6783.1909999999998</v>
      </c>
      <c r="X54" s="107">
        <f t="shared" si="12"/>
        <v>6872.4629999999997</v>
      </c>
      <c r="Y54" s="107">
        <f t="shared" si="12"/>
        <v>7001.5469999999996</v>
      </c>
      <c r="Z54" s="107">
        <f t="shared" si="12"/>
        <v>7190.1720000000005</v>
      </c>
      <c r="AA54" s="107">
        <f t="shared" si="12"/>
        <v>7217.2420000000002</v>
      </c>
      <c r="AB54" s="107">
        <f t="shared" si="12"/>
        <v>7392.317</v>
      </c>
      <c r="AC54" s="107">
        <f t="shared" si="12"/>
        <v>7484.3919999999998</v>
      </c>
      <c r="AD54" s="107">
        <f t="shared" si="12"/>
        <v>7557.1769999999997</v>
      </c>
      <c r="AE54" s="107">
        <f t="shared" si="12"/>
        <v>7723.5950000000003</v>
      </c>
      <c r="AF54" s="107">
        <f t="shared" si="12"/>
        <v>7794.0969999999998</v>
      </c>
      <c r="AG54" s="107">
        <f t="shared" si="12"/>
        <v>7855.0560000000005</v>
      </c>
      <c r="AH54" s="107">
        <f t="shared" si="12"/>
        <v>7880.0420000000004</v>
      </c>
      <c r="AI54" s="107">
        <f t="shared" si="12"/>
        <v>8136.527</v>
      </c>
      <c r="AJ54" s="107">
        <f t="shared" si="12"/>
        <v>8234.5169999999998</v>
      </c>
      <c r="AK54" s="107">
        <f t="shared" si="12"/>
        <v>8286.1489999999994</v>
      </c>
      <c r="AL54" s="107">
        <f t="shared" si="12"/>
        <v>8383.130000000001</v>
      </c>
      <c r="AM54" s="107">
        <f t="shared" si="12"/>
        <v>8492.8169999999991</v>
      </c>
      <c r="AN54" s="107">
        <f t="shared" si="12"/>
        <v>8501.7420000000002</v>
      </c>
      <c r="AO54" s="107">
        <f t="shared" si="12"/>
        <v>8511.9570000000003</v>
      </c>
      <c r="AP54" s="107">
        <f t="shared" si="12"/>
        <v>8399.8860000000004</v>
      </c>
      <c r="AQ54" s="107">
        <f t="shared" si="12"/>
        <v>8389.4680000000008</v>
      </c>
      <c r="AR54" s="107">
        <f t="shared" si="12"/>
        <v>8384.5730000000003</v>
      </c>
      <c r="AS54" s="107">
        <f t="shared" si="12"/>
        <v>8488.0030000000006</v>
      </c>
      <c r="AT54" s="107">
        <f t="shared" si="12"/>
        <v>8477.6349999999984</v>
      </c>
      <c r="AU54" s="107">
        <f t="shared" si="12"/>
        <v>8476.1890000000003</v>
      </c>
      <c r="AV54" s="107">
        <f t="shared" si="12"/>
        <v>8570.0910000000003</v>
      </c>
      <c r="AW54" s="107">
        <f t="shared" si="12"/>
        <v>8641.1129999999994</v>
      </c>
      <c r="AX54" s="107">
        <f t="shared" si="12"/>
        <v>8699.4170000000013</v>
      </c>
      <c r="AY54" s="107">
        <f t="shared" si="12"/>
        <v>8678.2839999999997</v>
      </c>
      <c r="AZ54" s="107">
        <f t="shared" si="12"/>
        <v>8643.9009999999998</v>
      </c>
      <c r="BA54" s="107">
        <f t="shared" si="12"/>
        <v>8574.982</v>
      </c>
      <c r="BB54" s="107">
        <f t="shared" si="12"/>
        <v>8563.3469999999998</v>
      </c>
      <c r="BC54" s="107">
        <f t="shared" si="12"/>
        <v>8523.0070000000014</v>
      </c>
      <c r="BD54" s="107">
        <f t="shared" si="12"/>
        <v>8461.7260000000006</v>
      </c>
      <c r="BE54" s="107">
        <f t="shared" si="12"/>
        <v>8393.387999999999</v>
      </c>
      <c r="BF54" s="107">
        <f t="shared" si="12"/>
        <v>8326.898000000001</v>
      </c>
      <c r="BG54" s="107">
        <f t="shared" si="12"/>
        <v>8236.1569999999992</v>
      </c>
      <c r="BH54" s="107">
        <f t="shared" si="12"/>
        <v>8024.1379999999999</v>
      </c>
      <c r="BI54" s="107">
        <f t="shared" si="12"/>
        <v>7988.857</v>
      </c>
      <c r="BJ54" s="107">
        <f t="shared" si="12"/>
        <v>7907.0839999999998</v>
      </c>
      <c r="BK54" s="107">
        <f t="shared" si="12"/>
        <v>7917.5990000000002</v>
      </c>
      <c r="BL54" s="107">
        <f t="shared" si="12"/>
        <v>7939.0480000000007</v>
      </c>
      <c r="BM54" s="107">
        <f t="shared" si="12"/>
        <v>7908.8760000000002</v>
      </c>
      <c r="BN54" s="107">
        <f t="shared" si="12"/>
        <v>7663.3269999999993</v>
      </c>
      <c r="BO54" s="107">
        <f t="shared" ref="BO54:CX54" si="13">BO18+BO28+BO42</f>
        <v>7704.2189999999991</v>
      </c>
      <c r="BP54" s="107">
        <f t="shared" si="13"/>
        <v>7729.9179999999997</v>
      </c>
      <c r="BQ54" s="107">
        <f t="shared" si="13"/>
        <v>7648.5619999999999</v>
      </c>
      <c r="BR54" s="107">
        <f t="shared" si="13"/>
        <v>7380.0680000000002</v>
      </c>
      <c r="BS54" s="107">
        <f t="shared" si="13"/>
        <v>7426.6790000000001</v>
      </c>
      <c r="BT54" s="107">
        <f t="shared" si="13"/>
        <v>7271.3</v>
      </c>
      <c r="BU54" s="107">
        <f t="shared" si="13"/>
        <v>7298.4039999999995</v>
      </c>
      <c r="BV54" s="107">
        <f t="shared" si="13"/>
        <v>6986.4540000000006</v>
      </c>
      <c r="BW54" s="107">
        <f t="shared" si="13"/>
        <v>7318.433</v>
      </c>
      <c r="BX54" s="107">
        <f t="shared" si="13"/>
        <v>7267.7160000000003</v>
      </c>
      <c r="BY54" s="107">
        <f t="shared" si="13"/>
        <v>7318.8270000000011</v>
      </c>
      <c r="BZ54" s="107">
        <f t="shared" si="13"/>
        <v>7545.9710000000005</v>
      </c>
      <c r="CA54" s="107">
        <f t="shared" si="13"/>
        <v>7540.3890000000001</v>
      </c>
      <c r="CB54" s="107">
        <f t="shared" si="13"/>
        <v>7503.0170000000007</v>
      </c>
      <c r="CC54" s="107">
        <f t="shared" si="13"/>
        <v>7445.3149999999996</v>
      </c>
      <c r="CD54" s="107">
        <f t="shared" si="13"/>
        <v>7242.0629999999992</v>
      </c>
      <c r="CE54" s="107">
        <f t="shared" si="13"/>
        <v>7325.3559999999998</v>
      </c>
      <c r="CF54" s="107">
        <f t="shared" si="13"/>
        <v>7223.3829999999998</v>
      </c>
      <c r="CG54" s="107">
        <f t="shared" si="13"/>
        <v>7666.3540000000003</v>
      </c>
      <c r="CH54" s="107">
        <f t="shared" si="13"/>
        <v>7405.7569999999996</v>
      </c>
      <c r="CI54" s="107">
        <f t="shared" si="13"/>
        <v>7378.3649999999998</v>
      </c>
      <c r="CJ54" s="107">
        <f t="shared" si="13"/>
        <v>7307.9939999999997</v>
      </c>
      <c r="CK54" s="107">
        <f t="shared" si="13"/>
        <v>7193.9539999999997</v>
      </c>
      <c r="CL54" s="107">
        <f t="shared" si="13"/>
        <v>7154.77</v>
      </c>
      <c r="CM54" s="107">
        <f t="shared" si="13"/>
        <v>7007.4719999999998</v>
      </c>
      <c r="CN54" s="107">
        <f t="shared" si="13"/>
        <v>6898.665</v>
      </c>
      <c r="CO54" s="107">
        <f t="shared" si="13"/>
        <v>6797.0679999999993</v>
      </c>
      <c r="CP54" s="107">
        <f t="shared" si="13"/>
        <v>6683.2860000000001</v>
      </c>
      <c r="CQ54" s="107">
        <f t="shared" si="13"/>
        <v>6580.4</v>
      </c>
      <c r="CR54" s="107">
        <f t="shared" si="13"/>
        <v>6517.7549999999992</v>
      </c>
      <c r="CS54" s="107">
        <f t="shared" si="13"/>
        <v>6503.7910000000002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180836.24025000003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46310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1730</v>
      </c>
      <c r="C5" s="25">
        <v>1730</v>
      </c>
      <c r="D5" s="25">
        <v>1730</v>
      </c>
      <c r="E5" s="25">
        <v>1687.6</v>
      </c>
      <c r="F5" s="25">
        <v>1687.2</v>
      </c>
      <c r="G5" s="25">
        <v>1616.5</v>
      </c>
      <c r="H5" s="25">
        <v>1608.4</v>
      </c>
      <c r="I5" s="25">
        <v>1605.2</v>
      </c>
      <c r="J5" s="25">
        <v>1812</v>
      </c>
      <c r="K5" s="25">
        <v>1812</v>
      </c>
      <c r="L5" s="25">
        <v>1812</v>
      </c>
      <c r="M5" s="25">
        <v>1786.1</v>
      </c>
      <c r="N5" s="25">
        <v>1806</v>
      </c>
      <c r="O5" s="25">
        <v>1806</v>
      </c>
      <c r="P5" s="25">
        <v>1806</v>
      </c>
      <c r="Q5" s="25">
        <v>1806</v>
      </c>
      <c r="R5" s="25">
        <v>1767</v>
      </c>
      <c r="S5" s="25">
        <v>1767</v>
      </c>
      <c r="T5" s="25">
        <v>1767</v>
      </c>
      <c r="U5" s="25">
        <v>1710.4</v>
      </c>
      <c r="V5" s="25">
        <v>1359.7</v>
      </c>
      <c r="W5" s="25">
        <v>1359.7</v>
      </c>
      <c r="X5" s="25">
        <v>1359.7</v>
      </c>
      <c r="Y5" s="25">
        <v>1359.7</v>
      </c>
      <c r="Z5" s="25">
        <v>1118.3</v>
      </c>
      <c r="AA5" s="25">
        <v>1042.8</v>
      </c>
      <c r="AB5" s="25">
        <v>1118.3</v>
      </c>
      <c r="AC5" s="25">
        <v>1118.3</v>
      </c>
      <c r="AD5" s="25">
        <v>1167.0999999999999</v>
      </c>
      <c r="AE5" s="25">
        <v>1179</v>
      </c>
      <c r="AF5" s="25">
        <v>1179</v>
      </c>
      <c r="AG5" s="25">
        <v>1179</v>
      </c>
      <c r="AH5" s="25">
        <v>1010.2</v>
      </c>
      <c r="AI5" s="25">
        <v>1174</v>
      </c>
      <c r="AJ5" s="25">
        <v>1174</v>
      </c>
      <c r="AK5" s="25">
        <v>1174</v>
      </c>
      <c r="AL5" s="25">
        <v>1254</v>
      </c>
      <c r="AM5" s="25">
        <v>1254</v>
      </c>
      <c r="AN5" s="25">
        <v>1254</v>
      </c>
      <c r="AO5" s="25">
        <v>1254</v>
      </c>
      <c r="AP5" s="25">
        <v>1264</v>
      </c>
      <c r="AQ5" s="25">
        <v>1264</v>
      </c>
      <c r="AR5" s="25">
        <v>1264</v>
      </c>
      <c r="AS5" s="25">
        <v>1264</v>
      </c>
      <c r="AT5" s="25">
        <v>1316</v>
      </c>
      <c r="AU5" s="25">
        <v>1316</v>
      </c>
      <c r="AV5" s="25">
        <v>1316</v>
      </c>
      <c r="AW5" s="25">
        <v>1316</v>
      </c>
      <c r="AX5" s="25">
        <v>1397</v>
      </c>
      <c r="AY5" s="25">
        <v>1397</v>
      </c>
      <c r="AZ5" s="25">
        <v>1397</v>
      </c>
      <c r="BA5" s="25">
        <v>1397</v>
      </c>
      <c r="BB5" s="25">
        <v>1412</v>
      </c>
      <c r="BC5" s="25">
        <v>1412</v>
      </c>
      <c r="BD5" s="25">
        <v>1412</v>
      </c>
      <c r="BE5" s="25">
        <v>1412</v>
      </c>
      <c r="BF5" s="25">
        <v>1470</v>
      </c>
      <c r="BG5" s="25">
        <v>1470</v>
      </c>
      <c r="BH5" s="25">
        <v>1470</v>
      </c>
      <c r="BI5" s="25">
        <v>1470</v>
      </c>
      <c r="BJ5" s="25">
        <v>1225.2</v>
      </c>
      <c r="BK5" s="25">
        <v>1225.2</v>
      </c>
      <c r="BL5" s="25">
        <v>1225.2</v>
      </c>
      <c r="BM5" s="25">
        <v>1225.2</v>
      </c>
      <c r="BN5" s="25">
        <v>1289.0999999999999</v>
      </c>
      <c r="BO5" s="25">
        <v>1289.0999999999999</v>
      </c>
      <c r="BP5" s="25">
        <v>1289.0999999999999</v>
      </c>
      <c r="BQ5" s="25">
        <v>1236.5999999999999</v>
      </c>
      <c r="BR5" s="25">
        <v>477.5</v>
      </c>
      <c r="BS5" s="25">
        <v>444.70000000000005</v>
      </c>
      <c r="BT5" s="25">
        <v>216</v>
      </c>
      <c r="BU5" s="25">
        <v>118.70000000000005</v>
      </c>
      <c r="BV5" s="25">
        <v>-11</v>
      </c>
      <c r="BW5" s="25">
        <v>190.89999999999998</v>
      </c>
      <c r="BX5" s="25">
        <v>76.099999999999994</v>
      </c>
      <c r="BY5" s="25">
        <v>85.299999999999983</v>
      </c>
      <c r="BZ5" s="25">
        <v>69.300000000000011</v>
      </c>
      <c r="CA5" s="25">
        <v>55.400000000000034</v>
      </c>
      <c r="CB5" s="25">
        <v>85.300000000000011</v>
      </c>
      <c r="CC5" s="25">
        <v>140.5</v>
      </c>
      <c r="CD5" s="25">
        <v>279.5</v>
      </c>
      <c r="CE5" s="25">
        <v>573.29999999999995</v>
      </c>
      <c r="CF5" s="25">
        <v>592.70000000000005</v>
      </c>
      <c r="CG5" s="25">
        <v>1150.7</v>
      </c>
      <c r="CH5" s="25">
        <v>1045.4000000000001</v>
      </c>
      <c r="CI5" s="25">
        <v>1135.4000000000001</v>
      </c>
      <c r="CJ5" s="25">
        <v>1135.4000000000001</v>
      </c>
      <c r="CK5" s="25">
        <v>1135.4000000000001</v>
      </c>
      <c r="CL5" s="25">
        <v>1064.9000000000001</v>
      </c>
      <c r="CM5" s="25">
        <v>1064.9000000000001</v>
      </c>
      <c r="CN5" s="25">
        <v>1064.9000000000001</v>
      </c>
      <c r="CO5" s="25">
        <v>1064.9000000000001</v>
      </c>
      <c r="CP5" s="25">
        <v>994.2</v>
      </c>
      <c r="CQ5" s="25">
        <v>994.2</v>
      </c>
      <c r="CR5" s="25">
        <v>994.2</v>
      </c>
      <c r="CS5" s="25">
        <v>994.2</v>
      </c>
      <c r="CT5" s="26"/>
      <c r="CU5" s="26"/>
      <c r="CV5" s="26"/>
      <c r="CW5" s="27"/>
      <c r="CX5" s="132">
        <f t="array" ref="CX5">SUMPRODUCT(B5:CW5*0.25)</f>
        <v>28403.699999999986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188.94</v>
      </c>
      <c r="C8" s="138">
        <v>189.23</v>
      </c>
      <c r="D8" s="138">
        <v>191.71</v>
      </c>
      <c r="E8" s="138">
        <v>194.09</v>
      </c>
      <c r="F8" s="138">
        <v>201.79</v>
      </c>
      <c r="G8" s="138">
        <v>190.25</v>
      </c>
      <c r="H8" s="138">
        <v>189.63</v>
      </c>
      <c r="I8" s="138">
        <v>189.24</v>
      </c>
      <c r="J8" s="138">
        <v>190.56</v>
      </c>
      <c r="K8" s="138">
        <v>190.26</v>
      </c>
      <c r="L8" s="138">
        <v>190.94</v>
      </c>
      <c r="M8" s="138">
        <v>190.49</v>
      </c>
      <c r="N8" s="138">
        <v>183.55</v>
      </c>
      <c r="O8" s="138">
        <v>183.2</v>
      </c>
      <c r="P8" s="138">
        <v>185.46</v>
      </c>
      <c r="Q8" s="138">
        <v>186.84</v>
      </c>
      <c r="R8" s="138">
        <v>189.25</v>
      </c>
      <c r="S8" s="138">
        <v>191.19</v>
      </c>
      <c r="T8" s="138">
        <v>194.69</v>
      </c>
      <c r="U8" s="138">
        <v>222.06</v>
      </c>
      <c r="V8" s="138">
        <v>185.39</v>
      </c>
      <c r="W8" s="138">
        <v>189.99</v>
      </c>
      <c r="X8" s="138">
        <v>228.92</v>
      </c>
      <c r="Y8" s="138">
        <v>253.64</v>
      </c>
      <c r="Z8" s="138">
        <v>220.8</v>
      </c>
      <c r="AA8" s="138">
        <v>274.44</v>
      </c>
      <c r="AB8" s="138">
        <v>276.49</v>
      </c>
      <c r="AC8" s="138">
        <v>288.27</v>
      </c>
      <c r="AD8" s="138">
        <v>294.51</v>
      </c>
      <c r="AE8" s="138">
        <v>239.04</v>
      </c>
      <c r="AF8" s="138">
        <v>179.95</v>
      </c>
      <c r="AG8" s="138">
        <v>169.5</v>
      </c>
      <c r="AH8" s="138">
        <v>162.38</v>
      </c>
      <c r="AI8" s="138">
        <v>0.02</v>
      </c>
      <c r="AJ8" s="138">
        <v>0</v>
      </c>
      <c r="AK8" s="138">
        <v>-0.01</v>
      </c>
      <c r="AL8" s="138">
        <v>-0.01</v>
      </c>
      <c r="AM8" s="138">
        <v>-0.01</v>
      </c>
      <c r="AN8" s="138">
        <v>-0.01</v>
      </c>
      <c r="AO8" s="138">
        <v>-0.01</v>
      </c>
      <c r="AP8" s="138">
        <v>-0.01</v>
      </c>
      <c r="AQ8" s="138">
        <v>-0.01</v>
      </c>
      <c r="AR8" s="138">
        <v>-0.01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-0.01</v>
      </c>
      <c r="AX8" s="138">
        <v>-0.01</v>
      </c>
      <c r="AY8" s="138">
        <v>-0.01</v>
      </c>
      <c r="AZ8" s="138">
        <v>-0.01</v>
      </c>
      <c r="BA8" s="138">
        <v>-0.01</v>
      </c>
      <c r="BB8" s="138">
        <v>-0.01</v>
      </c>
      <c r="BC8" s="138">
        <v>-0.01</v>
      </c>
      <c r="BD8" s="138">
        <v>-0.01</v>
      </c>
      <c r="BE8" s="138">
        <v>-0.01</v>
      </c>
      <c r="BF8" s="138">
        <v>-0.01</v>
      </c>
      <c r="BG8" s="138">
        <v>-0.01</v>
      </c>
      <c r="BH8" s="138">
        <v>-0.01</v>
      </c>
      <c r="BI8" s="138">
        <v>-0.01</v>
      </c>
      <c r="BJ8" s="138">
        <v>-0.01</v>
      </c>
      <c r="BK8" s="138">
        <v>0</v>
      </c>
      <c r="BL8" s="138">
        <v>0</v>
      </c>
      <c r="BM8" s="138">
        <v>166.08</v>
      </c>
      <c r="BN8" s="138">
        <v>167.49</v>
      </c>
      <c r="BO8" s="138">
        <v>187.51</v>
      </c>
      <c r="BP8" s="138">
        <v>228.96</v>
      </c>
      <c r="BQ8" s="138">
        <v>285.20999999999998</v>
      </c>
      <c r="BR8" s="138">
        <v>280.01</v>
      </c>
      <c r="BS8" s="138">
        <v>298.89</v>
      </c>
      <c r="BT8" s="138">
        <v>287.60000000000002</v>
      </c>
      <c r="BU8" s="138">
        <v>270.52999999999997</v>
      </c>
      <c r="BV8" s="138">
        <v>320.52</v>
      </c>
      <c r="BW8" s="138">
        <v>280.04000000000002</v>
      </c>
      <c r="BX8" s="138">
        <v>280.04000000000002</v>
      </c>
      <c r="BY8" s="138">
        <v>270.77999999999997</v>
      </c>
      <c r="BZ8" s="138">
        <v>299</v>
      </c>
      <c r="CA8" s="138">
        <v>300.01</v>
      </c>
      <c r="CB8" s="138">
        <v>306.95</v>
      </c>
      <c r="CC8" s="138">
        <v>280.04000000000002</v>
      </c>
      <c r="CD8" s="138">
        <v>220.69</v>
      </c>
      <c r="CE8" s="138">
        <v>270.01</v>
      </c>
      <c r="CF8" s="138">
        <v>303.43</v>
      </c>
      <c r="CG8" s="138">
        <v>305.87</v>
      </c>
      <c r="CH8" s="138">
        <v>291.8</v>
      </c>
      <c r="CI8" s="138">
        <v>289.54000000000002</v>
      </c>
      <c r="CJ8" s="138">
        <v>242.16</v>
      </c>
      <c r="CK8" s="138">
        <v>236.5</v>
      </c>
      <c r="CL8" s="138">
        <v>226.24</v>
      </c>
      <c r="CM8" s="138">
        <v>239.93</v>
      </c>
      <c r="CN8" s="138">
        <v>266.62</v>
      </c>
      <c r="CO8" s="138">
        <v>264.08999999999997</v>
      </c>
      <c r="CP8" s="138">
        <v>257.55</v>
      </c>
      <c r="CQ8" s="138">
        <v>254.02</v>
      </c>
      <c r="CR8" s="138">
        <v>243.35</v>
      </c>
      <c r="CS8" s="138">
        <v>193.56</v>
      </c>
      <c r="CT8" s="139"/>
      <c r="CU8" s="139"/>
      <c r="CV8" s="139"/>
      <c r="CW8" s="140"/>
      <c r="CX8" s="141">
        <f>IF(SUM(B8:CW8)&lt;&gt;0,AVERAGEIF(B8:CW8,"&lt;&gt;"""),"")</f>
        <v>160.53614583333336</v>
      </c>
    </row>
    <row r="9" spans="1:102" ht="24.95" customHeight="1" thickBot="1" x14ac:dyDescent="0.25">
      <c r="A9" s="133" t="s">
        <v>6</v>
      </c>
      <c r="B9" s="42">
        <v>190.99250000000001</v>
      </c>
      <c r="C9" s="43">
        <v>190.99250000000001</v>
      </c>
      <c r="D9" s="43">
        <v>190.99250000000001</v>
      </c>
      <c r="E9" s="43">
        <v>190.99250000000001</v>
      </c>
      <c r="F9" s="43">
        <v>192.72749999999999</v>
      </c>
      <c r="G9" s="43">
        <v>192.72749999999999</v>
      </c>
      <c r="H9" s="43">
        <v>192.72749999999999</v>
      </c>
      <c r="I9" s="43">
        <v>192.72749999999999</v>
      </c>
      <c r="J9" s="43">
        <v>190.5625</v>
      </c>
      <c r="K9" s="43">
        <v>190.5625</v>
      </c>
      <c r="L9" s="43">
        <v>190.5625</v>
      </c>
      <c r="M9" s="43">
        <v>190.5625</v>
      </c>
      <c r="N9" s="43">
        <v>184.76249999999999</v>
      </c>
      <c r="O9" s="43">
        <v>184.76249999999999</v>
      </c>
      <c r="P9" s="43">
        <v>184.76249999999999</v>
      </c>
      <c r="Q9" s="43">
        <v>184.76249999999999</v>
      </c>
      <c r="R9" s="43">
        <v>199.29750000000001</v>
      </c>
      <c r="S9" s="43">
        <v>199.29750000000001</v>
      </c>
      <c r="T9" s="43">
        <v>199.29750000000001</v>
      </c>
      <c r="U9" s="43">
        <v>199.29750000000001</v>
      </c>
      <c r="V9" s="43">
        <v>214.48500000000001</v>
      </c>
      <c r="W9" s="43">
        <v>214.48500000000001</v>
      </c>
      <c r="X9" s="43">
        <v>214.48500000000001</v>
      </c>
      <c r="Y9" s="43">
        <v>214.48500000000001</v>
      </c>
      <c r="Z9" s="43">
        <v>265</v>
      </c>
      <c r="AA9" s="43">
        <v>265</v>
      </c>
      <c r="AB9" s="43">
        <v>265</v>
      </c>
      <c r="AC9" s="43">
        <v>265</v>
      </c>
      <c r="AD9" s="43">
        <v>220.75</v>
      </c>
      <c r="AE9" s="43">
        <v>220.75</v>
      </c>
      <c r="AF9" s="43">
        <v>220.75</v>
      </c>
      <c r="AG9" s="43">
        <v>220.75</v>
      </c>
      <c r="AH9" s="43">
        <v>40.597499999999997</v>
      </c>
      <c r="AI9" s="43">
        <v>40.597499999999997</v>
      </c>
      <c r="AJ9" s="43">
        <v>40.597499999999997</v>
      </c>
      <c r="AK9" s="43">
        <v>40.597499999999997</v>
      </c>
      <c r="AL9" s="43">
        <v>-0.01</v>
      </c>
      <c r="AM9" s="43">
        <v>-0.01</v>
      </c>
      <c r="AN9" s="43">
        <v>-0.01</v>
      </c>
      <c r="AO9" s="43">
        <v>-0.01</v>
      </c>
      <c r="AP9" s="43">
        <v>-0.01</v>
      </c>
      <c r="AQ9" s="43">
        <v>-0.01</v>
      </c>
      <c r="AR9" s="43">
        <v>-0.01</v>
      </c>
      <c r="AS9" s="43">
        <v>-0.01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41.517499999999998</v>
      </c>
      <c r="BK9" s="43">
        <v>41.517499999999998</v>
      </c>
      <c r="BL9" s="43">
        <v>41.517499999999998</v>
      </c>
      <c r="BM9" s="43">
        <v>41.517499999999998</v>
      </c>
      <c r="BN9" s="43">
        <v>217.29249999999999</v>
      </c>
      <c r="BO9" s="43">
        <v>217.29249999999999</v>
      </c>
      <c r="BP9" s="43">
        <v>217.29249999999999</v>
      </c>
      <c r="BQ9" s="43">
        <v>217.29249999999999</v>
      </c>
      <c r="BR9" s="43">
        <v>284.25749999999999</v>
      </c>
      <c r="BS9" s="43">
        <v>284.25749999999999</v>
      </c>
      <c r="BT9" s="43">
        <v>284.25749999999999</v>
      </c>
      <c r="BU9" s="43">
        <v>284.25749999999999</v>
      </c>
      <c r="BV9" s="43">
        <v>287.84500000000003</v>
      </c>
      <c r="BW9" s="43">
        <v>287.84500000000003</v>
      </c>
      <c r="BX9" s="43">
        <v>287.84500000000003</v>
      </c>
      <c r="BY9" s="43">
        <v>287.84500000000003</v>
      </c>
      <c r="BZ9" s="43">
        <v>296.5</v>
      </c>
      <c r="CA9" s="43">
        <v>296.5</v>
      </c>
      <c r="CB9" s="43">
        <v>296.5</v>
      </c>
      <c r="CC9" s="43">
        <v>296.5</v>
      </c>
      <c r="CD9" s="43">
        <v>275</v>
      </c>
      <c r="CE9" s="43">
        <v>275</v>
      </c>
      <c r="CF9" s="43">
        <v>275</v>
      </c>
      <c r="CG9" s="43">
        <v>275</v>
      </c>
      <c r="CH9" s="43">
        <v>265</v>
      </c>
      <c r="CI9" s="43">
        <v>265</v>
      </c>
      <c r="CJ9" s="43">
        <v>265</v>
      </c>
      <c r="CK9" s="43">
        <v>265</v>
      </c>
      <c r="CL9" s="43">
        <v>249.22</v>
      </c>
      <c r="CM9" s="43">
        <v>249.22</v>
      </c>
      <c r="CN9" s="43">
        <v>249.22</v>
      </c>
      <c r="CO9" s="43">
        <v>249.22</v>
      </c>
      <c r="CP9" s="43">
        <v>237.12</v>
      </c>
      <c r="CQ9" s="43">
        <v>237.12</v>
      </c>
      <c r="CR9" s="43">
        <v>237.12</v>
      </c>
      <c r="CS9" s="43">
        <v>237.12</v>
      </c>
      <c r="CT9" s="44"/>
      <c r="CU9" s="44"/>
      <c r="CV9" s="44"/>
      <c r="CW9" s="45"/>
      <c r="CX9" s="142">
        <f>IF(SUM(B9:CW9)&lt;&gt;0,AVERAGEIF(B9:CW9,"&lt;&gt;"""),"")</f>
        <v>160.53614583333322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>
        <v>382.5</v>
      </c>
      <c r="CA14" s="149">
        <v>396.4</v>
      </c>
      <c r="CB14" s="149">
        <v>366.5</v>
      </c>
      <c r="CC14" s="149">
        <v>311.3</v>
      </c>
      <c r="CD14" s="149">
        <v>36.700000000000003</v>
      </c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373.35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>
        <v>75.7</v>
      </c>
      <c r="AA16" s="155">
        <v>75.7</v>
      </c>
      <c r="AB16" s="155">
        <v>75.7</v>
      </c>
      <c r="AC16" s="155">
        <v>75.7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>
        <v>112.8</v>
      </c>
      <c r="BK16" s="155">
        <v>112.8</v>
      </c>
      <c r="BL16" s="155">
        <v>112.8</v>
      </c>
      <c r="BM16" s="155">
        <v>112.8</v>
      </c>
      <c r="BN16" s="155"/>
      <c r="BO16" s="155"/>
      <c r="BP16" s="155"/>
      <c r="BQ16" s="155"/>
      <c r="BR16" s="155">
        <v>500</v>
      </c>
      <c r="BS16" s="155">
        <v>500</v>
      </c>
      <c r="BT16" s="155">
        <v>500</v>
      </c>
      <c r="BU16" s="155">
        <v>500</v>
      </c>
      <c r="BV16" s="155">
        <v>155.30000000000001</v>
      </c>
      <c r="BW16" s="155">
        <v>155.30000000000001</v>
      </c>
      <c r="BX16" s="155">
        <v>155.30000000000001</v>
      </c>
      <c r="BY16" s="155">
        <v>155.30000000000001</v>
      </c>
      <c r="BZ16" s="155"/>
      <c r="CA16" s="155"/>
      <c r="CB16" s="155"/>
      <c r="CC16" s="155"/>
      <c r="CD16" s="155"/>
      <c r="CE16" s="155"/>
      <c r="CF16" s="155"/>
      <c r="CG16" s="155"/>
      <c r="CH16" s="155">
        <v>106.6</v>
      </c>
      <c r="CI16" s="155">
        <v>106.6</v>
      </c>
      <c r="CJ16" s="155">
        <v>106.6</v>
      </c>
      <c r="CK16" s="155">
        <v>106.6</v>
      </c>
      <c r="CL16" s="155">
        <v>157.1</v>
      </c>
      <c r="CM16" s="155">
        <v>157.1</v>
      </c>
      <c r="CN16" s="155">
        <v>157.1</v>
      </c>
      <c r="CO16" s="155">
        <v>157.1</v>
      </c>
      <c r="CP16" s="155">
        <v>253.8</v>
      </c>
      <c r="CQ16" s="155">
        <v>253.8</v>
      </c>
      <c r="CR16" s="155">
        <v>253.8</v>
      </c>
      <c r="CS16" s="155">
        <v>253.8</v>
      </c>
      <c r="CT16" s="156"/>
      <c r="CU16" s="156"/>
      <c r="CV16" s="156"/>
      <c r="CW16" s="157"/>
      <c r="CX16" s="158">
        <f t="array" ref="CX16">SUMPRODUCT(B16:CW16*0.25)</f>
        <v>1361.3000000000004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75.7</v>
      </c>
      <c r="AA17" s="160">
        <f t="shared" si="0"/>
        <v>75.7</v>
      </c>
      <c r="AB17" s="160">
        <f t="shared" si="0"/>
        <v>75.7</v>
      </c>
      <c r="AC17" s="160">
        <f t="shared" si="0"/>
        <v>75.7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112.8</v>
      </c>
      <c r="BK17" s="160">
        <f t="shared" si="0"/>
        <v>112.8</v>
      </c>
      <c r="BL17" s="160">
        <f t="shared" si="0"/>
        <v>112.8</v>
      </c>
      <c r="BM17" s="160">
        <f t="shared" si="0"/>
        <v>112.8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500</v>
      </c>
      <c r="BS17" s="160">
        <f t="shared" si="1"/>
        <v>500</v>
      </c>
      <c r="BT17" s="160">
        <f t="shared" si="1"/>
        <v>500</v>
      </c>
      <c r="BU17" s="160">
        <f t="shared" si="1"/>
        <v>500</v>
      </c>
      <c r="BV17" s="160">
        <f t="shared" si="1"/>
        <v>155.30000000000001</v>
      </c>
      <c r="BW17" s="160">
        <f t="shared" si="1"/>
        <v>155.30000000000001</v>
      </c>
      <c r="BX17" s="160">
        <f t="shared" si="1"/>
        <v>155.30000000000001</v>
      </c>
      <c r="BY17" s="160">
        <f t="shared" si="1"/>
        <v>155.30000000000001</v>
      </c>
      <c r="BZ17" s="160">
        <f t="shared" si="1"/>
        <v>382.5</v>
      </c>
      <c r="CA17" s="160">
        <f t="shared" si="1"/>
        <v>396.4</v>
      </c>
      <c r="CB17" s="160">
        <f t="shared" si="1"/>
        <v>366.5</v>
      </c>
      <c r="CC17" s="160">
        <f t="shared" si="1"/>
        <v>311.3</v>
      </c>
      <c r="CD17" s="160">
        <f t="shared" si="1"/>
        <v>36.700000000000003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106.6</v>
      </c>
      <c r="CI17" s="160">
        <f t="shared" si="1"/>
        <v>106.6</v>
      </c>
      <c r="CJ17" s="160">
        <f t="shared" si="1"/>
        <v>106.6</v>
      </c>
      <c r="CK17" s="160">
        <f t="shared" si="1"/>
        <v>106.6</v>
      </c>
      <c r="CL17" s="160">
        <f t="shared" si="1"/>
        <v>157.1</v>
      </c>
      <c r="CM17" s="160">
        <f t="shared" si="1"/>
        <v>157.1</v>
      </c>
      <c r="CN17" s="160">
        <f t="shared" si="1"/>
        <v>157.1</v>
      </c>
      <c r="CO17" s="160">
        <f t="shared" si="1"/>
        <v>157.1</v>
      </c>
      <c r="CP17" s="160">
        <f t="shared" si="1"/>
        <v>253.8</v>
      </c>
      <c r="CQ17" s="160">
        <f t="shared" si="1"/>
        <v>253.8</v>
      </c>
      <c r="CR17" s="160">
        <f t="shared" si="1"/>
        <v>253.8</v>
      </c>
      <c r="CS17" s="160">
        <f t="shared" si="1"/>
        <v>253.8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1734.6500000000005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1230</v>
      </c>
      <c r="C22" s="149">
        <v>1230</v>
      </c>
      <c r="D22" s="149">
        <v>1230</v>
      </c>
      <c r="E22" s="149">
        <v>1187.5999999999999</v>
      </c>
      <c r="F22" s="149">
        <v>1187.2</v>
      </c>
      <c r="G22" s="149">
        <v>1116.5</v>
      </c>
      <c r="H22" s="149">
        <v>1108.4000000000001</v>
      </c>
      <c r="I22" s="149">
        <v>1105.2</v>
      </c>
      <c r="J22" s="149">
        <v>1312</v>
      </c>
      <c r="K22" s="149">
        <v>1312</v>
      </c>
      <c r="L22" s="149">
        <v>1312</v>
      </c>
      <c r="M22" s="149">
        <v>1286.0999999999999</v>
      </c>
      <c r="N22" s="149">
        <v>1306</v>
      </c>
      <c r="O22" s="149">
        <v>1306</v>
      </c>
      <c r="P22" s="149">
        <v>1306</v>
      </c>
      <c r="Q22" s="149">
        <v>1306</v>
      </c>
      <c r="R22" s="149">
        <v>1267</v>
      </c>
      <c r="S22" s="149">
        <v>1267</v>
      </c>
      <c r="T22" s="149">
        <v>1267</v>
      </c>
      <c r="U22" s="149">
        <v>1210.4000000000001</v>
      </c>
      <c r="V22" s="149">
        <v>1268</v>
      </c>
      <c r="W22" s="149">
        <v>1268</v>
      </c>
      <c r="X22" s="149">
        <v>1268</v>
      </c>
      <c r="Y22" s="149">
        <v>1268</v>
      </c>
      <c r="Z22" s="149">
        <v>1194</v>
      </c>
      <c r="AA22" s="149">
        <v>1118.5</v>
      </c>
      <c r="AB22" s="149">
        <v>1194</v>
      </c>
      <c r="AC22" s="149">
        <v>1194</v>
      </c>
      <c r="AD22" s="149">
        <v>667.1</v>
      </c>
      <c r="AE22" s="149">
        <v>679</v>
      </c>
      <c r="AF22" s="149">
        <v>679</v>
      </c>
      <c r="AG22" s="149">
        <v>679</v>
      </c>
      <c r="AH22" s="149">
        <v>510.2</v>
      </c>
      <c r="AI22" s="149">
        <v>674</v>
      </c>
      <c r="AJ22" s="149">
        <v>674</v>
      </c>
      <c r="AK22" s="149">
        <v>674</v>
      </c>
      <c r="AL22" s="149">
        <v>754</v>
      </c>
      <c r="AM22" s="149">
        <v>754</v>
      </c>
      <c r="AN22" s="149">
        <v>754</v>
      </c>
      <c r="AO22" s="149">
        <v>754</v>
      </c>
      <c r="AP22" s="149">
        <v>764</v>
      </c>
      <c r="AQ22" s="149">
        <v>764</v>
      </c>
      <c r="AR22" s="149">
        <v>764</v>
      </c>
      <c r="AS22" s="149">
        <v>764</v>
      </c>
      <c r="AT22" s="149">
        <v>816</v>
      </c>
      <c r="AU22" s="149">
        <v>816</v>
      </c>
      <c r="AV22" s="149">
        <v>816</v>
      </c>
      <c r="AW22" s="149">
        <v>816</v>
      </c>
      <c r="AX22" s="149">
        <v>897</v>
      </c>
      <c r="AY22" s="149">
        <v>897</v>
      </c>
      <c r="AZ22" s="149">
        <v>897</v>
      </c>
      <c r="BA22" s="149">
        <v>897</v>
      </c>
      <c r="BB22" s="149">
        <v>912</v>
      </c>
      <c r="BC22" s="149">
        <v>912</v>
      </c>
      <c r="BD22" s="149">
        <v>912</v>
      </c>
      <c r="BE22" s="149">
        <v>912</v>
      </c>
      <c r="BF22" s="149">
        <v>970</v>
      </c>
      <c r="BG22" s="149">
        <v>970</v>
      </c>
      <c r="BH22" s="149">
        <v>970</v>
      </c>
      <c r="BI22" s="149">
        <v>970</v>
      </c>
      <c r="BJ22" s="149">
        <v>1338</v>
      </c>
      <c r="BK22" s="149">
        <v>1338</v>
      </c>
      <c r="BL22" s="149">
        <v>1338</v>
      </c>
      <c r="BM22" s="149">
        <v>1338</v>
      </c>
      <c r="BN22" s="149">
        <v>1269</v>
      </c>
      <c r="BO22" s="149">
        <v>1269</v>
      </c>
      <c r="BP22" s="149">
        <v>1269</v>
      </c>
      <c r="BQ22" s="149">
        <v>1216.5</v>
      </c>
      <c r="BR22" s="149">
        <v>977.5</v>
      </c>
      <c r="BS22" s="149">
        <v>944.7</v>
      </c>
      <c r="BT22" s="149">
        <v>716</v>
      </c>
      <c r="BU22" s="149">
        <v>618.70000000000005</v>
      </c>
      <c r="BV22" s="149">
        <v>144.30000000000001</v>
      </c>
      <c r="BW22" s="149">
        <v>346.2</v>
      </c>
      <c r="BX22" s="149">
        <v>231.4</v>
      </c>
      <c r="BY22" s="149">
        <v>240.6</v>
      </c>
      <c r="BZ22" s="149"/>
      <c r="CA22" s="149"/>
      <c r="CB22" s="149"/>
      <c r="CC22" s="149"/>
      <c r="CD22" s="149"/>
      <c r="CE22" s="149">
        <v>257.10000000000002</v>
      </c>
      <c r="CF22" s="149">
        <v>276.5</v>
      </c>
      <c r="CG22" s="149">
        <v>834.5</v>
      </c>
      <c r="CH22" s="149">
        <v>1152</v>
      </c>
      <c r="CI22" s="149">
        <v>1242</v>
      </c>
      <c r="CJ22" s="149">
        <v>1242</v>
      </c>
      <c r="CK22" s="149">
        <v>1242</v>
      </c>
      <c r="CL22" s="149">
        <v>1222</v>
      </c>
      <c r="CM22" s="149">
        <v>1222</v>
      </c>
      <c r="CN22" s="149">
        <v>1222</v>
      </c>
      <c r="CO22" s="149">
        <v>1222</v>
      </c>
      <c r="CP22" s="149">
        <v>1248</v>
      </c>
      <c r="CQ22" s="149">
        <v>1248</v>
      </c>
      <c r="CR22" s="149">
        <v>1248</v>
      </c>
      <c r="CS22" s="149">
        <v>1248</v>
      </c>
      <c r="CT22" s="150"/>
      <c r="CU22" s="150"/>
      <c r="CV22" s="150"/>
      <c r="CW22" s="151"/>
      <c r="CX22" s="152">
        <f t="array" ref="CX22">SUMPRODUCT(B22:CW22*0.25)</f>
        <v>22758.55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500</v>
      </c>
      <c r="C24" s="155">
        <v>500</v>
      </c>
      <c r="D24" s="155">
        <v>500</v>
      </c>
      <c r="E24" s="155">
        <v>500</v>
      </c>
      <c r="F24" s="155">
        <v>500</v>
      </c>
      <c r="G24" s="155">
        <v>500</v>
      </c>
      <c r="H24" s="155">
        <v>500</v>
      </c>
      <c r="I24" s="155">
        <v>500</v>
      </c>
      <c r="J24" s="155">
        <v>500</v>
      </c>
      <c r="K24" s="155">
        <v>500</v>
      </c>
      <c r="L24" s="155">
        <v>500</v>
      </c>
      <c r="M24" s="155">
        <v>500</v>
      </c>
      <c r="N24" s="155">
        <v>500</v>
      </c>
      <c r="O24" s="155">
        <v>500</v>
      </c>
      <c r="P24" s="155">
        <v>500</v>
      </c>
      <c r="Q24" s="155">
        <v>500</v>
      </c>
      <c r="R24" s="155">
        <v>500</v>
      </c>
      <c r="S24" s="155">
        <v>500</v>
      </c>
      <c r="T24" s="155">
        <v>500</v>
      </c>
      <c r="U24" s="155">
        <v>500</v>
      </c>
      <c r="V24" s="155">
        <v>91.7</v>
      </c>
      <c r="W24" s="155">
        <v>91.7</v>
      </c>
      <c r="X24" s="155">
        <v>91.7</v>
      </c>
      <c r="Y24" s="155">
        <v>91.7</v>
      </c>
      <c r="Z24" s="155"/>
      <c r="AA24" s="155"/>
      <c r="AB24" s="155"/>
      <c r="AC24" s="155"/>
      <c r="AD24" s="155">
        <v>500</v>
      </c>
      <c r="AE24" s="155">
        <v>500</v>
      </c>
      <c r="AF24" s="155">
        <v>500</v>
      </c>
      <c r="AG24" s="155">
        <v>500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500</v>
      </c>
      <c r="AY24" s="155">
        <v>500</v>
      </c>
      <c r="AZ24" s="155">
        <v>500</v>
      </c>
      <c r="BA24" s="155">
        <v>500</v>
      </c>
      <c r="BB24" s="155">
        <v>500</v>
      </c>
      <c r="BC24" s="155">
        <v>500</v>
      </c>
      <c r="BD24" s="155">
        <v>500</v>
      </c>
      <c r="BE24" s="155">
        <v>500</v>
      </c>
      <c r="BF24" s="155">
        <v>500</v>
      </c>
      <c r="BG24" s="155">
        <v>500</v>
      </c>
      <c r="BH24" s="155">
        <v>500</v>
      </c>
      <c r="BI24" s="155">
        <v>500</v>
      </c>
      <c r="BJ24" s="155"/>
      <c r="BK24" s="155"/>
      <c r="BL24" s="155"/>
      <c r="BM24" s="155"/>
      <c r="BN24" s="155">
        <v>20.100000000000001</v>
      </c>
      <c r="BO24" s="155">
        <v>20.100000000000001</v>
      </c>
      <c r="BP24" s="155">
        <v>20.100000000000001</v>
      </c>
      <c r="BQ24" s="155">
        <v>20.100000000000001</v>
      </c>
      <c r="BR24" s="155"/>
      <c r="BS24" s="155"/>
      <c r="BT24" s="155"/>
      <c r="BU24" s="155"/>
      <c r="BV24" s="155"/>
      <c r="BW24" s="155"/>
      <c r="BX24" s="155"/>
      <c r="BY24" s="155"/>
      <c r="BZ24" s="155">
        <v>451.8</v>
      </c>
      <c r="CA24" s="155">
        <v>451.8</v>
      </c>
      <c r="CB24" s="155">
        <v>451.8</v>
      </c>
      <c r="CC24" s="155">
        <v>451.8</v>
      </c>
      <c r="CD24" s="155">
        <v>316.2</v>
      </c>
      <c r="CE24" s="155">
        <v>316.2</v>
      </c>
      <c r="CF24" s="155">
        <v>316.2</v>
      </c>
      <c r="CG24" s="155">
        <v>316.2</v>
      </c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7379.7999999999993</v>
      </c>
    </row>
    <row r="25" spans="1:102" ht="30" customHeight="1" thickBot="1" x14ac:dyDescent="0.25">
      <c r="A25" s="105" t="s">
        <v>52</v>
      </c>
      <c r="B25" s="159">
        <f>SUM(B20:B24)</f>
        <v>1730</v>
      </c>
      <c r="C25" s="160">
        <f t="shared" ref="C25:BN25" si="2">SUM(C20:C24)</f>
        <v>1730</v>
      </c>
      <c r="D25" s="160">
        <f t="shared" si="2"/>
        <v>1730</v>
      </c>
      <c r="E25" s="160">
        <f t="shared" si="2"/>
        <v>1687.6</v>
      </c>
      <c r="F25" s="160">
        <f t="shared" si="2"/>
        <v>1687.2</v>
      </c>
      <c r="G25" s="160">
        <f t="shared" si="2"/>
        <v>1616.5</v>
      </c>
      <c r="H25" s="160">
        <f t="shared" si="2"/>
        <v>1608.4</v>
      </c>
      <c r="I25" s="160">
        <f t="shared" si="2"/>
        <v>1605.2</v>
      </c>
      <c r="J25" s="160">
        <f t="shared" si="2"/>
        <v>1812</v>
      </c>
      <c r="K25" s="160">
        <f t="shared" si="2"/>
        <v>1812</v>
      </c>
      <c r="L25" s="160">
        <f t="shared" si="2"/>
        <v>1812</v>
      </c>
      <c r="M25" s="160">
        <f t="shared" si="2"/>
        <v>1786.1</v>
      </c>
      <c r="N25" s="160">
        <f t="shared" si="2"/>
        <v>1806</v>
      </c>
      <c r="O25" s="160">
        <f t="shared" si="2"/>
        <v>1806</v>
      </c>
      <c r="P25" s="160">
        <f t="shared" si="2"/>
        <v>1806</v>
      </c>
      <c r="Q25" s="160">
        <f t="shared" si="2"/>
        <v>1806</v>
      </c>
      <c r="R25" s="160">
        <f t="shared" si="2"/>
        <v>1767</v>
      </c>
      <c r="S25" s="160">
        <f t="shared" si="2"/>
        <v>1767</v>
      </c>
      <c r="T25" s="160">
        <f t="shared" si="2"/>
        <v>1767</v>
      </c>
      <c r="U25" s="160">
        <f t="shared" si="2"/>
        <v>1710.4</v>
      </c>
      <c r="V25" s="160">
        <f t="shared" si="2"/>
        <v>1359.7</v>
      </c>
      <c r="W25" s="160">
        <f t="shared" si="2"/>
        <v>1359.7</v>
      </c>
      <c r="X25" s="160">
        <f t="shared" si="2"/>
        <v>1359.7</v>
      </c>
      <c r="Y25" s="160">
        <f t="shared" si="2"/>
        <v>1359.7</v>
      </c>
      <c r="Z25" s="160">
        <f t="shared" si="2"/>
        <v>1194</v>
      </c>
      <c r="AA25" s="160">
        <f t="shared" si="2"/>
        <v>1118.5</v>
      </c>
      <c r="AB25" s="160">
        <f t="shared" si="2"/>
        <v>1194</v>
      </c>
      <c r="AC25" s="160">
        <f t="shared" si="2"/>
        <v>1194</v>
      </c>
      <c r="AD25" s="160">
        <f t="shared" si="2"/>
        <v>1167.0999999999999</v>
      </c>
      <c r="AE25" s="160">
        <f t="shared" si="2"/>
        <v>1179</v>
      </c>
      <c r="AF25" s="160">
        <f t="shared" si="2"/>
        <v>1179</v>
      </c>
      <c r="AG25" s="160">
        <f t="shared" si="2"/>
        <v>1179</v>
      </c>
      <c r="AH25" s="160">
        <f t="shared" si="2"/>
        <v>1010.2</v>
      </c>
      <c r="AI25" s="160">
        <f t="shared" si="2"/>
        <v>1174</v>
      </c>
      <c r="AJ25" s="160">
        <f t="shared" si="2"/>
        <v>1174</v>
      </c>
      <c r="AK25" s="160">
        <f t="shared" si="2"/>
        <v>1174</v>
      </c>
      <c r="AL25" s="160">
        <f t="shared" si="2"/>
        <v>1254</v>
      </c>
      <c r="AM25" s="160">
        <f t="shared" si="2"/>
        <v>1254</v>
      </c>
      <c r="AN25" s="160">
        <f t="shared" si="2"/>
        <v>1254</v>
      </c>
      <c r="AO25" s="160">
        <f t="shared" si="2"/>
        <v>1254</v>
      </c>
      <c r="AP25" s="160">
        <f t="shared" si="2"/>
        <v>1264</v>
      </c>
      <c r="AQ25" s="160">
        <f t="shared" si="2"/>
        <v>1264</v>
      </c>
      <c r="AR25" s="160">
        <f t="shared" si="2"/>
        <v>1264</v>
      </c>
      <c r="AS25" s="160">
        <f t="shared" si="2"/>
        <v>1264</v>
      </c>
      <c r="AT25" s="160">
        <f t="shared" si="2"/>
        <v>1316</v>
      </c>
      <c r="AU25" s="160">
        <f t="shared" si="2"/>
        <v>1316</v>
      </c>
      <c r="AV25" s="160">
        <f t="shared" si="2"/>
        <v>1316</v>
      </c>
      <c r="AW25" s="160">
        <f t="shared" si="2"/>
        <v>1316</v>
      </c>
      <c r="AX25" s="160">
        <f t="shared" si="2"/>
        <v>1397</v>
      </c>
      <c r="AY25" s="160">
        <f t="shared" si="2"/>
        <v>1397</v>
      </c>
      <c r="AZ25" s="160">
        <f t="shared" si="2"/>
        <v>1397</v>
      </c>
      <c r="BA25" s="160">
        <f t="shared" si="2"/>
        <v>1397</v>
      </c>
      <c r="BB25" s="160">
        <f t="shared" si="2"/>
        <v>1412</v>
      </c>
      <c r="BC25" s="160">
        <f t="shared" si="2"/>
        <v>1412</v>
      </c>
      <c r="BD25" s="160">
        <f t="shared" si="2"/>
        <v>1412</v>
      </c>
      <c r="BE25" s="160">
        <f t="shared" si="2"/>
        <v>1412</v>
      </c>
      <c r="BF25" s="160">
        <f t="shared" si="2"/>
        <v>1470</v>
      </c>
      <c r="BG25" s="160">
        <f t="shared" si="2"/>
        <v>1470</v>
      </c>
      <c r="BH25" s="160">
        <f t="shared" si="2"/>
        <v>1470</v>
      </c>
      <c r="BI25" s="160">
        <f t="shared" si="2"/>
        <v>1470</v>
      </c>
      <c r="BJ25" s="160">
        <f t="shared" si="2"/>
        <v>1338</v>
      </c>
      <c r="BK25" s="160">
        <f t="shared" si="2"/>
        <v>1338</v>
      </c>
      <c r="BL25" s="160">
        <f t="shared" si="2"/>
        <v>1338</v>
      </c>
      <c r="BM25" s="160">
        <f t="shared" si="2"/>
        <v>1338</v>
      </c>
      <c r="BN25" s="160">
        <f t="shared" si="2"/>
        <v>1289.0999999999999</v>
      </c>
      <c r="BO25" s="160">
        <f t="shared" ref="BO25:CW25" si="3">SUM(BO20:BO24)</f>
        <v>1289.0999999999999</v>
      </c>
      <c r="BP25" s="160">
        <f t="shared" si="3"/>
        <v>1289.0999999999999</v>
      </c>
      <c r="BQ25" s="160">
        <f t="shared" si="3"/>
        <v>1236.5999999999999</v>
      </c>
      <c r="BR25" s="160">
        <f t="shared" si="3"/>
        <v>977.5</v>
      </c>
      <c r="BS25" s="160">
        <f t="shared" si="3"/>
        <v>944.7</v>
      </c>
      <c r="BT25" s="160">
        <f t="shared" si="3"/>
        <v>716</v>
      </c>
      <c r="BU25" s="160">
        <f t="shared" si="3"/>
        <v>618.70000000000005</v>
      </c>
      <c r="BV25" s="160">
        <f t="shared" si="3"/>
        <v>144.30000000000001</v>
      </c>
      <c r="BW25" s="160">
        <f t="shared" si="3"/>
        <v>346.2</v>
      </c>
      <c r="BX25" s="160">
        <f t="shared" si="3"/>
        <v>231.4</v>
      </c>
      <c r="BY25" s="160">
        <f t="shared" si="3"/>
        <v>240.6</v>
      </c>
      <c r="BZ25" s="160">
        <f t="shared" si="3"/>
        <v>451.8</v>
      </c>
      <c r="CA25" s="160">
        <f t="shared" si="3"/>
        <v>451.8</v>
      </c>
      <c r="CB25" s="160">
        <f t="shared" si="3"/>
        <v>451.8</v>
      </c>
      <c r="CC25" s="160">
        <f t="shared" si="3"/>
        <v>451.8</v>
      </c>
      <c r="CD25" s="160">
        <f t="shared" si="3"/>
        <v>316.2</v>
      </c>
      <c r="CE25" s="160">
        <f t="shared" si="3"/>
        <v>573.29999999999995</v>
      </c>
      <c r="CF25" s="160">
        <f t="shared" si="3"/>
        <v>592.70000000000005</v>
      </c>
      <c r="CG25" s="160">
        <f t="shared" si="3"/>
        <v>1150.7</v>
      </c>
      <c r="CH25" s="160">
        <f t="shared" si="3"/>
        <v>1152</v>
      </c>
      <c r="CI25" s="160">
        <f t="shared" si="3"/>
        <v>1242</v>
      </c>
      <c r="CJ25" s="160">
        <f t="shared" si="3"/>
        <v>1242</v>
      </c>
      <c r="CK25" s="160">
        <f t="shared" si="3"/>
        <v>1242</v>
      </c>
      <c r="CL25" s="160">
        <f t="shared" si="3"/>
        <v>1222</v>
      </c>
      <c r="CM25" s="160">
        <f t="shared" si="3"/>
        <v>1222</v>
      </c>
      <c r="CN25" s="160">
        <f t="shared" si="3"/>
        <v>1222</v>
      </c>
      <c r="CO25" s="160">
        <f t="shared" si="3"/>
        <v>1222</v>
      </c>
      <c r="CP25" s="160">
        <f t="shared" si="3"/>
        <v>1248</v>
      </c>
      <c r="CQ25" s="160">
        <f t="shared" si="3"/>
        <v>1248</v>
      </c>
      <c r="CR25" s="160">
        <f t="shared" si="3"/>
        <v>1248</v>
      </c>
      <c r="CS25" s="160">
        <f t="shared" si="3"/>
        <v>1248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30138.35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2026-10-14T11:01:34Z</dcterms:created>
  <dcterms:modified xsi:type="dcterms:W3CDTF">2026-10-14T11:01:37Z</dcterms:modified>
</cp:coreProperties>
</file>