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<sst xmlns="http://schemas.openxmlformats.org/spreadsheetml/2006/main" count="122" uniqueCount="56">
  <si>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30/01/2026 23:33:27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</si>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</sst>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445-43CA-ADEC-CF4B8A6BF30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445-43CA-ADEC-CF4B8A6BF30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3</c:v>
                </c:pt>
                <c:pt idx="1">
                  <c:v>3.0379999999999998</c:v>
                </c:pt>
                <c:pt idx="4">
                  <c:v>5</c:v>
                </c:pt>
                <c:pt idx="6">
                  <c:v>5</c:v>
                </c:pt>
                <c:pt idx="10">
                  <c:v>7.8870000000000005</c:v>
                </c:pt>
                <c:pt idx="18">
                  <c:v>5</c:v>
                </c:pt>
                <c:pt idx="19">
                  <c:v>5</c:v>
                </c:pt>
                <c:pt idx="20">
                  <c:v>7</c:v>
                </c:pt>
                <c:pt idx="21">
                  <c:v>0.8</c:v>
                </c:pt>
                <c:pt idx="22">
                  <c:v>0.8</c:v>
                </c:pt>
                <c:pt idx="23">
                  <c:v>10</c:v>
                </c:pt>
                <c:pt idx="24">
                  <c:v>5.5</c:v>
                </c:pt>
                <c:pt idx="26">
                  <c:v>0.5</c:v>
                </c:pt>
                <c:pt idx="28">
                  <c:v>0.8</c:v>
                </c:pt>
                <c:pt idx="29">
                  <c:v>0.8</c:v>
                </c:pt>
                <c:pt idx="30">
                  <c:v>0.8</c:v>
                </c:pt>
                <c:pt idx="31">
                  <c:v>0.8</c:v>
                </c:pt>
                <c:pt idx="32">
                  <c:v>0.8</c:v>
                </c:pt>
                <c:pt idx="33">
                  <c:v>0.8</c:v>
                </c:pt>
                <c:pt idx="34">
                  <c:v>0.8</c:v>
                </c:pt>
                <c:pt idx="35">
                  <c:v>0.8</c:v>
                </c:pt>
                <c:pt idx="36">
                  <c:v>0.8</c:v>
                </c:pt>
                <c:pt idx="37">
                  <c:v>0.8</c:v>
                </c:pt>
                <c:pt idx="38">
                  <c:v>0.8</c:v>
                </c:pt>
                <c:pt idx="39">
                  <c:v>0.8</c:v>
                </c:pt>
                <c:pt idx="40">
                  <c:v>0.8</c:v>
                </c:pt>
                <c:pt idx="41">
                  <c:v>1.7</c:v>
                </c:pt>
                <c:pt idx="42">
                  <c:v>3.1</c:v>
                </c:pt>
                <c:pt idx="43">
                  <c:v>0.5</c:v>
                </c:pt>
                <c:pt idx="44">
                  <c:v>0.7</c:v>
                </c:pt>
                <c:pt idx="45">
                  <c:v>0.8</c:v>
                </c:pt>
                <c:pt idx="46">
                  <c:v>0.4</c:v>
                </c:pt>
                <c:pt idx="47">
                  <c:v>1.9</c:v>
                </c:pt>
                <c:pt idx="48">
                  <c:v>0.7</c:v>
                </c:pt>
                <c:pt idx="50">
                  <c:v>12.2</c:v>
                </c:pt>
                <c:pt idx="51">
                  <c:v>15.8</c:v>
                </c:pt>
                <c:pt idx="52">
                  <c:v>7.2</c:v>
                </c:pt>
                <c:pt idx="53">
                  <c:v>12</c:v>
                </c:pt>
                <c:pt idx="54">
                  <c:v>12</c:v>
                </c:pt>
                <c:pt idx="55">
                  <c:v>12</c:v>
                </c:pt>
                <c:pt idx="56">
                  <c:v>11.3</c:v>
                </c:pt>
                <c:pt idx="57">
                  <c:v>1.1000000000000001</c:v>
                </c:pt>
                <c:pt idx="60">
                  <c:v>7</c:v>
                </c:pt>
                <c:pt idx="61">
                  <c:v>8</c:v>
                </c:pt>
                <c:pt idx="62">
                  <c:v>9.9</c:v>
                </c:pt>
                <c:pt idx="66">
                  <c:v>0.7</c:v>
                </c:pt>
                <c:pt idx="69">
                  <c:v>1.8</c:v>
                </c:pt>
                <c:pt idx="70">
                  <c:v>1.4</c:v>
                </c:pt>
                <c:pt idx="71">
                  <c:v>0.9</c:v>
                </c:pt>
                <c:pt idx="72">
                  <c:v>3</c:v>
                </c:pt>
                <c:pt idx="75">
                  <c:v>3</c:v>
                </c:pt>
                <c:pt idx="87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45-43CA-ADEC-CF4B8A6BF30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51.238999999999997</c:v>
                </c:pt>
                <c:pt idx="1">
                  <c:v>55.116</c:v>
                </c:pt>
                <c:pt idx="2">
                  <c:v>48.222000000000001</c:v>
                </c:pt>
                <c:pt idx="3">
                  <c:v>51.179000000000002</c:v>
                </c:pt>
                <c:pt idx="4">
                  <c:v>45.320999999999998</c:v>
                </c:pt>
                <c:pt idx="5">
                  <c:v>58.3</c:v>
                </c:pt>
                <c:pt idx="6">
                  <c:v>49.773000000000003</c:v>
                </c:pt>
                <c:pt idx="7">
                  <c:v>54.984999999999999</c:v>
                </c:pt>
                <c:pt idx="8">
                  <c:v>59.246000000000002</c:v>
                </c:pt>
                <c:pt idx="9">
                  <c:v>64.2</c:v>
                </c:pt>
                <c:pt idx="10">
                  <c:v>72.972999999999999</c:v>
                </c:pt>
                <c:pt idx="17">
                  <c:v>58.712000000000003</c:v>
                </c:pt>
                <c:pt idx="18">
                  <c:v>11.032</c:v>
                </c:pt>
                <c:pt idx="19">
                  <c:v>23.507999999999999</c:v>
                </c:pt>
                <c:pt idx="20">
                  <c:v>82.680999999999997</c:v>
                </c:pt>
                <c:pt idx="21">
                  <c:v>88.933000000000007</c:v>
                </c:pt>
                <c:pt idx="22">
                  <c:v>66.724999999999994</c:v>
                </c:pt>
                <c:pt idx="23">
                  <c:v>18.431999999999999</c:v>
                </c:pt>
                <c:pt idx="24">
                  <c:v>17.594000000000001</c:v>
                </c:pt>
                <c:pt idx="25">
                  <c:v>22.878</c:v>
                </c:pt>
                <c:pt idx="26">
                  <c:v>21.388999999999999</c:v>
                </c:pt>
                <c:pt idx="27">
                  <c:v>80.2</c:v>
                </c:pt>
                <c:pt idx="28">
                  <c:v>103.6</c:v>
                </c:pt>
                <c:pt idx="29">
                  <c:v>92</c:v>
                </c:pt>
                <c:pt idx="30">
                  <c:v>84.2</c:v>
                </c:pt>
                <c:pt idx="31">
                  <c:v>59.5</c:v>
                </c:pt>
                <c:pt idx="32">
                  <c:v>78.3</c:v>
                </c:pt>
                <c:pt idx="33">
                  <c:v>67</c:v>
                </c:pt>
                <c:pt idx="34">
                  <c:v>36.799999999999997</c:v>
                </c:pt>
                <c:pt idx="35">
                  <c:v>22.700000000000003</c:v>
                </c:pt>
                <c:pt idx="36">
                  <c:v>37.299999999999997</c:v>
                </c:pt>
                <c:pt idx="37">
                  <c:v>60.7</c:v>
                </c:pt>
                <c:pt idx="38">
                  <c:v>56.8</c:v>
                </c:pt>
                <c:pt idx="39">
                  <c:v>67.900000000000006</c:v>
                </c:pt>
                <c:pt idx="40">
                  <c:v>79.3</c:v>
                </c:pt>
                <c:pt idx="41">
                  <c:v>92.9</c:v>
                </c:pt>
                <c:pt idx="42">
                  <c:v>102.2</c:v>
                </c:pt>
                <c:pt idx="43">
                  <c:v>96.4</c:v>
                </c:pt>
                <c:pt idx="44">
                  <c:v>116.3</c:v>
                </c:pt>
                <c:pt idx="45">
                  <c:v>109</c:v>
                </c:pt>
                <c:pt idx="46">
                  <c:v>105.2</c:v>
                </c:pt>
                <c:pt idx="47">
                  <c:v>93.5</c:v>
                </c:pt>
                <c:pt idx="48">
                  <c:v>87.5</c:v>
                </c:pt>
                <c:pt idx="49">
                  <c:v>82</c:v>
                </c:pt>
                <c:pt idx="52">
                  <c:v>45.9</c:v>
                </c:pt>
                <c:pt idx="53">
                  <c:v>60.2</c:v>
                </c:pt>
                <c:pt idx="54">
                  <c:v>56.9</c:v>
                </c:pt>
                <c:pt idx="55">
                  <c:v>56.7</c:v>
                </c:pt>
                <c:pt idx="58">
                  <c:v>54.871000000000002</c:v>
                </c:pt>
                <c:pt idx="59">
                  <c:v>62.46</c:v>
                </c:pt>
                <c:pt idx="60">
                  <c:v>40.841999999999999</c:v>
                </c:pt>
                <c:pt idx="61">
                  <c:v>34.893999999999998</c:v>
                </c:pt>
                <c:pt idx="62">
                  <c:v>32.152000000000001</c:v>
                </c:pt>
                <c:pt idx="63">
                  <c:v>38.94</c:v>
                </c:pt>
                <c:pt idx="64">
                  <c:v>40.969000000000001</c:v>
                </c:pt>
                <c:pt idx="65">
                  <c:v>50.27</c:v>
                </c:pt>
                <c:pt idx="66">
                  <c:v>80.8</c:v>
                </c:pt>
                <c:pt idx="67">
                  <c:v>15.974</c:v>
                </c:pt>
                <c:pt idx="68">
                  <c:v>3.56</c:v>
                </c:pt>
                <c:pt idx="80">
                  <c:v>46.8</c:v>
                </c:pt>
                <c:pt idx="81">
                  <c:v>43.7</c:v>
                </c:pt>
                <c:pt idx="82">
                  <c:v>43.6</c:v>
                </c:pt>
                <c:pt idx="83">
                  <c:v>42.4</c:v>
                </c:pt>
                <c:pt idx="84">
                  <c:v>42</c:v>
                </c:pt>
                <c:pt idx="85">
                  <c:v>41.2</c:v>
                </c:pt>
                <c:pt idx="86">
                  <c:v>37.567</c:v>
                </c:pt>
                <c:pt idx="87">
                  <c:v>22.052</c:v>
                </c:pt>
                <c:pt idx="88">
                  <c:v>46</c:v>
                </c:pt>
                <c:pt idx="89">
                  <c:v>48.561</c:v>
                </c:pt>
                <c:pt idx="90">
                  <c:v>50.8</c:v>
                </c:pt>
                <c:pt idx="91">
                  <c:v>48.2</c:v>
                </c:pt>
                <c:pt idx="92">
                  <c:v>19.061</c:v>
                </c:pt>
                <c:pt idx="93">
                  <c:v>22</c:v>
                </c:pt>
                <c:pt idx="94">
                  <c:v>22.7</c:v>
                </c:pt>
                <c:pt idx="95">
                  <c:v>23.4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45-43CA-ADEC-CF4B8A6BF30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445-43CA-ADEC-CF4B8A6BF30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445-43CA-ADEC-CF4B8A6BF30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445-43CA-ADEC-CF4B8A6BF30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445-43CA-ADEC-CF4B8A6BF30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445-43CA-ADEC-CF4B8A6BF30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">
                  <c:v>3.6419999999999999</c:v>
                </c:pt>
                <c:pt idx="5">
                  <c:v>23.318999999999999</c:v>
                </c:pt>
                <c:pt idx="7">
                  <c:v>7.9489999999999998</c:v>
                </c:pt>
                <c:pt idx="8">
                  <c:v>6.1280000000000001</c:v>
                </c:pt>
                <c:pt idx="9">
                  <c:v>19.094999999999999</c:v>
                </c:pt>
                <c:pt idx="10">
                  <c:v>13.927</c:v>
                </c:pt>
                <c:pt idx="11">
                  <c:v>27.225000000000001</c:v>
                </c:pt>
                <c:pt idx="12">
                  <c:v>19.388999999999999</c:v>
                </c:pt>
                <c:pt idx="13">
                  <c:v>19.260999999999999</c:v>
                </c:pt>
                <c:pt idx="14">
                  <c:v>18.869999999999997</c:v>
                </c:pt>
                <c:pt idx="15">
                  <c:v>24.091999999999999</c:v>
                </c:pt>
                <c:pt idx="16">
                  <c:v>54.391000000000005</c:v>
                </c:pt>
                <c:pt idx="17">
                  <c:v>22.369999999999997</c:v>
                </c:pt>
                <c:pt idx="18">
                  <c:v>16.786999999999999</c:v>
                </c:pt>
                <c:pt idx="36">
                  <c:v>8</c:v>
                </c:pt>
                <c:pt idx="37">
                  <c:v>107.08500000000001</c:v>
                </c:pt>
                <c:pt idx="38">
                  <c:v>194.54399999999998</c:v>
                </c:pt>
                <c:pt idx="39">
                  <c:v>158.333</c:v>
                </c:pt>
                <c:pt idx="40">
                  <c:v>124.706</c:v>
                </c:pt>
                <c:pt idx="41">
                  <c:v>84.575000000000003</c:v>
                </c:pt>
                <c:pt idx="42">
                  <c:v>61.676000000000002</c:v>
                </c:pt>
                <c:pt idx="43">
                  <c:v>43.091000000000001</c:v>
                </c:pt>
                <c:pt idx="44">
                  <c:v>4.218</c:v>
                </c:pt>
                <c:pt idx="67">
                  <c:v>6.95</c:v>
                </c:pt>
                <c:pt idx="77">
                  <c:v>5.7409999999999997</c:v>
                </c:pt>
                <c:pt idx="92">
                  <c:v>3.09</c:v>
                </c:pt>
                <c:pt idx="93">
                  <c:v>8.2609999999999992</c:v>
                </c:pt>
                <c:pt idx="94">
                  <c:v>5.3490000000000002</c:v>
                </c:pt>
                <c:pt idx="95">
                  <c:v>3.621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445-43CA-ADEC-CF4B8A6BF30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21.1</c:v>
                </c:pt>
                <c:pt idx="12">
                  <c:v>25.6</c:v>
                </c:pt>
                <c:pt idx="13">
                  <c:v>22.5</c:v>
                </c:pt>
                <c:pt idx="14">
                  <c:v>20</c:v>
                </c:pt>
                <c:pt idx="15">
                  <c:v>8.6999999999999993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4.3</c:v>
                </c:pt>
                <c:pt idx="25">
                  <c:v>4.2</c:v>
                </c:pt>
                <c:pt idx="26">
                  <c:v>4.2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18.5</c:v>
                </c:pt>
                <c:pt idx="32">
                  <c:v>7.9</c:v>
                </c:pt>
                <c:pt idx="33">
                  <c:v>56.1</c:v>
                </c:pt>
                <c:pt idx="34">
                  <c:v>92.1</c:v>
                </c:pt>
                <c:pt idx="35">
                  <c:v>115.7</c:v>
                </c:pt>
                <c:pt idx="36">
                  <c:v>57.2</c:v>
                </c:pt>
                <c:pt idx="37">
                  <c:v>13.3</c:v>
                </c:pt>
                <c:pt idx="38">
                  <c:v>14</c:v>
                </c:pt>
                <c:pt idx="39">
                  <c:v>14.6</c:v>
                </c:pt>
                <c:pt idx="40">
                  <c:v>0</c:v>
                </c:pt>
                <c:pt idx="41">
                  <c:v>3</c:v>
                </c:pt>
                <c:pt idx="42">
                  <c:v>9.3000000000000007</c:v>
                </c:pt>
                <c:pt idx="43">
                  <c:v>3.5</c:v>
                </c:pt>
                <c:pt idx="44">
                  <c:v>10.4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7.7</c:v>
                </c:pt>
                <c:pt idx="51">
                  <c:v>0</c:v>
                </c:pt>
                <c:pt idx="52">
                  <c:v>6.4</c:v>
                </c:pt>
                <c:pt idx="53">
                  <c:v>5.5</c:v>
                </c:pt>
                <c:pt idx="54">
                  <c:v>0</c:v>
                </c:pt>
                <c:pt idx="55">
                  <c:v>0</c:v>
                </c:pt>
                <c:pt idx="56">
                  <c:v>2.8</c:v>
                </c:pt>
                <c:pt idx="57">
                  <c:v>2.1</c:v>
                </c:pt>
                <c:pt idx="58">
                  <c:v>1.3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1.7</c:v>
                </c:pt>
                <c:pt idx="68">
                  <c:v>40.900000000000006</c:v>
                </c:pt>
                <c:pt idx="69">
                  <c:v>39.6</c:v>
                </c:pt>
                <c:pt idx="70">
                  <c:v>39.6</c:v>
                </c:pt>
                <c:pt idx="71">
                  <c:v>40.800000000000004</c:v>
                </c:pt>
                <c:pt idx="72">
                  <c:v>37.6</c:v>
                </c:pt>
                <c:pt idx="73">
                  <c:v>30.3</c:v>
                </c:pt>
                <c:pt idx="74">
                  <c:v>19.3</c:v>
                </c:pt>
                <c:pt idx="75">
                  <c:v>4.9000000000000004</c:v>
                </c:pt>
                <c:pt idx="76">
                  <c:v>9</c:v>
                </c:pt>
                <c:pt idx="77">
                  <c:v>10.8</c:v>
                </c:pt>
                <c:pt idx="78">
                  <c:v>9</c:v>
                </c:pt>
                <c:pt idx="79">
                  <c:v>9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445-43CA-ADEC-CF4B8A6BF30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2.2959999999999998</c:v>
                </c:pt>
                <c:pt idx="2">
                  <c:v>2.4</c:v>
                </c:pt>
                <c:pt idx="3">
                  <c:v>3.0409999999999999</c:v>
                </c:pt>
                <c:pt idx="4">
                  <c:v>1.456</c:v>
                </c:pt>
                <c:pt idx="6">
                  <c:v>1.403</c:v>
                </c:pt>
                <c:pt idx="10">
                  <c:v>7.3</c:v>
                </c:pt>
                <c:pt idx="29">
                  <c:v>0.1</c:v>
                </c:pt>
                <c:pt idx="34">
                  <c:v>2.9</c:v>
                </c:pt>
                <c:pt idx="35">
                  <c:v>4.0999999999999996</c:v>
                </c:pt>
                <c:pt idx="36">
                  <c:v>9.2989999999999995</c:v>
                </c:pt>
                <c:pt idx="37">
                  <c:v>9.6829999999999998</c:v>
                </c:pt>
                <c:pt idx="45">
                  <c:v>5.5419999999999998</c:v>
                </c:pt>
                <c:pt idx="47">
                  <c:v>8.1159999999999997</c:v>
                </c:pt>
                <c:pt idx="48">
                  <c:v>13.257999999999999</c:v>
                </c:pt>
                <c:pt idx="49">
                  <c:v>9.2289999999999992</c:v>
                </c:pt>
                <c:pt idx="50">
                  <c:v>52.625</c:v>
                </c:pt>
                <c:pt idx="51">
                  <c:v>75.965999999999994</c:v>
                </c:pt>
                <c:pt idx="52">
                  <c:v>14.413</c:v>
                </c:pt>
                <c:pt idx="54">
                  <c:v>31.888000000000002</c:v>
                </c:pt>
                <c:pt idx="55">
                  <c:v>30.071000000000002</c:v>
                </c:pt>
                <c:pt idx="56">
                  <c:v>43.441000000000003</c:v>
                </c:pt>
                <c:pt idx="57">
                  <c:v>57.715000000000003</c:v>
                </c:pt>
                <c:pt idx="58">
                  <c:v>4.5</c:v>
                </c:pt>
                <c:pt idx="59">
                  <c:v>5.9</c:v>
                </c:pt>
                <c:pt idx="67">
                  <c:v>1.395</c:v>
                </c:pt>
                <c:pt idx="68">
                  <c:v>1.36</c:v>
                </c:pt>
                <c:pt idx="69">
                  <c:v>1.1000000000000001</c:v>
                </c:pt>
                <c:pt idx="70">
                  <c:v>0.92</c:v>
                </c:pt>
                <c:pt idx="72">
                  <c:v>1.26</c:v>
                </c:pt>
                <c:pt idx="73">
                  <c:v>1.61</c:v>
                </c:pt>
                <c:pt idx="74">
                  <c:v>4.21</c:v>
                </c:pt>
                <c:pt idx="75">
                  <c:v>10.71</c:v>
                </c:pt>
                <c:pt idx="76">
                  <c:v>11</c:v>
                </c:pt>
                <c:pt idx="77">
                  <c:v>21.31</c:v>
                </c:pt>
                <c:pt idx="78">
                  <c:v>21.667999999999999</c:v>
                </c:pt>
                <c:pt idx="79">
                  <c:v>30.21</c:v>
                </c:pt>
                <c:pt idx="80">
                  <c:v>39.396000000000001</c:v>
                </c:pt>
                <c:pt idx="81">
                  <c:v>40.329000000000001</c:v>
                </c:pt>
                <c:pt idx="82">
                  <c:v>12.9</c:v>
                </c:pt>
                <c:pt idx="83">
                  <c:v>11.9</c:v>
                </c:pt>
                <c:pt idx="85">
                  <c:v>35.673000000000002</c:v>
                </c:pt>
                <c:pt idx="88">
                  <c:v>18.472999999999999</c:v>
                </c:pt>
                <c:pt idx="89">
                  <c:v>14.005000000000001</c:v>
                </c:pt>
                <c:pt idx="90">
                  <c:v>9.3629999999999995</c:v>
                </c:pt>
                <c:pt idx="91">
                  <c:v>10.528</c:v>
                </c:pt>
                <c:pt idx="92">
                  <c:v>73.343000000000004</c:v>
                </c:pt>
                <c:pt idx="93">
                  <c:v>72.978999999999999</c:v>
                </c:pt>
                <c:pt idx="94">
                  <c:v>72.531000000000006</c:v>
                </c:pt>
                <c:pt idx="95">
                  <c:v>71.099999999999994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445-43CA-ADEC-CF4B8A6BF30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445-43CA-ADEC-CF4B8A6BF30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445-43CA-ADEC-CF4B8A6BF3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77.17</c:v>
                </c:pt>
                <c:pt idx="1">
                  <c:v>79.319999999999993</c:v>
                </c:pt>
                <c:pt idx="2">
                  <c:v>80.98</c:v>
                </c:pt>
                <c:pt idx="3">
                  <c:v>79.34</c:v>
                </c:pt>
                <c:pt idx="4">
                  <c:v>76.13</c:v>
                </c:pt>
                <c:pt idx="5">
                  <c:v>92.79</c:v>
                </c:pt>
                <c:pt idx="6">
                  <c:v>77.48</c:v>
                </c:pt>
                <c:pt idx="7">
                  <c:v>86.48</c:v>
                </c:pt>
                <c:pt idx="8">
                  <c:v>87.41</c:v>
                </c:pt>
                <c:pt idx="9">
                  <c:v>93.24</c:v>
                </c:pt>
                <c:pt idx="10">
                  <c:v>82.96</c:v>
                </c:pt>
                <c:pt idx="11">
                  <c:v>97.13</c:v>
                </c:pt>
                <c:pt idx="12">
                  <c:v>96.6</c:v>
                </c:pt>
                <c:pt idx="13">
                  <c:v>96.07</c:v>
                </c:pt>
                <c:pt idx="14">
                  <c:v>95.79</c:v>
                </c:pt>
                <c:pt idx="15">
                  <c:v>96.25</c:v>
                </c:pt>
                <c:pt idx="16">
                  <c:v>93.86</c:v>
                </c:pt>
                <c:pt idx="17">
                  <c:v>88.24</c:v>
                </c:pt>
                <c:pt idx="18">
                  <c:v>73.569999999999993</c:v>
                </c:pt>
                <c:pt idx="19">
                  <c:v>75.94</c:v>
                </c:pt>
                <c:pt idx="20">
                  <c:v>74.86</c:v>
                </c:pt>
                <c:pt idx="21">
                  <c:v>72.83</c:v>
                </c:pt>
                <c:pt idx="22">
                  <c:v>63.36</c:v>
                </c:pt>
                <c:pt idx="23">
                  <c:v>54.67</c:v>
                </c:pt>
                <c:pt idx="24">
                  <c:v>54.65</c:v>
                </c:pt>
                <c:pt idx="25">
                  <c:v>58.86</c:v>
                </c:pt>
                <c:pt idx="26">
                  <c:v>55.15</c:v>
                </c:pt>
                <c:pt idx="27">
                  <c:v>98.16</c:v>
                </c:pt>
                <c:pt idx="28">
                  <c:v>91.05</c:v>
                </c:pt>
                <c:pt idx="29">
                  <c:v>98.42</c:v>
                </c:pt>
                <c:pt idx="30">
                  <c:v>65.459999999999994</c:v>
                </c:pt>
                <c:pt idx="31">
                  <c:v>98.67</c:v>
                </c:pt>
                <c:pt idx="32">
                  <c:v>104</c:v>
                </c:pt>
                <c:pt idx="33">
                  <c:v>116.01</c:v>
                </c:pt>
                <c:pt idx="34">
                  <c:v>137.22999999999999</c:v>
                </c:pt>
                <c:pt idx="35">
                  <c:v>145.51</c:v>
                </c:pt>
                <c:pt idx="36">
                  <c:v>139.49</c:v>
                </c:pt>
                <c:pt idx="37">
                  <c:v>110.2</c:v>
                </c:pt>
                <c:pt idx="38">
                  <c:v>84.4</c:v>
                </c:pt>
                <c:pt idx="39">
                  <c:v>84.93</c:v>
                </c:pt>
                <c:pt idx="40">
                  <c:v>90.27</c:v>
                </c:pt>
                <c:pt idx="41">
                  <c:v>76.66</c:v>
                </c:pt>
                <c:pt idx="42">
                  <c:v>76</c:v>
                </c:pt>
                <c:pt idx="43">
                  <c:v>75.849999999999994</c:v>
                </c:pt>
                <c:pt idx="44">
                  <c:v>66.540000000000006</c:v>
                </c:pt>
                <c:pt idx="45">
                  <c:v>50</c:v>
                </c:pt>
                <c:pt idx="46">
                  <c:v>44.29</c:v>
                </c:pt>
                <c:pt idx="47">
                  <c:v>27.5</c:v>
                </c:pt>
                <c:pt idx="48">
                  <c:v>27.5</c:v>
                </c:pt>
                <c:pt idx="49">
                  <c:v>50</c:v>
                </c:pt>
                <c:pt idx="50">
                  <c:v>55.63</c:v>
                </c:pt>
                <c:pt idx="51">
                  <c:v>59.98</c:v>
                </c:pt>
                <c:pt idx="52">
                  <c:v>62.58</c:v>
                </c:pt>
                <c:pt idx="53">
                  <c:v>59.51</c:v>
                </c:pt>
                <c:pt idx="54">
                  <c:v>64.38</c:v>
                </c:pt>
                <c:pt idx="55">
                  <c:v>67.930000000000007</c:v>
                </c:pt>
                <c:pt idx="56">
                  <c:v>63.05</c:v>
                </c:pt>
                <c:pt idx="57">
                  <c:v>62.74</c:v>
                </c:pt>
                <c:pt idx="58">
                  <c:v>59.06</c:v>
                </c:pt>
                <c:pt idx="59">
                  <c:v>59.42</c:v>
                </c:pt>
                <c:pt idx="60">
                  <c:v>56.68</c:v>
                </c:pt>
                <c:pt idx="61">
                  <c:v>51.65</c:v>
                </c:pt>
                <c:pt idx="62">
                  <c:v>49.14</c:v>
                </c:pt>
                <c:pt idx="63">
                  <c:v>52.57</c:v>
                </c:pt>
                <c:pt idx="64">
                  <c:v>64.95</c:v>
                </c:pt>
                <c:pt idx="65">
                  <c:v>69.3</c:v>
                </c:pt>
                <c:pt idx="66">
                  <c:v>95.49</c:v>
                </c:pt>
                <c:pt idx="67">
                  <c:v>132.46</c:v>
                </c:pt>
                <c:pt idx="68">
                  <c:v>128.44</c:v>
                </c:pt>
                <c:pt idx="69">
                  <c:v>139.06</c:v>
                </c:pt>
                <c:pt idx="70">
                  <c:v>139.19</c:v>
                </c:pt>
                <c:pt idx="71">
                  <c:v>132.04</c:v>
                </c:pt>
                <c:pt idx="72">
                  <c:v>139.57</c:v>
                </c:pt>
                <c:pt idx="73">
                  <c:v>137.81</c:v>
                </c:pt>
                <c:pt idx="74">
                  <c:v>139.71</c:v>
                </c:pt>
                <c:pt idx="75">
                  <c:v>136.82</c:v>
                </c:pt>
                <c:pt idx="76">
                  <c:v>130.76</c:v>
                </c:pt>
                <c:pt idx="77">
                  <c:v>134.76</c:v>
                </c:pt>
                <c:pt idx="78">
                  <c:v>116.44</c:v>
                </c:pt>
                <c:pt idx="79">
                  <c:v>117.05</c:v>
                </c:pt>
                <c:pt idx="80">
                  <c:v>118.18</c:v>
                </c:pt>
                <c:pt idx="81">
                  <c:v>109.05</c:v>
                </c:pt>
                <c:pt idx="82">
                  <c:v>100.05</c:v>
                </c:pt>
                <c:pt idx="83">
                  <c:v>85.5</c:v>
                </c:pt>
                <c:pt idx="84">
                  <c:v>100.06</c:v>
                </c:pt>
                <c:pt idx="85">
                  <c:v>98.1</c:v>
                </c:pt>
                <c:pt idx="86">
                  <c:v>75.92</c:v>
                </c:pt>
                <c:pt idx="87">
                  <c:v>69.22</c:v>
                </c:pt>
                <c:pt idx="88">
                  <c:v>77.58</c:v>
                </c:pt>
                <c:pt idx="89">
                  <c:v>76.849999999999994</c:v>
                </c:pt>
                <c:pt idx="90">
                  <c:v>78.150000000000006</c:v>
                </c:pt>
                <c:pt idx="91">
                  <c:v>78.099999999999994</c:v>
                </c:pt>
                <c:pt idx="92">
                  <c:v>89.16</c:v>
                </c:pt>
                <c:pt idx="93">
                  <c:v>103.23</c:v>
                </c:pt>
                <c:pt idx="94">
                  <c:v>96.94</c:v>
                </c:pt>
                <c:pt idx="95">
                  <c:v>89.17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445-43CA-ADEC-CF4B8A6BF3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499-47FD-8A67-74A15E598E1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5">
                  <c:v>6.8</c:v>
                </c:pt>
                <c:pt idx="66">
                  <c:v>3.2</c:v>
                </c:pt>
                <c:pt idx="67">
                  <c:v>6.8</c:v>
                </c:pt>
                <c:pt idx="68">
                  <c:v>3.4</c:v>
                </c:pt>
                <c:pt idx="69">
                  <c:v>6.8</c:v>
                </c:pt>
                <c:pt idx="70">
                  <c:v>6.8</c:v>
                </c:pt>
                <c:pt idx="71">
                  <c:v>6.8</c:v>
                </c:pt>
                <c:pt idx="72">
                  <c:v>6.8</c:v>
                </c:pt>
                <c:pt idx="73">
                  <c:v>6.8</c:v>
                </c:pt>
                <c:pt idx="74">
                  <c:v>3.4</c:v>
                </c:pt>
                <c:pt idx="76">
                  <c:v>3.2</c:v>
                </c:pt>
                <c:pt idx="77">
                  <c:v>6.8</c:v>
                </c:pt>
                <c:pt idx="78">
                  <c:v>6.8</c:v>
                </c:pt>
                <c:pt idx="79">
                  <c:v>4.6390000000000002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99-47FD-8A67-74A15E598E1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0">
                  <c:v>3.2</c:v>
                </c:pt>
                <c:pt idx="31">
                  <c:v>3.2</c:v>
                </c:pt>
                <c:pt idx="43">
                  <c:v>2.5</c:v>
                </c:pt>
                <c:pt idx="46">
                  <c:v>0.33700000000000002</c:v>
                </c:pt>
                <c:pt idx="53">
                  <c:v>8.14</c:v>
                </c:pt>
                <c:pt idx="59">
                  <c:v>5.4530000000000003</c:v>
                </c:pt>
                <c:pt idx="60">
                  <c:v>10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4">
                  <c:v>10</c:v>
                </c:pt>
                <c:pt idx="65">
                  <c:v>12</c:v>
                </c:pt>
                <c:pt idx="66">
                  <c:v>12</c:v>
                </c:pt>
                <c:pt idx="67">
                  <c:v>1.3120000000000001</c:v>
                </c:pt>
                <c:pt idx="68">
                  <c:v>4</c:v>
                </c:pt>
                <c:pt idx="69">
                  <c:v>3.2</c:v>
                </c:pt>
                <c:pt idx="70">
                  <c:v>3.2</c:v>
                </c:pt>
                <c:pt idx="71">
                  <c:v>4.76</c:v>
                </c:pt>
                <c:pt idx="72">
                  <c:v>8</c:v>
                </c:pt>
                <c:pt idx="73">
                  <c:v>3.92</c:v>
                </c:pt>
                <c:pt idx="74">
                  <c:v>3.04</c:v>
                </c:pt>
                <c:pt idx="75">
                  <c:v>1.6</c:v>
                </c:pt>
                <c:pt idx="76">
                  <c:v>1.6</c:v>
                </c:pt>
                <c:pt idx="77">
                  <c:v>1.44</c:v>
                </c:pt>
                <c:pt idx="78">
                  <c:v>0.8</c:v>
                </c:pt>
                <c:pt idx="79">
                  <c:v>1.44</c:v>
                </c:pt>
                <c:pt idx="80">
                  <c:v>1.68</c:v>
                </c:pt>
                <c:pt idx="81">
                  <c:v>2.4</c:v>
                </c:pt>
                <c:pt idx="82">
                  <c:v>12.4</c:v>
                </c:pt>
                <c:pt idx="83">
                  <c:v>10</c:v>
                </c:pt>
                <c:pt idx="84">
                  <c:v>1.68</c:v>
                </c:pt>
                <c:pt idx="85">
                  <c:v>1.68</c:v>
                </c:pt>
                <c:pt idx="86">
                  <c:v>10</c:v>
                </c:pt>
                <c:pt idx="87">
                  <c:v>10</c:v>
                </c:pt>
                <c:pt idx="93">
                  <c:v>0.8</c:v>
                </c:pt>
                <c:pt idx="94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99-47FD-8A67-74A15E598E1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34">
                  <c:v>3.1640000000000001</c:v>
                </c:pt>
                <c:pt idx="35">
                  <c:v>1.1279999999999999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4.5999999999999996</c:v>
                </c:pt>
                <c:pt idx="43">
                  <c:v>6.6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4</c:v>
                </c:pt>
                <c:pt idx="50">
                  <c:v>4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0.3</c:v>
                </c:pt>
                <c:pt idx="61">
                  <c:v>3</c:v>
                </c:pt>
                <c:pt idx="62">
                  <c:v>3</c:v>
                </c:pt>
                <c:pt idx="64">
                  <c:v>4</c:v>
                </c:pt>
                <c:pt idx="68">
                  <c:v>13.836</c:v>
                </c:pt>
                <c:pt idx="69">
                  <c:v>6</c:v>
                </c:pt>
                <c:pt idx="70">
                  <c:v>6</c:v>
                </c:pt>
                <c:pt idx="71">
                  <c:v>6</c:v>
                </c:pt>
                <c:pt idx="72">
                  <c:v>6</c:v>
                </c:pt>
                <c:pt idx="73">
                  <c:v>6</c:v>
                </c:pt>
                <c:pt idx="74">
                  <c:v>6</c:v>
                </c:pt>
                <c:pt idx="75">
                  <c:v>6</c:v>
                </c:pt>
                <c:pt idx="76">
                  <c:v>7.4</c:v>
                </c:pt>
                <c:pt idx="77">
                  <c:v>21.8</c:v>
                </c:pt>
                <c:pt idx="78">
                  <c:v>14.4</c:v>
                </c:pt>
                <c:pt idx="79">
                  <c:v>25.2</c:v>
                </c:pt>
                <c:pt idx="80">
                  <c:v>6</c:v>
                </c:pt>
                <c:pt idx="81">
                  <c:v>6</c:v>
                </c:pt>
                <c:pt idx="82">
                  <c:v>4</c:v>
                </c:pt>
                <c:pt idx="83">
                  <c:v>2</c:v>
                </c:pt>
                <c:pt idx="84">
                  <c:v>4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1</c:v>
                </c:pt>
                <c:pt idx="93">
                  <c:v>6</c:v>
                </c:pt>
                <c:pt idx="9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99-47FD-8A67-74A15E598E1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499-47FD-8A67-74A15E598E1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499-47FD-8A67-74A15E598E1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499-47FD-8A67-74A15E598E1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0">
                  <c:v>13</c:v>
                </c:pt>
                <c:pt idx="1">
                  <c:v>13</c:v>
                </c:pt>
                <c:pt idx="2">
                  <c:v>13</c:v>
                </c:pt>
                <c:pt idx="3">
                  <c:v>13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11</c:v>
                </c:pt>
                <c:pt idx="13">
                  <c:v>11</c:v>
                </c:pt>
                <c:pt idx="14">
                  <c:v>11</c:v>
                </c:pt>
                <c:pt idx="15">
                  <c:v>11</c:v>
                </c:pt>
                <c:pt idx="16">
                  <c:v>13</c:v>
                </c:pt>
                <c:pt idx="17">
                  <c:v>13</c:v>
                </c:pt>
                <c:pt idx="18">
                  <c:v>13</c:v>
                </c:pt>
                <c:pt idx="19">
                  <c:v>13</c:v>
                </c:pt>
                <c:pt idx="20">
                  <c:v>14</c:v>
                </c:pt>
                <c:pt idx="21">
                  <c:v>14</c:v>
                </c:pt>
                <c:pt idx="22">
                  <c:v>14</c:v>
                </c:pt>
                <c:pt idx="23">
                  <c:v>14</c:v>
                </c:pt>
                <c:pt idx="24">
                  <c:v>11</c:v>
                </c:pt>
                <c:pt idx="25">
                  <c:v>11</c:v>
                </c:pt>
                <c:pt idx="26">
                  <c:v>11</c:v>
                </c:pt>
                <c:pt idx="27">
                  <c:v>11</c:v>
                </c:pt>
                <c:pt idx="28">
                  <c:v>6</c:v>
                </c:pt>
                <c:pt idx="29">
                  <c:v>6</c:v>
                </c:pt>
                <c:pt idx="30">
                  <c:v>6</c:v>
                </c:pt>
                <c:pt idx="31">
                  <c:v>6</c:v>
                </c:pt>
                <c:pt idx="38">
                  <c:v>11</c:v>
                </c:pt>
                <c:pt idx="39">
                  <c:v>11</c:v>
                </c:pt>
                <c:pt idx="40">
                  <c:v>6</c:v>
                </c:pt>
                <c:pt idx="41">
                  <c:v>6</c:v>
                </c:pt>
                <c:pt idx="42">
                  <c:v>6</c:v>
                </c:pt>
                <c:pt idx="43">
                  <c:v>6</c:v>
                </c:pt>
                <c:pt idx="44">
                  <c:v>15</c:v>
                </c:pt>
                <c:pt idx="45">
                  <c:v>15</c:v>
                </c:pt>
                <c:pt idx="46">
                  <c:v>15</c:v>
                </c:pt>
                <c:pt idx="47">
                  <c:v>15</c:v>
                </c:pt>
                <c:pt idx="48">
                  <c:v>9</c:v>
                </c:pt>
                <c:pt idx="49">
                  <c:v>9</c:v>
                </c:pt>
                <c:pt idx="50">
                  <c:v>9</c:v>
                </c:pt>
                <c:pt idx="51">
                  <c:v>9</c:v>
                </c:pt>
                <c:pt idx="52">
                  <c:v>8</c:v>
                </c:pt>
                <c:pt idx="53">
                  <c:v>8</c:v>
                </c:pt>
                <c:pt idx="54">
                  <c:v>8</c:v>
                </c:pt>
                <c:pt idx="55">
                  <c:v>8</c:v>
                </c:pt>
                <c:pt idx="60">
                  <c:v>10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8">
                  <c:v>11</c:v>
                </c:pt>
                <c:pt idx="69">
                  <c:v>11</c:v>
                </c:pt>
                <c:pt idx="70">
                  <c:v>11</c:v>
                </c:pt>
                <c:pt idx="71">
                  <c:v>11</c:v>
                </c:pt>
                <c:pt idx="72">
                  <c:v>11</c:v>
                </c:pt>
                <c:pt idx="73">
                  <c:v>11</c:v>
                </c:pt>
                <c:pt idx="74">
                  <c:v>11</c:v>
                </c:pt>
                <c:pt idx="75">
                  <c:v>11</c:v>
                </c:pt>
                <c:pt idx="76">
                  <c:v>7</c:v>
                </c:pt>
                <c:pt idx="77">
                  <c:v>7</c:v>
                </c:pt>
                <c:pt idx="78">
                  <c:v>7</c:v>
                </c:pt>
                <c:pt idx="79">
                  <c:v>7</c:v>
                </c:pt>
                <c:pt idx="80">
                  <c:v>3</c:v>
                </c:pt>
                <c:pt idx="81">
                  <c:v>3</c:v>
                </c:pt>
                <c:pt idx="82">
                  <c:v>3</c:v>
                </c:pt>
                <c:pt idx="83">
                  <c:v>3</c:v>
                </c:pt>
                <c:pt idx="84">
                  <c:v>9</c:v>
                </c:pt>
                <c:pt idx="85">
                  <c:v>9</c:v>
                </c:pt>
                <c:pt idx="86">
                  <c:v>9</c:v>
                </c:pt>
                <c:pt idx="87">
                  <c:v>9</c:v>
                </c:pt>
                <c:pt idx="88">
                  <c:v>9</c:v>
                </c:pt>
                <c:pt idx="89">
                  <c:v>9</c:v>
                </c:pt>
                <c:pt idx="90">
                  <c:v>9</c:v>
                </c:pt>
                <c:pt idx="91">
                  <c:v>9</c:v>
                </c:pt>
                <c:pt idx="92">
                  <c:v>27</c:v>
                </c:pt>
                <c:pt idx="93">
                  <c:v>27</c:v>
                </c:pt>
                <c:pt idx="94">
                  <c:v>27</c:v>
                </c:pt>
                <c:pt idx="95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499-47FD-8A67-74A15E598E1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499-47FD-8A67-74A15E598E1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">
                  <c:v>3.5539999999999998</c:v>
                </c:pt>
                <c:pt idx="10">
                  <c:v>47.843000000000004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499-47FD-8A67-74A15E598E1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29.5</c:v>
                </c:pt>
                <c:pt idx="6">
                  <c:v>0</c:v>
                </c:pt>
                <c:pt idx="7">
                  <c:v>5.9</c:v>
                </c:pt>
                <c:pt idx="8">
                  <c:v>9.9</c:v>
                </c:pt>
                <c:pt idx="9">
                  <c:v>30.5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22</c:v>
                </c:pt>
                <c:pt idx="17">
                  <c:v>45.4</c:v>
                </c:pt>
                <c:pt idx="18">
                  <c:v>0</c:v>
                </c:pt>
                <c:pt idx="19">
                  <c:v>0</c:v>
                </c:pt>
                <c:pt idx="20">
                  <c:v>66</c:v>
                </c:pt>
                <c:pt idx="21">
                  <c:v>66.2</c:v>
                </c:pt>
                <c:pt idx="22">
                  <c:v>37.200000000000003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66.2</c:v>
                </c:pt>
                <c:pt idx="28">
                  <c:v>86.8</c:v>
                </c:pt>
                <c:pt idx="29">
                  <c:v>59.5</c:v>
                </c:pt>
                <c:pt idx="30">
                  <c:v>22.2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8.3000000000000007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6.5</c:v>
                </c:pt>
                <c:pt idx="46">
                  <c:v>6.8</c:v>
                </c:pt>
                <c:pt idx="47">
                  <c:v>7.2</c:v>
                </c:pt>
                <c:pt idx="48">
                  <c:v>19.3</c:v>
                </c:pt>
                <c:pt idx="49">
                  <c:v>11.8</c:v>
                </c:pt>
                <c:pt idx="50">
                  <c:v>0</c:v>
                </c:pt>
                <c:pt idx="51">
                  <c:v>26.4</c:v>
                </c:pt>
                <c:pt idx="52">
                  <c:v>0</c:v>
                </c:pt>
                <c:pt idx="53">
                  <c:v>0</c:v>
                </c:pt>
                <c:pt idx="54">
                  <c:v>36.799999999999997</c:v>
                </c:pt>
                <c:pt idx="55">
                  <c:v>38.1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6.9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1.8</c:v>
                </c:pt>
                <c:pt idx="64">
                  <c:v>19.100000000000001</c:v>
                </c:pt>
                <c:pt idx="65">
                  <c:v>24.3</c:v>
                </c:pt>
                <c:pt idx="66">
                  <c:v>58.9</c:v>
                </c:pt>
                <c:pt idx="67">
                  <c:v>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73.7</c:v>
                </c:pt>
                <c:pt idx="81">
                  <c:v>70.8</c:v>
                </c:pt>
                <c:pt idx="82">
                  <c:v>35.299999999999997</c:v>
                </c:pt>
                <c:pt idx="83">
                  <c:v>36.299999999999997</c:v>
                </c:pt>
                <c:pt idx="84">
                  <c:v>25.5</c:v>
                </c:pt>
                <c:pt idx="85">
                  <c:v>62.3</c:v>
                </c:pt>
                <c:pt idx="86">
                  <c:v>14.3</c:v>
                </c:pt>
                <c:pt idx="87">
                  <c:v>0</c:v>
                </c:pt>
                <c:pt idx="88">
                  <c:v>36.799999999999997</c:v>
                </c:pt>
                <c:pt idx="89">
                  <c:v>47.9</c:v>
                </c:pt>
                <c:pt idx="90">
                  <c:v>47.9</c:v>
                </c:pt>
                <c:pt idx="91">
                  <c:v>48</c:v>
                </c:pt>
                <c:pt idx="92">
                  <c:v>68.3</c:v>
                </c:pt>
                <c:pt idx="93">
                  <c:v>69.3</c:v>
                </c:pt>
                <c:pt idx="94">
                  <c:v>66.599999999999994</c:v>
                </c:pt>
                <c:pt idx="95">
                  <c:v>70.900000000000006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499-47FD-8A67-74A15E598E1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43.534999999999997</c:v>
                </c:pt>
                <c:pt idx="1">
                  <c:v>41.6</c:v>
                </c:pt>
                <c:pt idx="2">
                  <c:v>41.264000000000003</c:v>
                </c:pt>
                <c:pt idx="3">
                  <c:v>41.22</c:v>
                </c:pt>
                <c:pt idx="4">
                  <c:v>41.777000000000001</c:v>
                </c:pt>
                <c:pt idx="5">
                  <c:v>42.119</c:v>
                </c:pt>
                <c:pt idx="6">
                  <c:v>46.176000000000002</c:v>
                </c:pt>
                <c:pt idx="7">
                  <c:v>47.033999999999999</c:v>
                </c:pt>
                <c:pt idx="8">
                  <c:v>45.473999999999997</c:v>
                </c:pt>
                <c:pt idx="9">
                  <c:v>42.764000000000003</c:v>
                </c:pt>
                <c:pt idx="10">
                  <c:v>44.244</c:v>
                </c:pt>
                <c:pt idx="11">
                  <c:v>38.326000000000001</c:v>
                </c:pt>
                <c:pt idx="12">
                  <c:v>34.006999999999998</c:v>
                </c:pt>
                <c:pt idx="13">
                  <c:v>30.806000000000001</c:v>
                </c:pt>
                <c:pt idx="14">
                  <c:v>27.832999999999998</c:v>
                </c:pt>
                <c:pt idx="15">
                  <c:v>21.745000000000001</c:v>
                </c:pt>
                <c:pt idx="16">
                  <c:v>19.346</c:v>
                </c:pt>
                <c:pt idx="17">
                  <c:v>22.681999999999999</c:v>
                </c:pt>
                <c:pt idx="18">
                  <c:v>19.818999999999999</c:v>
                </c:pt>
                <c:pt idx="19">
                  <c:v>15.507999999999999</c:v>
                </c:pt>
                <c:pt idx="20">
                  <c:v>9.6809999999999992</c:v>
                </c:pt>
                <c:pt idx="21">
                  <c:v>9.5329999999999995</c:v>
                </c:pt>
                <c:pt idx="22">
                  <c:v>16.324999999999999</c:v>
                </c:pt>
                <c:pt idx="23">
                  <c:v>14.432</c:v>
                </c:pt>
                <c:pt idx="24">
                  <c:v>16.393999999999998</c:v>
                </c:pt>
                <c:pt idx="25">
                  <c:v>16.077999999999999</c:v>
                </c:pt>
                <c:pt idx="26">
                  <c:v>15.089</c:v>
                </c:pt>
                <c:pt idx="27">
                  <c:v>3.024</c:v>
                </c:pt>
                <c:pt idx="28">
                  <c:v>11.599</c:v>
                </c:pt>
                <c:pt idx="29">
                  <c:v>27.370999999999999</c:v>
                </c:pt>
                <c:pt idx="30">
                  <c:v>53.6</c:v>
                </c:pt>
                <c:pt idx="31">
                  <c:v>69.585999999999999</c:v>
                </c:pt>
                <c:pt idx="32">
                  <c:v>87</c:v>
                </c:pt>
                <c:pt idx="33">
                  <c:v>123.917</c:v>
                </c:pt>
                <c:pt idx="34">
                  <c:v>129.458</c:v>
                </c:pt>
                <c:pt idx="35">
                  <c:v>142.21100000000001</c:v>
                </c:pt>
                <c:pt idx="36">
                  <c:v>112.631</c:v>
                </c:pt>
                <c:pt idx="37">
                  <c:v>188.56800000000001</c:v>
                </c:pt>
                <c:pt idx="38">
                  <c:v>252.14400000000001</c:v>
                </c:pt>
                <c:pt idx="39">
                  <c:v>227.63300000000001</c:v>
                </c:pt>
                <c:pt idx="40">
                  <c:v>187.506</c:v>
                </c:pt>
                <c:pt idx="41">
                  <c:v>173.17500000000001</c:v>
                </c:pt>
                <c:pt idx="42">
                  <c:v>165.67599999999999</c:v>
                </c:pt>
                <c:pt idx="43">
                  <c:v>128.39099999999999</c:v>
                </c:pt>
                <c:pt idx="44">
                  <c:v>113.61799999999999</c:v>
                </c:pt>
                <c:pt idx="45">
                  <c:v>90.841999999999999</c:v>
                </c:pt>
                <c:pt idx="46">
                  <c:v>80.462999999999994</c:v>
                </c:pt>
                <c:pt idx="47">
                  <c:v>78.316000000000003</c:v>
                </c:pt>
                <c:pt idx="48">
                  <c:v>70.135000000000005</c:v>
                </c:pt>
                <c:pt idx="49">
                  <c:v>66.429000000000002</c:v>
                </c:pt>
                <c:pt idx="50">
                  <c:v>59.524999999999999</c:v>
                </c:pt>
                <c:pt idx="51">
                  <c:v>53.366</c:v>
                </c:pt>
                <c:pt idx="52">
                  <c:v>62.912999999999997</c:v>
                </c:pt>
                <c:pt idx="53">
                  <c:v>58.56</c:v>
                </c:pt>
                <c:pt idx="54">
                  <c:v>52.988</c:v>
                </c:pt>
                <c:pt idx="55">
                  <c:v>49.670999999999999</c:v>
                </c:pt>
                <c:pt idx="56">
                  <c:v>54.540999999999997</c:v>
                </c:pt>
                <c:pt idx="57">
                  <c:v>57.914999999999999</c:v>
                </c:pt>
                <c:pt idx="58">
                  <c:v>57.670999999999999</c:v>
                </c:pt>
                <c:pt idx="59">
                  <c:v>53.006999999999998</c:v>
                </c:pt>
                <c:pt idx="60">
                  <c:v>27.542000000000002</c:v>
                </c:pt>
                <c:pt idx="61">
                  <c:v>19.893999999999998</c:v>
                </c:pt>
                <c:pt idx="62">
                  <c:v>19.052</c:v>
                </c:pt>
                <c:pt idx="63">
                  <c:v>17.14</c:v>
                </c:pt>
                <c:pt idx="64">
                  <c:v>7.8689999999999998</c:v>
                </c:pt>
                <c:pt idx="65">
                  <c:v>7.17</c:v>
                </c:pt>
                <c:pt idx="66">
                  <c:v>7.3819999999999997</c:v>
                </c:pt>
                <c:pt idx="67">
                  <c:v>12.895</c:v>
                </c:pt>
                <c:pt idx="68">
                  <c:v>13.584</c:v>
                </c:pt>
                <c:pt idx="69">
                  <c:v>15.462</c:v>
                </c:pt>
                <c:pt idx="70">
                  <c:v>14.912000000000001</c:v>
                </c:pt>
                <c:pt idx="71">
                  <c:v>13.14</c:v>
                </c:pt>
                <c:pt idx="72">
                  <c:v>10.019</c:v>
                </c:pt>
                <c:pt idx="73">
                  <c:v>4.1900000000000004</c:v>
                </c:pt>
                <c:pt idx="74">
                  <c:v>1.9E-2</c:v>
                </c:pt>
                <c:pt idx="76">
                  <c:v>0.8</c:v>
                </c:pt>
                <c:pt idx="77">
                  <c:v>0.80600000000000005</c:v>
                </c:pt>
                <c:pt idx="78">
                  <c:v>1.6679999999999999</c:v>
                </c:pt>
                <c:pt idx="79">
                  <c:v>0.93100000000000005</c:v>
                </c:pt>
                <c:pt idx="80">
                  <c:v>1.8160000000000001</c:v>
                </c:pt>
                <c:pt idx="81">
                  <c:v>1.829</c:v>
                </c:pt>
                <c:pt idx="82">
                  <c:v>1.8320000000000001</c:v>
                </c:pt>
                <c:pt idx="83">
                  <c:v>3.016</c:v>
                </c:pt>
                <c:pt idx="84">
                  <c:v>1.857</c:v>
                </c:pt>
                <c:pt idx="85">
                  <c:v>1.893</c:v>
                </c:pt>
                <c:pt idx="86">
                  <c:v>2.2669999999999999</c:v>
                </c:pt>
                <c:pt idx="87">
                  <c:v>2.452</c:v>
                </c:pt>
                <c:pt idx="88">
                  <c:v>17.672999999999998</c:v>
                </c:pt>
                <c:pt idx="89">
                  <c:v>5.6660000000000004</c:v>
                </c:pt>
                <c:pt idx="90">
                  <c:v>3.2629999999999999</c:v>
                </c:pt>
                <c:pt idx="91">
                  <c:v>1.728</c:v>
                </c:pt>
                <c:pt idx="92">
                  <c:v>0.19400000000000001</c:v>
                </c:pt>
                <c:pt idx="93">
                  <c:v>0.14000000000000001</c:v>
                </c:pt>
                <c:pt idx="94">
                  <c:v>0.18</c:v>
                </c:pt>
                <c:pt idx="95">
                  <c:v>0.221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499-47FD-8A67-74A15E598E1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499-47FD-8A67-74A15E598E1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499-47FD-8A67-74A15E598E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77.17</c:v>
                </c:pt>
                <c:pt idx="1">
                  <c:v>79.319999999999993</c:v>
                </c:pt>
                <c:pt idx="2">
                  <c:v>80.98</c:v>
                </c:pt>
                <c:pt idx="3">
                  <c:v>79.34</c:v>
                </c:pt>
                <c:pt idx="4">
                  <c:v>76.13</c:v>
                </c:pt>
                <c:pt idx="5">
                  <c:v>92.79</c:v>
                </c:pt>
                <c:pt idx="6">
                  <c:v>77.48</c:v>
                </c:pt>
                <c:pt idx="7">
                  <c:v>86.48</c:v>
                </c:pt>
                <c:pt idx="8">
                  <c:v>87.41</c:v>
                </c:pt>
                <c:pt idx="9">
                  <c:v>93.24</c:v>
                </c:pt>
                <c:pt idx="10">
                  <c:v>82.96</c:v>
                </c:pt>
                <c:pt idx="11">
                  <c:v>97.13</c:v>
                </c:pt>
                <c:pt idx="12">
                  <c:v>96.6</c:v>
                </c:pt>
                <c:pt idx="13">
                  <c:v>96.07</c:v>
                </c:pt>
                <c:pt idx="14">
                  <c:v>95.79</c:v>
                </c:pt>
                <c:pt idx="15">
                  <c:v>96.25</c:v>
                </c:pt>
                <c:pt idx="16">
                  <c:v>93.86</c:v>
                </c:pt>
                <c:pt idx="17">
                  <c:v>88.24</c:v>
                </c:pt>
                <c:pt idx="18">
                  <c:v>73.569999999999993</c:v>
                </c:pt>
                <c:pt idx="19">
                  <c:v>75.94</c:v>
                </c:pt>
                <c:pt idx="20">
                  <c:v>74.86</c:v>
                </c:pt>
                <c:pt idx="21">
                  <c:v>72.83</c:v>
                </c:pt>
                <c:pt idx="22">
                  <c:v>63.36</c:v>
                </c:pt>
                <c:pt idx="23">
                  <c:v>54.67</c:v>
                </c:pt>
                <c:pt idx="24">
                  <c:v>54.65</c:v>
                </c:pt>
                <c:pt idx="25">
                  <c:v>58.86</c:v>
                </c:pt>
                <c:pt idx="26">
                  <c:v>55.15</c:v>
                </c:pt>
                <c:pt idx="27">
                  <c:v>98.16</c:v>
                </c:pt>
                <c:pt idx="28">
                  <c:v>91.05</c:v>
                </c:pt>
                <c:pt idx="29">
                  <c:v>98.42</c:v>
                </c:pt>
                <c:pt idx="30">
                  <c:v>65.459999999999994</c:v>
                </c:pt>
                <c:pt idx="31">
                  <c:v>98.67</c:v>
                </c:pt>
                <c:pt idx="32">
                  <c:v>104</c:v>
                </c:pt>
                <c:pt idx="33">
                  <c:v>116.01</c:v>
                </c:pt>
                <c:pt idx="34">
                  <c:v>137.22999999999999</c:v>
                </c:pt>
                <c:pt idx="35">
                  <c:v>145.51</c:v>
                </c:pt>
                <c:pt idx="36">
                  <c:v>139.49</c:v>
                </c:pt>
                <c:pt idx="37">
                  <c:v>110.2</c:v>
                </c:pt>
                <c:pt idx="38">
                  <c:v>84.4</c:v>
                </c:pt>
                <c:pt idx="39">
                  <c:v>84.93</c:v>
                </c:pt>
                <c:pt idx="40">
                  <c:v>90.27</c:v>
                </c:pt>
                <c:pt idx="41">
                  <c:v>76.66</c:v>
                </c:pt>
                <c:pt idx="42">
                  <c:v>76</c:v>
                </c:pt>
                <c:pt idx="43">
                  <c:v>75.849999999999994</c:v>
                </c:pt>
                <c:pt idx="44">
                  <c:v>66.540000000000006</c:v>
                </c:pt>
                <c:pt idx="45">
                  <c:v>50</c:v>
                </c:pt>
                <c:pt idx="46">
                  <c:v>44.29</c:v>
                </c:pt>
                <c:pt idx="47">
                  <c:v>27.5</c:v>
                </c:pt>
                <c:pt idx="48">
                  <c:v>27.5</c:v>
                </c:pt>
                <c:pt idx="49">
                  <c:v>50</c:v>
                </c:pt>
                <c:pt idx="50">
                  <c:v>55.63</c:v>
                </c:pt>
                <c:pt idx="51">
                  <c:v>59.98</c:v>
                </c:pt>
                <c:pt idx="52">
                  <c:v>62.58</c:v>
                </c:pt>
                <c:pt idx="53">
                  <c:v>59.51</c:v>
                </c:pt>
                <c:pt idx="54">
                  <c:v>64.38</c:v>
                </c:pt>
                <c:pt idx="55">
                  <c:v>67.930000000000007</c:v>
                </c:pt>
                <c:pt idx="56">
                  <c:v>63.05</c:v>
                </c:pt>
                <c:pt idx="57">
                  <c:v>62.74</c:v>
                </c:pt>
                <c:pt idx="58">
                  <c:v>59.06</c:v>
                </c:pt>
                <c:pt idx="59">
                  <c:v>59.42</c:v>
                </c:pt>
                <c:pt idx="60">
                  <c:v>56.68</c:v>
                </c:pt>
                <c:pt idx="61">
                  <c:v>51.65</c:v>
                </c:pt>
                <c:pt idx="62">
                  <c:v>49.14</c:v>
                </c:pt>
                <c:pt idx="63">
                  <c:v>52.57</c:v>
                </c:pt>
                <c:pt idx="64">
                  <c:v>64.95</c:v>
                </c:pt>
                <c:pt idx="65">
                  <c:v>69.3</c:v>
                </c:pt>
                <c:pt idx="66">
                  <c:v>95.49</c:v>
                </c:pt>
                <c:pt idx="67">
                  <c:v>132.46</c:v>
                </c:pt>
                <c:pt idx="68">
                  <c:v>128.44</c:v>
                </c:pt>
                <c:pt idx="69">
                  <c:v>139.06</c:v>
                </c:pt>
                <c:pt idx="70">
                  <c:v>139.19</c:v>
                </c:pt>
                <c:pt idx="71">
                  <c:v>132.04</c:v>
                </c:pt>
                <c:pt idx="72">
                  <c:v>139.57</c:v>
                </c:pt>
                <c:pt idx="73">
                  <c:v>137.81</c:v>
                </c:pt>
                <c:pt idx="74">
                  <c:v>139.71</c:v>
                </c:pt>
                <c:pt idx="75">
                  <c:v>136.82</c:v>
                </c:pt>
                <c:pt idx="76">
                  <c:v>130.76</c:v>
                </c:pt>
                <c:pt idx="77">
                  <c:v>134.76</c:v>
                </c:pt>
                <c:pt idx="78">
                  <c:v>116.44</c:v>
                </c:pt>
                <c:pt idx="79">
                  <c:v>117.05</c:v>
                </c:pt>
                <c:pt idx="80">
                  <c:v>118.18</c:v>
                </c:pt>
                <c:pt idx="81">
                  <c:v>109.05</c:v>
                </c:pt>
                <c:pt idx="82">
                  <c:v>100.05</c:v>
                </c:pt>
                <c:pt idx="83">
                  <c:v>85.5</c:v>
                </c:pt>
                <c:pt idx="84">
                  <c:v>100.06</c:v>
                </c:pt>
                <c:pt idx="85">
                  <c:v>98.1</c:v>
                </c:pt>
                <c:pt idx="86">
                  <c:v>75.92</c:v>
                </c:pt>
                <c:pt idx="87">
                  <c:v>69.22</c:v>
                </c:pt>
                <c:pt idx="88">
                  <c:v>77.58</c:v>
                </c:pt>
                <c:pt idx="89">
                  <c:v>76.849999999999994</c:v>
                </c:pt>
                <c:pt idx="90">
                  <c:v>78.150000000000006</c:v>
                </c:pt>
                <c:pt idx="91">
                  <c:v>78.099999999999994</c:v>
                </c:pt>
                <c:pt idx="92">
                  <c:v>89.16</c:v>
                </c:pt>
                <c:pt idx="93">
                  <c:v>103.23</c:v>
                </c:pt>
                <c:pt idx="94">
                  <c:v>96.94</c:v>
                </c:pt>
                <c:pt idx="95">
                  <c:v>89.17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499-47FD-8A67-74A15E598E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3" sqref="B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56.534999999999997</v>
      </c>
      <c r="C5" s="25">
        <v>58.154000000000003</v>
      </c>
      <c r="D5" s="25">
        <v>54.264000000000003</v>
      </c>
      <c r="E5" s="25">
        <v>54.22</v>
      </c>
      <c r="F5" s="25">
        <v>51.777000000000001</v>
      </c>
      <c r="G5" s="25">
        <v>81.619</v>
      </c>
      <c r="H5" s="25">
        <v>56.176000000000002</v>
      </c>
      <c r="I5" s="25">
        <v>62.933999999999997</v>
      </c>
      <c r="J5" s="25">
        <v>65.373999999999995</v>
      </c>
      <c r="K5" s="25">
        <v>83.295000000000002</v>
      </c>
      <c r="L5" s="25">
        <v>102.087</v>
      </c>
      <c r="M5" s="25">
        <v>48.325000000000003</v>
      </c>
      <c r="N5" s="25">
        <v>44.988999999999997</v>
      </c>
      <c r="O5" s="25">
        <v>41.761000000000003</v>
      </c>
      <c r="P5" s="25">
        <v>38.869999999999997</v>
      </c>
      <c r="Q5" s="25">
        <v>32.792000000000002</v>
      </c>
      <c r="R5" s="25">
        <v>54.390999999999998</v>
      </c>
      <c r="S5" s="25">
        <v>81.081999999999994</v>
      </c>
      <c r="T5" s="25">
        <v>32.819000000000003</v>
      </c>
      <c r="U5" s="25">
        <v>28.507999999999999</v>
      </c>
      <c r="V5" s="25">
        <v>89.680999999999997</v>
      </c>
      <c r="W5" s="25">
        <v>89.733000000000004</v>
      </c>
      <c r="X5" s="25">
        <v>67.525000000000006</v>
      </c>
      <c r="Y5" s="25">
        <v>28.431999999999999</v>
      </c>
      <c r="Z5" s="25">
        <v>27.393999999999998</v>
      </c>
      <c r="AA5" s="25">
        <v>27.077999999999999</v>
      </c>
      <c r="AB5" s="25">
        <v>26.088999999999999</v>
      </c>
      <c r="AC5" s="25">
        <v>80.2</v>
      </c>
      <c r="AD5" s="25">
        <v>104.4</v>
      </c>
      <c r="AE5" s="25">
        <v>92.9</v>
      </c>
      <c r="AF5" s="25">
        <v>85</v>
      </c>
      <c r="AG5" s="25">
        <v>78.8</v>
      </c>
      <c r="AH5" s="25">
        <v>87</v>
      </c>
      <c r="AI5" s="25">
        <v>123.9</v>
      </c>
      <c r="AJ5" s="25">
        <v>132.6</v>
      </c>
      <c r="AK5" s="25">
        <v>143.30000000000001</v>
      </c>
      <c r="AL5" s="25">
        <v>112.599</v>
      </c>
      <c r="AM5" s="25">
        <v>191.56800000000001</v>
      </c>
      <c r="AN5" s="25">
        <v>266.14400000000001</v>
      </c>
      <c r="AO5" s="25">
        <v>241.63300000000001</v>
      </c>
      <c r="AP5" s="25">
        <v>204.80600000000001</v>
      </c>
      <c r="AQ5" s="25">
        <v>182.17500000000001</v>
      </c>
      <c r="AR5" s="25">
        <v>176.27600000000001</v>
      </c>
      <c r="AS5" s="25">
        <v>143.49100000000001</v>
      </c>
      <c r="AT5" s="25">
        <v>131.61799999999999</v>
      </c>
      <c r="AU5" s="25">
        <v>115.342</v>
      </c>
      <c r="AV5" s="25">
        <v>105.6</v>
      </c>
      <c r="AW5" s="25">
        <v>103.51600000000001</v>
      </c>
      <c r="AX5" s="25">
        <v>101.458</v>
      </c>
      <c r="AY5" s="25">
        <v>91.228999999999999</v>
      </c>
      <c r="AZ5" s="25">
        <v>72.525000000000006</v>
      </c>
      <c r="BA5" s="25">
        <v>91.766000000000005</v>
      </c>
      <c r="BB5" s="25">
        <v>73.912999999999997</v>
      </c>
      <c r="BC5" s="25">
        <v>77.7</v>
      </c>
      <c r="BD5" s="25">
        <v>100.788</v>
      </c>
      <c r="BE5" s="25">
        <v>98.771000000000001</v>
      </c>
      <c r="BF5" s="25">
        <v>57.540999999999997</v>
      </c>
      <c r="BG5" s="25">
        <v>60.914999999999999</v>
      </c>
      <c r="BH5" s="25">
        <v>60.670999999999999</v>
      </c>
      <c r="BI5" s="25">
        <v>68.36</v>
      </c>
      <c r="BJ5" s="25">
        <v>47.841999999999999</v>
      </c>
      <c r="BK5" s="25">
        <v>42.893999999999998</v>
      </c>
      <c r="BL5" s="25">
        <v>42.052</v>
      </c>
      <c r="BM5" s="25">
        <v>38.94</v>
      </c>
      <c r="BN5" s="25">
        <v>40.969000000000001</v>
      </c>
      <c r="BO5" s="25">
        <v>50.27</v>
      </c>
      <c r="BP5" s="25">
        <v>81.5</v>
      </c>
      <c r="BQ5" s="25">
        <v>26.018999999999998</v>
      </c>
      <c r="BR5" s="25">
        <v>45.82</v>
      </c>
      <c r="BS5" s="25">
        <v>42.5</v>
      </c>
      <c r="BT5" s="25">
        <v>41.92</v>
      </c>
      <c r="BU5" s="25">
        <v>41.7</v>
      </c>
      <c r="BV5" s="25">
        <v>41.86</v>
      </c>
      <c r="BW5" s="25">
        <v>31.91</v>
      </c>
      <c r="BX5" s="25">
        <v>23.51</v>
      </c>
      <c r="BY5" s="25">
        <v>18.61</v>
      </c>
      <c r="BZ5" s="25">
        <v>20</v>
      </c>
      <c r="CA5" s="25">
        <v>37.850999999999999</v>
      </c>
      <c r="CB5" s="25">
        <v>30.667999999999999</v>
      </c>
      <c r="CC5" s="25">
        <v>39.21</v>
      </c>
      <c r="CD5" s="25">
        <v>86.195999999999998</v>
      </c>
      <c r="CE5" s="25">
        <v>84.028999999999996</v>
      </c>
      <c r="CF5" s="25">
        <v>56.5</v>
      </c>
      <c r="CG5" s="25">
        <v>54.3</v>
      </c>
      <c r="CH5" s="25">
        <v>42</v>
      </c>
      <c r="CI5" s="25">
        <v>76.873000000000005</v>
      </c>
      <c r="CJ5" s="25">
        <v>37.567</v>
      </c>
      <c r="CK5" s="25">
        <v>23.452000000000002</v>
      </c>
      <c r="CL5" s="25">
        <v>64.472999999999999</v>
      </c>
      <c r="CM5" s="25">
        <v>62.566000000000003</v>
      </c>
      <c r="CN5" s="25">
        <v>60.162999999999997</v>
      </c>
      <c r="CO5" s="25">
        <v>58.728000000000002</v>
      </c>
      <c r="CP5" s="25">
        <v>95.494</v>
      </c>
      <c r="CQ5" s="25">
        <v>103.24</v>
      </c>
      <c r="CR5" s="25">
        <v>100.58</v>
      </c>
      <c r="CS5" s="25">
        <v>98.120999999999995</v>
      </c>
      <c r="CT5" s="26"/>
      <c r="CU5" s="26"/>
      <c r="CV5" s="26"/>
      <c r="CW5" s="27"/>
      <c r="CX5" s="28">
        <f t="array" ref="CX5">SUMPRODUCT(B5:CW5*0.25)</f>
        <v>1808.6839999999988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77.17</v>
      </c>
      <c r="C8" s="37">
        <v>79.319999999999993</v>
      </c>
      <c r="D8" s="37">
        <v>80.98</v>
      </c>
      <c r="E8" s="37">
        <v>79.34</v>
      </c>
      <c r="F8" s="37">
        <v>76.13</v>
      </c>
      <c r="G8" s="37">
        <v>92.79</v>
      </c>
      <c r="H8" s="37">
        <v>77.48</v>
      </c>
      <c r="I8" s="37">
        <v>86.48</v>
      </c>
      <c r="J8" s="37">
        <v>87.41</v>
      </c>
      <c r="K8" s="37">
        <v>93.24</v>
      </c>
      <c r="L8" s="37">
        <v>82.96</v>
      </c>
      <c r="M8" s="37">
        <v>97.13</v>
      </c>
      <c r="N8" s="37">
        <v>96.6</v>
      </c>
      <c r="O8" s="37">
        <v>96.07</v>
      </c>
      <c r="P8" s="37">
        <v>95.79</v>
      </c>
      <c r="Q8" s="37">
        <v>96.25</v>
      </c>
      <c r="R8" s="37">
        <v>93.86</v>
      </c>
      <c r="S8" s="37">
        <v>88.24</v>
      </c>
      <c r="T8" s="37">
        <v>73.569999999999993</v>
      </c>
      <c r="U8" s="37">
        <v>75.94</v>
      </c>
      <c r="V8" s="37">
        <v>74.86</v>
      </c>
      <c r="W8" s="37">
        <v>72.83</v>
      </c>
      <c r="X8" s="37">
        <v>63.36</v>
      </c>
      <c r="Y8" s="37">
        <v>54.67</v>
      </c>
      <c r="Z8" s="37">
        <v>54.65</v>
      </c>
      <c r="AA8" s="37">
        <v>58.86</v>
      </c>
      <c r="AB8" s="37">
        <v>55.15</v>
      </c>
      <c r="AC8" s="37">
        <v>98.16</v>
      </c>
      <c r="AD8" s="37">
        <v>91.05</v>
      </c>
      <c r="AE8" s="37">
        <v>98.42</v>
      </c>
      <c r="AF8" s="37">
        <v>65.459999999999994</v>
      </c>
      <c r="AG8" s="37">
        <v>98.67</v>
      </c>
      <c r="AH8" s="37">
        <v>104</v>
      </c>
      <c r="AI8" s="37">
        <v>116.01</v>
      </c>
      <c r="AJ8" s="37">
        <v>137.22999999999999</v>
      </c>
      <c r="AK8" s="37">
        <v>145.51</v>
      </c>
      <c r="AL8" s="37">
        <v>139.49</v>
      </c>
      <c r="AM8" s="37">
        <v>110.2</v>
      </c>
      <c r="AN8" s="37">
        <v>84.4</v>
      </c>
      <c r="AO8" s="37">
        <v>84.93</v>
      </c>
      <c r="AP8" s="37">
        <v>90.27</v>
      </c>
      <c r="AQ8" s="37">
        <v>76.66</v>
      </c>
      <c r="AR8" s="37">
        <v>76</v>
      </c>
      <c r="AS8" s="37">
        <v>75.849999999999994</v>
      </c>
      <c r="AT8" s="37">
        <v>66.540000000000006</v>
      </c>
      <c r="AU8" s="37">
        <v>50</v>
      </c>
      <c r="AV8" s="37">
        <v>44.29</v>
      </c>
      <c r="AW8" s="37">
        <v>27.5</v>
      </c>
      <c r="AX8" s="37">
        <v>27.5</v>
      </c>
      <c r="AY8" s="37">
        <v>50</v>
      </c>
      <c r="AZ8" s="37">
        <v>55.63</v>
      </c>
      <c r="BA8" s="37">
        <v>59.98</v>
      </c>
      <c r="BB8" s="37">
        <v>62.58</v>
      </c>
      <c r="BC8" s="37">
        <v>59.51</v>
      </c>
      <c r="BD8" s="37">
        <v>64.38</v>
      </c>
      <c r="BE8" s="37">
        <v>67.930000000000007</v>
      </c>
      <c r="BF8" s="37">
        <v>63.05</v>
      </c>
      <c r="BG8" s="37">
        <v>62.74</v>
      </c>
      <c r="BH8" s="37">
        <v>59.06</v>
      </c>
      <c r="BI8" s="37">
        <v>59.42</v>
      </c>
      <c r="BJ8" s="37">
        <v>56.68</v>
      </c>
      <c r="BK8" s="37">
        <v>51.65</v>
      </c>
      <c r="BL8" s="37">
        <v>49.14</v>
      </c>
      <c r="BM8" s="37">
        <v>52.57</v>
      </c>
      <c r="BN8" s="37">
        <v>64.95</v>
      </c>
      <c r="BO8" s="37">
        <v>69.3</v>
      </c>
      <c r="BP8" s="37">
        <v>95.49</v>
      </c>
      <c r="BQ8" s="37">
        <v>132.46</v>
      </c>
      <c r="BR8" s="37">
        <v>128.44</v>
      </c>
      <c r="BS8" s="37">
        <v>139.06</v>
      </c>
      <c r="BT8" s="37">
        <v>139.19</v>
      </c>
      <c r="BU8" s="37">
        <v>132.04</v>
      </c>
      <c r="BV8" s="37">
        <v>139.57</v>
      </c>
      <c r="BW8" s="37">
        <v>137.81</v>
      </c>
      <c r="BX8" s="37">
        <v>139.71</v>
      </c>
      <c r="BY8" s="37">
        <v>136.82</v>
      </c>
      <c r="BZ8" s="37">
        <v>130.76</v>
      </c>
      <c r="CA8" s="37">
        <v>134.76</v>
      </c>
      <c r="CB8" s="37">
        <v>116.44</v>
      </c>
      <c r="CC8" s="37">
        <v>117.05</v>
      </c>
      <c r="CD8" s="37">
        <v>118.18</v>
      </c>
      <c r="CE8" s="37">
        <v>109.05</v>
      </c>
      <c r="CF8" s="37">
        <v>100.05</v>
      </c>
      <c r="CG8" s="37">
        <v>85.5</v>
      </c>
      <c r="CH8" s="37">
        <v>100.06</v>
      </c>
      <c r="CI8" s="37">
        <v>98.1</v>
      </c>
      <c r="CJ8" s="37">
        <v>75.92</v>
      </c>
      <c r="CK8" s="37">
        <v>69.22</v>
      </c>
      <c r="CL8" s="37">
        <v>77.58</v>
      </c>
      <c r="CM8" s="37">
        <v>76.849999999999994</v>
      </c>
      <c r="CN8" s="37">
        <v>78.150000000000006</v>
      </c>
      <c r="CO8" s="37">
        <v>78.099999999999994</v>
      </c>
      <c r="CP8" s="37">
        <v>89.16</v>
      </c>
      <c r="CQ8" s="37">
        <v>103.23</v>
      </c>
      <c r="CR8" s="37">
        <v>96.94</v>
      </c>
      <c r="CS8" s="37">
        <v>89.17</v>
      </c>
      <c r="CT8" s="38"/>
      <c r="CU8" s="38"/>
      <c r="CV8" s="38"/>
      <c r="CW8" s="39"/>
      <c r="CX8" s="40">
        <f>IF(SUM(B8:CW8)&lt;&gt;0,AVERAGEIF(B8:CW8,"&lt;&gt;"""),"")</f>
        <v>86.903125000000003</v>
      </c>
    </row>
    <row r="9" spans="1:102" ht="24.95" customHeight="1" thickBot="1" x14ac:dyDescent="0.25">
      <c r="A9" s="41" t="s">
        <v>6</v>
      </c>
      <c r="B9" s="42">
        <v>79.202500000000001</v>
      </c>
      <c r="C9" s="43">
        <v>79.202500000000001</v>
      </c>
      <c r="D9" s="43">
        <v>79.202500000000001</v>
      </c>
      <c r="E9" s="43">
        <v>79.202500000000001</v>
      </c>
      <c r="F9" s="43">
        <v>83.22</v>
      </c>
      <c r="G9" s="43">
        <v>83.22</v>
      </c>
      <c r="H9" s="43">
        <v>83.22</v>
      </c>
      <c r="I9" s="43">
        <v>83.22</v>
      </c>
      <c r="J9" s="43">
        <v>90.185000000000002</v>
      </c>
      <c r="K9" s="43">
        <v>90.185000000000002</v>
      </c>
      <c r="L9" s="43">
        <v>90.185000000000002</v>
      </c>
      <c r="M9" s="43">
        <v>90.185000000000002</v>
      </c>
      <c r="N9" s="43">
        <v>96.177499999999995</v>
      </c>
      <c r="O9" s="43">
        <v>96.177499999999995</v>
      </c>
      <c r="P9" s="43">
        <v>96.177499999999995</v>
      </c>
      <c r="Q9" s="43">
        <v>96.177499999999995</v>
      </c>
      <c r="R9" s="43">
        <v>82.902500000000003</v>
      </c>
      <c r="S9" s="43">
        <v>82.902500000000003</v>
      </c>
      <c r="T9" s="43">
        <v>82.902500000000003</v>
      </c>
      <c r="U9" s="43">
        <v>82.902500000000003</v>
      </c>
      <c r="V9" s="43">
        <v>66.430000000000007</v>
      </c>
      <c r="W9" s="43">
        <v>66.430000000000007</v>
      </c>
      <c r="X9" s="43">
        <v>66.430000000000007</v>
      </c>
      <c r="Y9" s="43">
        <v>66.430000000000007</v>
      </c>
      <c r="Z9" s="43">
        <v>66.704999999999998</v>
      </c>
      <c r="AA9" s="43">
        <v>66.704999999999998</v>
      </c>
      <c r="AB9" s="43">
        <v>66.704999999999998</v>
      </c>
      <c r="AC9" s="43">
        <v>66.704999999999998</v>
      </c>
      <c r="AD9" s="43">
        <v>88.4</v>
      </c>
      <c r="AE9" s="43">
        <v>88.4</v>
      </c>
      <c r="AF9" s="43">
        <v>88.4</v>
      </c>
      <c r="AG9" s="43">
        <v>88.4</v>
      </c>
      <c r="AH9" s="43">
        <v>125.6875</v>
      </c>
      <c r="AI9" s="43">
        <v>125.6875</v>
      </c>
      <c r="AJ9" s="43">
        <v>125.6875</v>
      </c>
      <c r="AK9" s="43">
        <v>125.6875</v>
      </c>
      <c r="AL9" s="43">
        <v>104.755</v>
      </c>
      <c r="AM9" s="43">
        <v>104.755</v>
      </c>
      <c r="AN9" s="43">
        <v>104.755</v>
      </c>
      <c r="AO9" s="43">
        <v>104.755</v>
      </c>
      <c r="AP9" s="43">
        <v>79.694999999999993</v>
      </c>
      <c r="AQ9" s="43">
        <v>79.694999999999993</v>
      </c>
      <c r="AR9" s="43">
        <v>79.694999999999993</v>
      </c>
      <c r="AS9" s="43">
        <v>79.694999999999993</v>
      </c>
      <c r="AT9" s="43">
        <v>47.082500000000003</v>
      </c>
      <c r="AU9" s="43">
        <v>47.082500000000003</v>
      </c>
      <c r="AV9" s="43">
        <v>47.082500000000003</v>
      </c>
      <c r="AW9" s="43">
        <v>47.082500000000003</v>
      </c>
      <c r="AX9" s="43">
        <v>48.277500000000003</v>
      </c>
      <c r="AY9" s="43">
        <v>48.277500000000003</v>
      </c>
      <c r="AZ9" s="43">
        <v>48.277500000000003</v>
      </c>
      <c r="BA9" s="43">
        <v>48.277500000000003</v>
      </c>
      <c r="BB9" s="43">
        <v>63.6</v>
      </c>
      <c r="BC9" s="43">
        <v>63.6</v>
      </c>
      <c r="BD9" s="43">
        <v>63.6</v>
      </c>
      <c r="BE9" s="43">
        <v>63.6</v>
      </c>
      <c r="BF9" s="43">
        <v>61.067500000000003</v>
      </c>
      <c r="BG9" s="43">
        <v>61.067500000000003</v>
      </c>
      <c r="BH9" s="43">
        <v>61.067500000000003</v>
      </c>
      <c r="BI9" s="43">
        <v>61.067500000000003</v>
      </c>
      <c r="BJ9" s="43">
        <v>52.51</v>
      </c>
      <c r="BK9" s="43">
        <v>52.51</v>
      </c>
      <c r="BL9" s="43">
        <v>52.51</v>
      </c>
      <c r="BM9" s="43">
        <v>52.51</v>
      </c>
      <c r="BN9" s="43">
        <v>90.55</v>
      </c>
      <c r="BO9" s="43">
        <v>90.55</v>
      </c>
      <c r="BP9" s="43">
        <v>90.55</v>
      </c>
      <c r="BQ9" s="43">
        <v>90.55</v>
      </c>
      <c r="BR9" s="43">
        <v>134.6825</v>
      </c>
      <c r="BS9" s="43">
        <v>134.6825</v>
      </c>
      <c r="BT9" s="43">
        <v>134.6825</v>
      </c>
      <c r="BU9" s="43">
        <v>134.6825</v>
      </c>
      <c r="BV9" s="43">
        <v>138.47749999999999</v>
      </c>
      <c r="BW9" s="43">
        <v>138.47749999999999</v>
      </c>
      <c r="BX9" s="43">
        <v>138.47749999999999</v>
      </c>
      <c r="BY9" s="43">
        <v>138.47749999999999</v>
      </c>
      <c r="BZ9" s="43">
        <v>124.7525</v>
      </c>
      <c r="CA9" s="43">
        <v>124.7525</v>
      </c>
      <c r="CB9" s="43">
        <v>124.7525</v>
      </c>
      <c r="CC9" s="43">
        <v>124.7525</v>
      </c>
      <c r="CD9" s="43">
        <v>103.19499999999999</v>
      </c>
      <c r="CE9" s="43">
        <v>103.19499999999999</v>
      </c>
      <c r="CF9" s="43">
        <v>103.19499999999999</v>
      </c>
      <c r="CG9" s="43">
        <v>103.19499999999999</v>
      </c>
      <c r="CH9" s="43">
        <v>85.825000000000003</v>
      </c>
      <c r="CI9" s="43">
        <v>85.825000000000003</v>
      </c>
      <c r="CJ9" s="43">
        <v>85.825000000000003</v>
      </c>
      <c r="CK9" s="43">
        <v>85.825000000000003</v>
      </c>
      <c r="CL9" s="43">
        <v>77.67</v>
      </c>
      <c r="CM9" s="43">
        <v>77.67</v>
      </c>
      <c r="CN9" s="43">
        <v>77.67</v>
      </c>
      <c r="CO9" s="43">
        <v>77.67</v>
      </c>
      <c r="CP9" s="43">
        <v>94.625</v>
      </c>
      <c r="CQ9" s="43">
        <v>94.625</v>
      </c>
      <c r="CR9" s="43">
        <v>94.625</v>
      </c>
      <c r="CS9" s="43">
        <v>94.625</v>
      </c>
      <c r="CT9" s="44"/>
      <c r="CU9" s="44"/>
      <c r="CV9" s="44"/>
      <c r="CW9" s="45"/>
      <c r="CX9" s="46">
        <f>IF(SUM(B9:CW9)&lt;&gt;0,AVERAGEIF(B9:CW9,"&lt;&gt;"""),"")</f>
        <v>86.903125000000003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3.6419999999999999</v>
      </c>
      <c r="E13" s="65"/>
      <c r="F13" s="65"/>
      <c r="G13" s="65">
        <v>23.318999999999999</v>
      </c>
      <c r="H13" s="65"/>
      <c r="I13" s="65">
        <v>7.9489999999999998</v>
      </c>
      <c r="J13" s="65">
        <v>6.1280000000000001</v>
      </c>
      <c r="K13" s="65">
        <v>19.094999999999999</v>
      </c>
      <c r="L13" s="65">
        <v>13.927</v>
      </c>
      <c r="M13" s="65">
        <v>27.225000000000001</v>
      </c>
      <c r="N13" s="65">
        <v>19.388999999999999</v>
      </c>
      <c r="O13" s="65">
        <v>19.260999999999999</v>
      </c>
      <c r="P13" s="65">
        <v>18.869999999999997</v>
      </c>
      <c r="Q13" s="65">
        <v>24.091999999999999</v>
      </c>
      <c r="R13" s="65">
        <v>54.391000000000005</v>
      </c>
      <c r="S13" s="65">
        <v>22.369999999999997</v>
      </c>
      <c r="T13" s="65">
        <v>16.786999999999999</v>
      </c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>
        <v>8</v>
      </c>
      <c r="AM13" s="65">
        <v>107.08500000000001</v>
      </c>
      <c r="AN13" s="65">
        <v>194.54399999999998</v>
      </c>
      <c r="AO13" s="65">
        <v>158.333</v>
      </c>
      <c r="AP13" s="65">
        <v>124.706</v>
      </c>
      <c r="AQ13" s="65">
        <v>84.575000000000003</v>
      </c>
      <c r="AR13" s="65">
        <v>61.676000000000002</v>
      </c>
      <c r="AS13" s="65">
        <v>43.091000000000001</v>
      </c>
      <c r="AT13" s="65">
        <v>4.218</v>
      </c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6.95</v>
      </c>
      <c r="BR13" s="65"/>
      <c r="BS13" s="65"/>
      <c r="BT13" s="65"/>
      <c r="BU13" s="65"/>
      <c r="BV13" s="65"/>
      <c r="BW13" s="65"/>
      <c r="BX13" s="65"/>
      <c r="BY13" s="65"/>
      <c r="BZ13" s="65"/>
      <c r="CA13" s="65">
        <v>5.7409999999999997</v>
      </c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>
        <v>3.09</v>
      </c>
      <c r="CQ13" s="65">
        <v>8.2609999999999992</v>
      </c>
      <c r="CR13" s="65">
        <v>5.3490000000000002</v>
      </c>
      <c r="CS13" s="65">
        <v>3.621</v>
      </c>
      <c r="CT13" s="66"/>
      <c r="CU13" s="66"/>
      <c r="CV13" s="66"/>
      <c r="CW13" s="67"/>
      <c r="CX13" s="68">
        <f t="array" ref="CX13">SUMPRODUCT(B13:CW13*0.25)</f>
        <v>273.92124999999999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2.2959999999999998</v>
      </c>
      <c r="C15" s="71"/>
      <c r="D15" s="71">
        <v>2.4</v>
      </c>
      <c r="E15" s="71">
        <v>3.0409999999999999</v>
      </c>
      <c r="F15" s="71">
        <v>1.456</v>
      </c>
      <c r="G15" s="71"/>
      <c r="H15" s="71">
        <v>1.403</v>
      </c>
      <c r="I15" s="71"/>
      <c r="J15" s="71"/>
      <c r="K15" s="71"/>
      <c r="L15" s="71">
        <v>7.3</v>
      </c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>
        <v>0.1</v>
      </c>
      <c r="AF15" s="71"/>
      <c r="AG15" s="71"/>
      <c r="AH15" s="71"/>
      <c r="AI15" s="71"/>
      <c r="AJ15" s="71">
        <v>2.9</v>
      </c>
      <c r="AK15" s="71">
        <v>4.0999999999999996</v>
      </c>
      <c r="AL15" s="71">
        <v>9.2989999999999995</v>
      </c>
      <c r="AM15" s="71">
        <v>9.6829999999999998</v>
      </c>
      <c r="AN15" s="71"/>
      <c r="AO15" s="71"/>
      <c r="AP15" s="71"/>
      <c r="AQ15" s="71"/>
      <c r="AR15" s="71"/>
      <c r="AS15" s="71"/>
      <c r="AT15" s="71"/>
      <c r="AU15" s="71">
        <v>5.5419999999999998</v>
      </c>
      <c r="AV15" s="71"/>
      <c r="AW15" s="71">
        <v>8.1159999999999997</v>
      </c>
      <c r="AX15" s="71">
        <v>13.257999999999999</v>
      </c>
      <c r="AY15" s="71">
        <v>9.2289999999999992</v>
      </c>
      <c r="AZ15" s="71">
        <v>52.625</v>
      </c>
      <c r="BA15" s="71">
        <v>75.965999999999994</v>
      </c>
      <c r="BB15" s="71">
        <v>14.413</v>
      </c>
      <c r="BC15" s="71"/>
      <c r="BD15" s="71">
        <v>31.888000000000002</v>
      </c>
      <c r="BE15" s="71">
        <v>30.071000000000002</v>
      </c>
      <c r="BF15" s="71">
        <v>43.441000000000003</v>
      </c>
      <c r="BG15" s="71">
        <v>57.715000000000003</v>
      </c>
      <c r="BH15" s="71">
        <v>4.5</v>
      </c>
      <c r="BI15" s="71">
        <v>5.9</v>
      </c>
      <c r="BJ15" s="71"/>
      <c r="BK15" s="71"/>
      <c r="BL15" s="71"/>
      <c r="BM15" s="71"/>
      <c r="BN15" s="71"/>
      <c r="BO15" s="71"/>
      <c r="BP15" s="71"/>
      <c r="BQ15" s="71">
        <v>1.395</v>
      </c>
      <c r="BR15" s="71">
        <v>1.36</v>
      </c>
      <c r="BS15" s="71">
        <v>1.1000000000000001</v>
      </c>
      <c r="BT15" s="71">
        <v>0.92</v>
      </c>
      <c r="BU15" s="71"/>
      <c r="BV15" s="71">
        <v>1.26</v>
      </c>
      <c r="BW15" s="71">
        <v>1.61</v>
      </c>
      <c r="BX15" s="71">
        <v>4.21</v>
      </c>
      <c r="BY15" s="71">
        <v>10.71</v>
      </c>
      <c r="BZ15" s="71">
        <v>11</v>
      </c>
      <c r="CA15" s="71">
        <v>21.31</v>
      </c>
      <c r="CB15" s="71">
        <v>21.667999999999999</v>
      </c>
      <c r="CC15" s="71">
        <v>30.21</v>
      </c>
      <c r="CD15" s="71">
        <v>39.396000000000001</v>
      </c>
      <c r="CE15" s="71">
        <v>40.329000000000001</v>
      </c>
      <c r="CF15" s="71">
        <v>12.9</v>
      </c>
      <c r="CG15" s="71">
        <v>11.9</v>
      </c>
      <c r="CH15" s="71"/>
      <c r="CI15" s="71">
        <v>35.673000000000002</v>
      </c>
      <c r="CJ15" s="71"/>
      <c r="CK15" s="71"/>
      <c r="CL15" s="71">
        <v>18.472999999999999</v>
      </c>
      <c r="CM15" s="71">
        <v>14.005000000000001</v>
      </c>
      <c r="CN15" s="71">
        <v>9.3629999999999995</v>
      </c>
      <c r="CO15" s="71">
        <v>10.528</v>
      </c>
      <c r="CP15" s="71">
        <v>73.343000000000004</v>
      </c>
      <c r="CQ15" s="71">
        <v>72.978999999999999</v>
      </c>
      <c r="CR15" s="71">
        <v>72.531000000000006</v>
      </c>
      <c r="CS15" s="71">
        <v>71.099999999999994</v>
      </c>
      <c r="CT15" s="72"/>
      <c r="CU15" s="72"/>
      <c r="CV15" s="72"/>
      <c r="CW15" s="73"/>
      <c r="CX15" s="74">
        <f t="array" ref="CX15">SUMPRODUCT(B15:CW15*0.25)</f>
        <v>246.47875000000002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2.2959999999999998</v>
      </c>
      <c r="C17" s="77">
        <f t="shared" ref="C17:BN17" si="0">SUM(C11:C16)</f>
        <v>0</v>
      </c>
      <c r="D17" s="77">
        <f t="shared" si="0"/>
        <v>6.0419999999999998</v>
      </c>
      <c r="E17" s="77">
        <f t="shared" si="0"/>
        <v>3.0409999999999999</v>
      </c>
      <c r="F17" s="77">
        <f t="shared" si="0"/>
        <v>1.456</v>
      </c>
      <c r="G17" s="77">
        <f t="shared" si="0"/>
        <v>23.318999999999999</v>
      </c>
      <c r="H17" s="77">
        <f t="shared" si="0"/>
        <v>1.403</v>
      </c>
      <c r="I17" s="77">
        <f t="shared" si="0"/>
        <v>7.9489999999999998</v>
      </c>
      <c r="J17" s="77">
        <f t="shared" si="0"/>
        <v>6.1280000000000001</v>
      </c>
      <c r="K17" s="77">
        <f t="shared" si="0"/>
        <v>19.094999999999999</v>
      </c>
      <c r="L17" s="77">
        <f t="shared" si="0"/>
        <v>21.227</v>
      </c>
      <c r="M17" s="77">
        <f t="shared" si="0"/>
        <v>27.225000000000001</v>
      </c>
      <c r="N17" s="77">
        <f t="shared" si="0"/>
        <v>19.388999999999999</v>
      </c>
      <c r="O17" s="77">
        <f t="shared" si="0"/>
        <v>19.260999999999999</v>
      </c>
      <c r="P17" s="77">
        <f t="shared" si="0"/>
        <v>18.869999999999997</v>
      </c>
      <c r="Q17" s="77">
        <f t="shared" si="0"/>
        <v>24.091999999999999</v>
      </c>
      <c r="R17" s="77">
        <f t="shared" si="0"/>
        <v>54.391000000000005</v>
      </c>
      <c r="S17" s="77">
        <f t="shared" si="0"/>
        <v>22.369999999999997</v>
      </c>
      <c r="T17" s="77">
        <f t="shared" si="0"/>
        <v>16.786999999999999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0.1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2.9</v>
      </c>
      <c r="AK17" s="77">
        <f t="shared" si="0"/>
        <v>4.0999999999999996</v>
      </c>
      <c r="AL17" s="77">
        <f t="shared" si="0"/>
        <v>17.298999999999999</v>
      </c>
      <c r="AM17" s="77">
        <f t="shared" si="0"/>
        <v>116.768</v>
      </c>
      <c r="AN17" s="77">
        <f t="shared" si="0"/>
        <v>194.54399999999998</v>
      </c>
      <c r="AO17" s="77">
        <f t="shared" si="0"/>
        <v>158.333</v>
      </c>
      <c r="AP17" s="77">
        <f t="shared" si="0"/>
        <v>124.706</v>
      </c>
      <c r="AQ17" s="77">
        <f t="shared" si="0"/>
        <v>84.575000000000003</v>
      </c>
      <c r="AR17" s="77">
        <f t="shared" si="0"/>
        <v>61.676000000000002</v>
      </c>
      <c r="AS17" s="77">
        <f t="shared" si="0"/>
        <v>43.091000000000001</v>
      </c>
      <c r="AT17" s="77">
        <f t="shared" si="0"/>
        <v>4.218</v>
      </c>
      <c r="AU17" s="77">
        <f t="shared" si="0"/>
        <v>5.5419999999999998</v>
      </c>
      <c r="AV17" s="77">
        <f t="shared" si="0"/>
        <v>0</v>
      </c>
      <c r="AW17" s="77">
        <f t="shared" si="0"/>
        <v>8.1159999999999997</v>
      </c>
      <c r="AX17" s="77">
        <f t="shared" si="0"/>
        <v>13.257999999999999</v>
      </c>
      <c r="AY17" s="77">
        <f t="shared" si="0"/>
        <v>9.2289999999999992</v>
      </c>
      <c r="AZ17" s="77">
        <f t="shared" si="0"/>
        <v>52.625</v>
      </c>
      <c r="BA17" s="77">
        <f t="shared" si="0"/>
        <v>75.965999999999994</v>
      </c>
      <c r="BB17" s="77">
        <f t="shared" si="0"/>
        <v>14.413</v>
      </c>
      <c r="BC17" s="77">
        <f t="shared" si="0"/>
        <v>0</v>
      </c>
      <c r="BD17" s="77">
        <f t="shared" si="0"/>
        <v>31.888000000000002</v>
      </c>
      <c r="BE17" s="77">
        <f t="shared" si="0"/>
        <v>30.071000000000002</v>
      </c>
      <c r="BF17" s="77">
        <f t="shared" si="0"/>
        <v>43.441000000000003</v>
      </c>
      <c r="BG17" s="77">
        <f t="shared" si="0"/>
        <v>57.715000000000003</v>
      </c>
      <c r="BH17" s="77">
        <f t="shared" si="0"/>
        <v>4.5</v>
      </c>
      <c r="BI17" s="77">
        <f t="shared" si="0"/>
        <v>5.9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8.3450000000000006</v>
      </c>
      <c r="BR17" s="77">
        <f t="shared" si="1"/>
        <v>1.36</v>
      </c>
      <c r="BS17" s="77">
        <f t="shared" si="1"/>
        <v>1.1000000000000001</v>
      </c>
      <c r="BT17" s="77">
        <f t="shared" si="1"/>
        <v>0.92</v>
      </c>
      <c r="BU17" s="77">
        <f t="shared" si="1"/>
        <v>0</v>
      </c>
      <c r="BV17" s="77">
        <f t="shared" si="1"/>
        <v>1.26</v>
      </c>
      <c r="BW17" s="77">
        <f t="shared" si="1"/>
        <v>1.61</v>
      </c>
      <c r="BX17" s="77">
        <f t="shared" si="1"/>
        <v>4.21</v>
      </c>
      <c r="BY17" s="77">
        <f t="shared" si="1"/>
        <v>10.71</v>
      </c>
      <c r="BZ17" s="77">
        <f t="shared" si="1"/>
        <v>11</v>
      </c>
      <c r="CA17" s="77">
        <f t="shared" si="1"/>
        <v>27.050999999999998</v>
      </c>
      <c r="CB17" s="77">
        <f t="shared" si="1"/>
        <v>21.667999999999999</v>
      </c>
      <c r="CC17" s="77">
        <f t="shared" si="1"/>
        <v>30.21</v>
      </c>
      <c r="CD17" s="77">
        <f t="shared" si="1"/>
        <v>39.396000000000001</v>
      </c>
      <c r="CE17" s="77">
        <f t="shared" si="1"/>
        <v>40.329000000000001</v>
      </c>
      <c r="CF17" s="77">
        <f t="shared" si="1"/>
        <v>12.9</v>
      </c>
      <c r="CG17" s="77">
        <f t="shared" si="1"/>
        <v>11.9</v>
      </c>
      <c r="CH17" s="77">
        <f t="shared" si="1"/>
        <v>0</v>
      </c>
      <c r="CI17" s="77">
        <f t="shared" si="1"/>
        <v>35.673000000000002</v>
      </c>
      <c r="CJ17" s="77">
        <f t="shared" si="1"/>
        <v>0</v>
      </c>
      <c r="CK17" s="77">
        <f t="shared" si="1"/>
        <v>0</v>
      </c>
      <c r="CL17" s="77">
        <f t="shared" si="1"/>
        <v>18.472999999999999</v>
      </c>
      <c r="CM17" s="77">
        <f t="shared" si="1"/>
        <v>14.005000000000001</v>
      </c>
      <c r="CN17" s="77">
        <f t="shared" si="1"/>
        <v>9.3629999999999995</v>
      </c>
      <c r="CO17" s="77">
        <f t="shared" si="1"/>
        <v>10.528</v>
      </c>
      <c r="CP17" s="77">
        <f t="shared" si="1"/>
        <v>76.433000000000007</v>
      </c>
      <c r="CQ17" s="77">
        <f t="shared" si="1"/>
        <v>81.239999999999995</v>
      </c>
      <c r="CR17" s="77">
        <f t="shared" si="1"/>
        <v>77.88000000000001</v>
      </c>
      <c r="CS17" s="77">
        <f t="shared" si="1"/>
        <v>74.720999999999989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520.4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3</v>
      </c>
      <c r="C21" s="94">
        <v>3.0379999999999998</v>
      </c>
      <c r="D21" s="94"/>
      <c r="E21" s="94"/>
      <c r="F21" s="94">
        <v>5</v>
      </c>
      <c r="G21" s="94"/>
      <c r="H21" s="94">
        <v>5</v>
      </c>
      <c r="I21" s="94"/>
      <c r="J21" s="94"/>
      <c r="K21" s="94"/>
      <c r="L21" s="94">
        <v>7.8870000000000005</v>
      </c>
      <c r="M21" s="94"/>
      <c r="N21" s="94"/>
      <c r="O21" s="94"/>
      <c r="P21" s="94"/>
      <c r="Q21" s="94"/>
      <c r="R21" s="94"/>
      <c r="S21" s="94"/>
      <c r="T21" s="94">
        <v>5</v>
      </c>
      <c r="U21" s="94">
        <v>5</v>
      </c>
      <c r="V21" s="94">
        <v>7</v>
      </c>
      <c r="W21" s="94">
        <v>0.8</v>
      </c>
      <c r="X21" s="94">
        <v>0.8</v>
      </c>
      <c r="Y21" s="94">
        <v>10</v>
      </c>
      <c r="Z21" s="94">
        <v>5.5</v>
      </c>
      <c r="AA21" s="94"/>
      <c r="AB21" s="94">
        <v>0.5</v>
      </c>
      <c r="AC21" s="94"/>
      <c r="AD21" s="94">
        <v>0.8</v>
      </c>
      <c r="AE21" s="94">
        <v>0.8</v>
      </c>
      <c r="AF21" s="94">
        <v>0.8</v>
      </c>
      <c r="AG21" s="94">
        <v>0.8</v>
      </c>
      <c r="AH21" s="94">
        <v>0.8</v>
      </c>
      <c r="AI21" s="94">
        <v>0.8</v>
      </c>
      <c r="AJ21" s="94">
        <v>0.8</v>
      </c>
      <c r="AK21" s="94">
        <v>0.8</v>
      </c>
      <c r="AL21" s="94">
        <v>0.8</v>
      </c>
      <c r="AM21" s="94">
        <v>0.8</v>
      </c>
      <c r="AN21" s="94">
        <v>0.8</v>
      </c>
      <c r="AO21" s="94">
        <v>0.8</v>
      </c>
      <c r="AP21" s="94">
        <v>0.8</v>
      </c>
      <c r="AQ21" s="94">
        <v>1.7</v>
      </c>
      <c r="AR21" s="94">
        <v>3.1</v>
      </c>
      <c r="AS21" s="94">
        <v>0.5</v>
      </c>
      <c r="AT21" s="94">
        <v>0.7</v>
      </c>
      <c r="AU21" s="94">
        <v>0.8</v>
      </c>
      <c r="AV21" s="94">
        <v>0.4</v>
      </c>
      <c r="AW21" s="94">
        <v>1.9</v>
      </c>
      <c r="AX21" s="94">
        <v>0.7</v>
      </c>
      <c r="AY21" s="94"/>
      <c r="AZ21" s="94">
        <v>12.2</v>
      </c>
      <c r="BA21" s="94">
        <v>15.8</v>
      </c>
      <c r="BB21" s="94">
        <v>7.2</v>
      </c>
      <c r="BC21" s="94">
        <v>12</v>
      </c>
      <c r="BD21" s="94">
        <v>12</v>
      </c>
      <c r="BE21" s="94">
        <v>12</v>
      </c>
      <c r="BF21" s="94">
        <v>11.3</v>
      </c>
      <c r="BG21" s="94">
        <v>1.1000000000000001</v>
      </c>
      <c r="BH21" s="94"/>
      <c r="BI21" s="94"/>
      <c r="BJ21" s="94">
        <v>7</v>
      </c>
      <c r="BK21" s="94">
        <v>8</v>
      </c>
      <c r="BL21" s="94">
        <v>9.9</v>
      </c>
      <c r="BM21" s="94"/>
      <c r="BN21" s="94"/>
      <c r="BO21" s="94"/>
      <c r="BP21" s="94">
        <v>0.7</v>
      </c>
      <c r="BQ21" s="94"/>
      <c r="BR21" s="94"/>
      <c r="BS21" s="94">
        <v>1.8</v>
      </c>
      <c r="BT21" s="94">
        <v>1.4</v>
      </c>
      <c r="BU21" s="94">
        <v>0.9</v>
      </c>
      <c r="BV21" s="94">
        <v>3</v>
      </c>
      <c r="BW21" s="94"/>
      <c r="BX21" s="94"/>
      <c r="BY21" s="94">
        <v>3</v>
      </c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>
        <v>1.4</v>
      </c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49.856249999999996</v>
      </c>
    </row>
    <row r="22" spans="1:102" ht="24.95" customHeight="1" x14ac:dyDescent="0.2">
      <c r="A22" s="92" t="s">
        <v>18</v>
      </c>
      <c r="B22" s="98">
        <v>51.238999999999997</v>
      </c>
      <c r="C22" s="99">
        <v>55.116</v>
      </c>
      <c r="D22" s="99">
        <v>48.222000000000001</v>
      </c>
      <c r="E22" s="99">
        <v>51.179000000000002</v>
      </c>
      <c r="F22" s="99">
        <v>45.320999999999998</v>
      </c>
      <c r="G22" s="99">
        <v>58.3</v>
      </c>
      <c r="H22" s="99">
        <v>49.773000000000003</v>
      </c>
      <c r="I22" s="99">
        <v>54.984999999999999</v>
      </c>
      <c r="J22" s="99">
        <v>59.246000000000002</v>
      </c>
      <c r="K22" s="99">
        <v>64.2</v>
      </c>
      <c r="L22" s="99">
        <v>72.972999999999999</v>
      </c>
      <c r="M22" s="99"/>
      <c r="N22" s="99"/>
      <c r="O22" s="99"/>
      <c r="P22" s="99"/>
      <c r="Q22" s="99"/>
      <c r="R22" s="99"/>
      <c r="S22" s="99">
        <v>58.712000000000003</v>
      </c>
      <c r="T22" s="99">
        <v>11.032</v>
      </c>
      <c r="U22" s="99">
        <v>23.507999999999999</v>
      </c>
      <c r="V22" s="99">
        <v>82.680999999999997</v>
      </c>
      <c r="W22" s="99">
        <v>88.933000000000007</v>
      </c>
      <c r="X22" s="99">
        <v>66.724999999999994</v>
      </c>
      <c r="Y22" s="99">
        <v>18.431999999999999</v>
      </c>
      <c r="Z22" s="99">
        <v>17.594000000000001</v>
      </c>
      <c r="AA22" s="99">
        <v>22.878</v>
      </c>
      <c r="AB22" s="99">
        <v>21.388999999999999</v>
      </c>
      <c r="AC22" s="99">
        <v>80.2</v>
      </c>
      <c r="AD22" s="99">
        <v>103.6</v>
      </c>
      <c r="AE22" s="99">
        <v>92</v>
      </c>
      <c r="AF22" s="99">
        <v>84.2</v>
      </c>
      <c r="AG22" s="99">
        <v>59.5</v>
      </c>
      <c r="AH22" s="99">
        <v>78.3</v>
      </c>
      <c r="AI22" s="99">
        <v>67</v>
      </c>
      <c r="AJ22" s="99">
        <v>36.799999999999997</v>
      </c>
      <c r="AK22" s="99">
        <v>22.700000000000003</v>
      </c>
      <c r="AL22" s="99">
        <v>37.299999999999997</v>
      </c>
      <c r="AM22" s="99">
        <v>60.7</v>
      </c>
      <c r="AN22" s="99">
        <v>56.8</v>
      </c>
      <c r="AO22" s="99">
        <v>67.900000000000006</v>
      </c>
      <c r="AP22" s="99">
        <v>79.3</v>
      </c>
      <c r="AQ22" s="99">
        <v>92.9</v>
      </c>
      <c r="AR22" s="99">
        <v>102.2</v>
      </c>
      <c r="AS22" s="99">
        <v>96.4</v>
      </c>
      <c r="AT22" s="99">
        <v>116.3</v>
      </c>
      <c r="AU22" s="99">
        <v>109</v>
      </c>
      <c r="AV22" s="99">
        <v>105.2</v>
      </c>
      <c r="AW22" s="99">
        <v>93.5</v>
      </c>
      <c r="AX22" s="99">
        <v>87.5</v>
      </c>
      <c r="AY22" s="99">
        <v>82</v>
      </c>
      <c r="AZ22" s="99"/>
      <c r="BA22" s="99"/>
      <c r="BB22" s="99">
        <v>45.9</v>
      </c>
      <c r="BC22" s="99">
        <v>60.2</v>
      </c>
      <c r="BD22" s="99">
        <v>56.9</v>
      </c>
      <c r="BE22" s="99">
        <v>56.7</v>
      </c>
      <c r="BF22" s="99"/>
      <c r="BG22" s="99"/>
      <c r="BH22" s="99">
        <v>54.871000000000002</v>
      </c>
      <c r="BI22" s="99">
        <v>62.46</v>
      </c>
      <c r="BJ22" s="99">
        <v>40.841999999999999</v>
      </c>
      <c r="BK22" s="99">
        <v>34.893999999999998</v>
      </c>
      <c r="BL22" s="99">
        <v>32.152000000000001</v>
      </c>
      <c r="BM22" s="99">
        <v>38.94</v>
      </c>
      <c r="BN22" s="99">
        <v>40.969000000000001</v>
      </c>
      <c r="BO22" s="99">
        <v>50.27</v>
      </c>
      <c r="BP22" s="99">
        <v>80.8</v>
      </c>
      <c r="BQ22" s="99">
        <v>15.974</v>
      </c>
      <c r="BR22" s="99">
        <v>3.56</v>
      </c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>
        <v>46.8</v>
      </c>
      <c r="CE22" s="99">
        <v>43.7</v>
      </c>
      <c r="CF22" s="99">
        <v>43.6</v>
      </c>
      <c r="CG22" s="99">
        <v>42.4</v>
      </c>
      <c r="CH22" s="99">
        <v>42</v>
      </c>
      <c r="CI22" s="99">
        <v>41.2</v>
      </c>
      <c r="CJ22" s="99">
        <v>37.567</v>
      </c>
      <c r="CK22" s="99">
        <v>22.052</v>
      </c>
      <c r="CL22" s="99">
        <v>46</v>
      </c>
      <c r="CM22" s="99">
        <v>48.561</v>
      </c>
      <c r="CN22" s="99">
        <v>50.8</v>
      </c>
      <c r="CO22" s="99">
        <v>48.2</v>
      </c>
      <c r="CP22" s="99">
        <v>19.061</v>
      </c>
      <c r="CQ22" s="99">
        <v>22</v>
      </c>
      <c r="CR22" s="99">
        <v>22.7</v>
      </c>
      <c r="CS22" s="99">
        <v>23.4</v>
      </c>
      <c r="CT22" s="100"/>
      <c r="CU22" s="100"/>
      <c r="CV22" s="100"/>
      <c r="CW22" s="96"/>
      <c r="CX22" s="97">
        <f t="array" ref="CX22">SUMPRODUCT(B22:CW22*0.25)</f>
        <v>1027.3027500000001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54.238999999999997</v>
      </c>
      <c r="C27" s="107">
        <f t="shared" si="2"/>
        <v>58.153999999999996</v>
      </c>
      <c r="D27" s="107">
        <f t="shared" si="2"/>
        <v>48.222000000000001</v>
      </c>
      <c r="E27" s="107">
        <f t="shared" si="2"/>
        <v>51.179000000000002</v>
      </c>
      <c r="F27" s="107">
        <f t="shared" si="2"/>
        <v>50.320999999999998</v>
      </c>
      <c r="G27" s="107">
        <f t="shared" si="2"/>
        <v>58.3</v>
      </c>
      <c r="H27" s="107">
        <f t="shared" si="2"/>
        <v>54.773000000000003</v>
      </c>
      <c r="I27" s="107">
        <f t="shared" si="2"/>
        <v>54.984999999999999</v>
      </c>
      <c r="J27" s="107">
        <f t="shared" si="2"/>
        <v>59.246000000000002</v>
      </c>
      <c r="K27" s="107">
        <f t="shared" si="2"/>
        <v>64.2</v>
      </c>
      <c r="L27" s="107">
        <f t="shared" si="2"/>
        <v>80.86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58.712000000000003</v>
      </c>
      <c r="T27" s="107">
        <f t="shared" si="3"/>
        <v>16.032</v>
      </c>
      <c r="U27" s="107">
        <f t="shared" si="3"/>
        <v>28.507999999999999</v>
      </c>
      <c r="V27" s="107">
        <f t="shared" si="3"/>
        <v>89.680999999999997</v>
      </c>
      <c r="W27" s="107">
        <f t="shared" si="3"/>
        <v>89.733000000000004</v>
      </c>
      <c r="X27" s="107">
        <f t="shared" si="3"/>
        <v>67.524999999999991</v>
      </c>
      <c r="Y27" s="107">
        <f t="shared" si="3"/>
        <v>28.431999999999999</v>
      </c>
      <c r="Z27" s="107">
        <f t="shared" si="3"/>
        <v>23.094000000000001</v>
      </c>
      <c r="AA27" s="107">
        <f t="shared" si="3"/>
        <v>22.878</v>
      </c>
      <c r="AB27" s="107">
        <f t="shared" si="3"/>
        <v>21.888999999999999</v>
      </c>
      <c r="AC27" s="107">
        <f t="shared" si="3"/>
        <v>80.2</v>
      </c>
      <c r="AD27" s="107">
        <f t="shared" si="3"/>
        <v>104.39999999999999</v>
      </c>
      <c r="AE27" s="107">
        <f t="shared" si="3"/>
        <v>92.8</v>
      </c>
      <c r="AF27" s="107">
        <f t="shared" si="3"/>
        <v>85</v>
      </c>
      <c r="AG27" s="107">
        <f t="shared" si="3"/>
        <v>60.3</v>
      </c>
      <c r="AH27" s="107">
        <f t="shared" si="3"/>
        <v>79.099999999999994</v>
      </c>
      <c r="AI27" s="107">
        <f t="shared" si="3"/>
        <v>67.8</v>
      </c>
      <c r="AJ27" s="107">
        <f t="shared" si="3"/>
        <v>37.599999999999994</v>
      </c>
      <c r="AK27" s="107">
        <f t="shared" si="3"/>
        <v>23.500000000000004</v>
      </c>
      <c r="AL27" s="107">
        <f t="shared" si="3"/>
        <v>38.099999999999994</v>
      </c>
      <c r="AM27" s="107">
        <f t="shared" si="3"/>
        <v>61.5</v>
      </c>
      <c r="AN27" s="107">
        <f t="shared" si="3"/>
        <v>57.599999999999994</v>
      </c>
      <c r="AO27" s="107">
        <f t="shared" si="3"/>
        <v>68.7</v>
      </c>
      <c r="AP27" s="107">
        <f t="shared" si="3"/>
        <v>80.099999999999994</v>
      </c>
      <c r="AQ27" s="107">
        <f t="shared" si="3"/>
        <v>94.600000000000009</v>
      </c>
      <c r="AR27" s="107">
        <f t="shared" si="3"/>
        <v>105.3</v>
      </c>
      <c r="AS27" s="107">
        <f t="shared" si="3"/>
        <v>96.9</v>
      </c>
      <c r="AT27" s="107">
        <f t="shared" si="3"/>
        <v>117</v>
      </c>
      <c r="AU27" s="107">
        <f t="shared" si="3"/>
        <v>109.8</v>
      </c>
      <c r="AV27" s="107">
        <f t="shared" si="3"/>
        <v>105.60000000000001</v>
      </c>
      <c r="AW27" s="107">
        <f t="shared" si="3"/>
        <v>95.4</v>
      </c>
      <c r="AX27" s="107">
        <f t="shared" si="3"/>
        <v>88.2</v>
      </c>
      <c r="AY27" s="107">
        <f t="shared" si="3"/>
        <v>82</v>
      </c>
      <c r="AZ27" s="107">
        <f t="shared" si="3"/>
        <v>12.2</v>
      </c>
      <c r="BA27" s="107">
        <f t="shared" si="3"/>
        <v>15.8</v>
      </c>
      <c r="BB27" s="107">
        <f t="shared" si="3"/>
        <v>53.1</v>
      </c>
      <c r="BC27" s="107">
        <f t="shared" si="3"/>
        <v>72.2</v>
      </c>
      <c r="BD27" s="107">
        <f t="shared" si="3"/>
        <v>68.900000000000006</v>
      </c>
      <c r="BE27" s="107">
        <f t="shared" si="3"/>
        <v>68.7</v>
      </c>
      <c r="BF27" s="107">
        <f t="shared" si="3"/>
        <v>11.3</v>
      </c>
      <c r="BG27" s="107">
        <f t="shared" si="3"/>
        <v>1.1000000000000001</v>
      </c>
      <c r="BH27" s="107">
        <f t="shared" si="3"/>
        <v>54.871000000000002</v>
      </c>
      <c r="BI27" s="107">
        <f t="shared" si="3"/>
        <v>62.46</v>
      </c>
      <c r="BJ27" s="107">
        <f t="shared" si="3"/>
        <v>47.841999999999999</v>
      </c>
      <c r="BK27" s="107">
        <f t="shared" si="3"/>
        <v>42.893999999999998</v>
      </c>
      <c r="BL27" s="107">
        <f t="shared" si="3"/>
        <v>42.052</v>
      </c>
      <c r="BM27" s="107">
        <f t="shared" si="3"/>
        <v>38.94</v>
      </c>
      <c r="BN27" s="107">
        <f t="shared" si="3"/>
        <v>40.969000000000001</v>
      </c>
      <c r="BO27" s="107">
        <f t="shared" si="3"/>
        <v>50.27</v>
      </c>
      <c r="BP27" s="107">
        <f t="shared" si="3"/>
        <v>81.5</v>
      </c>
      <c r="BQ27" s="107">
        <f t="shared" si="3"/>
        <v>15.974</v>
      </c>
      <c r="BR27" s="107">
        <f t="shared" si="3"/>
        <v>3.56</v>
      </c>
      <c r="BS27" s="107">
        <f t="shared" si="3"/>
        <v>1.8</v>
      </c>
      <c r="BT27" s="107">
        <f t="shared" si="3"/>
        <v>1.4</v>
      </c>
      <c r="BU27" s="107">
        <f t="shared" si="3"/>
        <v>0.9</v>
      </c>
      <c r="BV27" s="107">
        <f t="shared" si="3"/>
        <v>3</v>
      </c>
      <c r="BW27" s="107">
        <f t="shared" si="3"/>
        <v>0</v>
      </c>
      <c r="BX27" s="107">
        <f t="shared" si="3"/>
        <v>0</v>
      </c>
      <c r="BY27" s="107">
        <f t="shared" si="3"/>
        <v>3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46.8</v>
      </c>
      <c r="CE27" s="107">
        <f t="shared" si="4"/>
        <v>43.7</v>
      </c>
      <c r="CF27" s="107">
        <f t="shared" si="4"/>
        <v>43.6</v>
      </c>
      <c r="CG27" s="107">
        <f t="shared" si="4"/>
        <v>42.4</v>
      </c>
      <c r="CH27" s="107">
        <f t="shared" si="4"/>
        <v>42</v>
      </c>
      <c r="CI27" s="107">
        <f t="shared" si="4"/>
        <v>41.2</v>
      </c>
      <c r="CJ27" s="107">
        <f t="shared" si="4"/>
        <v>37.567</v>
      </c>
      <c r="CK27" s="107">
        <f t="shared" si="4"/>
        <v>23.451999999999998</v>
      </c>
      <c r="CL27" s="107">
        <f t="shared" si="4"/>
        <v>46</v>
      </c>
      <c r="CM27" s="107">
        <f t="shared" si="4"/>
        <v>48.561</v>
      </c>
      <c r="CN27" s="107">
        <f t="shared" si="4"/>
        <v>50.8</v>
      </c>
      <c r="CO27" s="107">
        <f t="shared" si="4"/>
        <v>48.2</v>
      </c>
      <c r="CP27" s="107">
        <f t="shared" si="4"/>
        <v>19.061</v>
      </c>
      <c r="CQ27" s="107">
        <f t="shared" si="4"/>
        <v>22</v>
      </c>
      <c r="CR27" s="107">
        <f t="shared" si="4"/>
        <v>22.7</v>
      </c>
      <c r="CS27" s="107">
        <f t="shared" si="4"/>
        <v>23.4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1077.1590000000001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56.534999999999997</v>
      </c>
      <c r="C31" s="94">
        <v>58.154000000000003</v>
      </c>
      <c r="D31" s="94">
        <v>54.264000000000003</v>
      </c>
      <c r="E31" s="94">
        <v>54.22</v>
      </c>
      <c r="F31" s="94">
        <v>51.777000000000001</v>
      </c>
      <c r="G31" s="94">
        <v>81.619</v>
      </c>
      <c r="H31" s="94">
        <v>56.176000000000002</v>
      </c>
      <c r="I31" s="94">
        <v>62.933999999999997</v>
      </c>
      <c r="J31" s="94">
        <v>65.373999999999995</v>
      </c>
      <c r="K31" s="94">
        <v>83.295000000000002</v>
      </c>
      <c r="L31" s="94">
        <v>102.087</v>
      </c>
      <c r="M31" s="94">
        <v>27.225000000000001</v>
      </c>
      <c r="N31" s="94">
        <v>19.388999999999999</v>
      </c>
      <c r="O31" s="94">
        <v>19.260999999999999</v>
      </c>
      <c r="P31" s="94">
        <v>18.87</v>
      </c>
      <c r="Q31" s="94">
        <v>24.091999999999999</v>
      </c>
      <c r="R31" s="94">
        <v>54.390999999999998</v>
      </c>
      <c r="S31" s="94">
        <v>81.081999999999994</v>
      </c>
      <c r="T31" s="94">
        <v>32.819000000000003</v>
      </c>
      <c r="U31" s="94">
        <v>28.507999999999999</v>
      </c>
      <c r="V31" s="94">
        <v>89.680999999999997</v>
      </c>
      <c r="W31" s="94">
        <v>89.733000000000004</v>
      </c>
      <c r="X31" s="94">
        <v>67.525000000000006</v>
      </c>
      <c r="Y31" s="94">
        <v>28.431999999999999</v>
      </c>
      <c r="Z31" s="94">
        <v>23.094000000000001</v>
      </c>
      <c r="AA31" s="94">
        <v>22.878</v>
      </c>
      <c r="AB31" s="94">
        <v>21.888999999999999</v>
      </c>
      <c r="AC31" s="94">
        <v>80.2</v>
      </c>
      <c r="AD31" s="94">
        <v>104.4</v>
      </c>
      <c r="AE31" s="94">
        <v>92.9</v>
      </c>
      <c r="AF31" s="94">
        <v>85</v>
      </c>
      <c r="AG31" s="94">
        <v>60.3</v>
      </c>
      <c r="AH31" s="94">
        <v>79.099999999999994</v>
      </c>
      <c r="AI31" s="94">
        <v>67.8</v>
      </c>
      <c r="AJ31" s="94">
        <v>40.5</v>
      </c>
      <c r="AK31" s="94">
        <v>27.6</v>
      </c>
      <c r="AL31" s="94">
        <v>55.399000000000001</v>
      </c>
      <c r="AM31" s="94">
        <v>178.268</v>
      </c>
      <c r="AN31" s="94">
        <v>252.14400000000001</v>
      </c>
      <c r="AO31" s="94">
        <v>227.03299999999999</v>
      </c>
      <c r="AP31" s="94">
        <v>204.80600000000001</v>
      </c>
      <c r="AQ31" s="94">
        <v>179.17500000000001</v>
      </c>
      <c r="AR31" s="94">
        <v>166.976</v>
      </c>
      <c r="AS31" s="94">
        <v>139.99100000000001</v>
      </c>
      <c r="AT31" s="94">
        <v>121.218</v>
      </c>
      <c r="AU31" s="94">
        <v>115.342</v>
      </c>
      <c r="AV31" s="94">
        <v>105.6</v>
      </c>
      <c r="AW31" s="94">
        <v>103.51600000000001</v>
      </c>
      <c r="AX31" s="94">
        <v>101.458</v>
      </c>
      <c r="AY31" s="94">
        <v>91.228999999999999</v>
      </c>
      <c r="AZ31" s="94">
        <v>64.825000000000003</v>
      </c>
      <c r="BA31" s="94">
        <v>91.766000000000005</v>
      </c>
      <c r="BB31" s="94">
        <v>67.513000000000005</v>
      </c>
      <c r="BC31" s="94">
        <v>72.2</v>
      </c>
      <c r="BD31" s="94">
        <v>100.788</v>
      </c>
      <c r="BE31" s="94">
        <v>98.771000000000001</v>
      </c>
      <c r="BF31" s="94">
        <v>54.741</v>
      </c>
      <c r="BG31" s="94">
        <v>58.814999999999998</v>
      </c>
      <c r="BH31" s="94">
        <v>59.371000000000002</v>
      </c>
      <c r="BI31" s="94">
        <v>68.36</v>
      </c>
      <c r="BJ31" s="94">
        <v>47.841999999999999</v>
      </c>
      <c r="BK31" s="94">
        <v>42.893999999999998</v>
      </c>
      <c r="BL31" s="94">
        <v>42.052</v>
      </c>
      <c r="BM31" s="94">
        <v>38.94</v>
      </c>
      <c r="BN31" s="94">
        <v>40.969000000000001</v>
      </c>
      <c r="BO31" s="94">
        <v>50.27</v>
      </c>
      <c r="BP31" s="94">
        <v>81.5</v>
      </c>
      <c r="BQ31" s="94">
        <v>24.318999999999999</v>
      </c>
      <c r="BR31" s="94">
        <v>4.92</v>
      </c>
      <c r="BS31" s="94">
        <v>2.9</v>
      </c>
      <c r="BT31" s="94">
        <v>2.3199999999999998</v>
      </c>
      <c r="BU31" s="94">
        <v>0.9</v>
      </c>
      <c r="BV31" s="94">
        <v>4.26</v>
      </c>
      <c r="BW31" s="94">
        <v>1.61</v>
      </c>
      <c r="BX31" s="94">
        <v>4.21</v>
      </c>
      <c r="BY31" s="94">
        <v>13.71</v>
      </c>
      <c r="BZ31" s="94">
        <v>11</v>
      </c>
      <c r="CA31" s="94">
        <v>27.050999999999998</v>
      </c>
      <c r="CB31" s="94">
        <v>21.667999999999999</v>
      </c>
      <c r="CC31" s="94">
        <v>30.21</v>
      </c>
      <c r="CD31" s="94">
        <v>86.195999999999998</v>
      </c>
      <c r="CE31" s="94">
        <v>84.028999999999996</v>
      </c>
      <c r="CF31" s="94">
        <v>56.5</v>
      </c>
      <c r="CG31" s="94">
        <v>54.3</v>
      </c>
      <c r="CH31" s="94">
        <v>42</v>
      </c>
      <c r="CI31" s="94">
        <v>76.873000000000005</v>
      </c>
      <c r="CJ31" s="94">
        <v>37.567</v>
      </c>
      <c r="CK31" s="94">
        <v>23.452000000000002</v>
      </c>
      <c r="CL31" s="94">
        <v>64.472999999999999</v>
      </c>
      <c r="CM31" s="94">
        <v>62.566000000000003</v>
      </c>
      <c r="CN31" s="94">
        <v>60.162999999999997</v>
      </c>
      <c r="CO31" s="94">
        <v>58.728000000000002</v>
      </c>
      <c r="CP31" s="94">
        <v>95.494</v>
      </c>
      <c r="CQ31" s="94">
        <v>103.24</v>
      </c>
      <c r="CR31" s="94">
        <v>100.58</v>
      </c>
      <c r="CS31" s="94">
        <v>98.120999999999995</v>
      </c>
      <c r="CT31" s="95"/>
      <c r="CU31" s="95"/>
      <c r="CV31" s="95"/>
      <c r="CW31" s="96"/>
      <c r="CX31" s="97">
        <f t="array" ref="CX31">SUMPRODUCT(B31:CW31*0.25)</f>
        <v>1597.5589999999988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56.534999999999997</v>
      </c>
      <c r="C33" s="77">
        <f t="shared" ref="C33:BN33" si="5">SUM(C30:C32)</f>
        <v>58.154000000000003</v>
      </c>
      <c r="D33" s="77">
        <f t="shared" si="5"/>
        <v>54.264000000000003</v>
      </c>
      <c r="E33" s="77">
        <f t="shared" si="5"/>
        <v>54.22</v>
      </c>
      <c r="F33" s="77">
        <f t="shared" si="5"/>
        <v>51.777000000000001</v>
      </c>
      <c r="G33" s="77">
        <f t="shared" si="5"/>
        <v>81.619</v>
      </c>
      <c r="H33" s="77">
        <f t="shared" si="5"/>
        <v>56.176000000000002</v>
      </c>
      <c r="I33" s="77">
        <f t="shared" si="5"/>
        <v>62.933999999999997</v>
      </c>
      <c r="J33" s="77">
        <f t="shared" si="5"/>
        <v>65.373999999999995</v>
      </c>
      <c r="K33" s="77">
        <f t="shared" si="5"/>
        <v>83.295000000000002</v>
      </c>
      <c r="L33" s="77">
        <f t="shared" si="5"/>
        <v>102.087</v>
      </c>
      <c r="M33" s="77">
        <f t="shared" si="5"/>
        <v>27.225000000000001</v>
      </c>
      <c r="N33" s="77">
        <f t="shared" si="5"/>
        <v>19.388999999999999</v>
      </c>
      <c r="O33" s="77">
        <f t="shared" si="5"/>
        <v>19.260999999999999</v>
      </c>
      <c r="P33" s="77">
        <f t="shared" si="5"/>
        <v>18.87</v>
      </c>
      <c r="Q33" s="77">
        <f t="shared" si="5"/>
        <v>24.091999999999999</v>
      </c>
      <c r="R33" s="77">
        <f t="shared" si="5"/>
        <v>54.390999999999998</v>
      </c>
      <c r="S33" s="77">
        <f t="shared" si="5"/>
        <v>81.081999999999994</v>
      </c>
      <c r="T33" s="77">
        <f t="shared" si="5"/>
        <v>32.819000000000003</v>
      </c>
      <c r="U33" s="77">
        <f t="shared" si="5"/>
        <v>28.507999999999999</v>
      </c>
      <c r="V33" s="77">
        <f t="shared" si="5"/>
        <v>89.680999999999997</v>
      </c>
      <c r="W33" s="77">
        <f t="shared" si="5"/>
        <v>89.733000000000004</v>
      </c>
      <c r="X33" s="77">
        <f t="shared" si="5"/>
        <v>67.525000000000006</v>
      </c>
      <c r="Y33" s="77">
        <f t="shared" si="5"/>
        <v>28.431999999999999</v>
      </c>
      <c r="Z33" s="77">
        <f t="shared" si="5"/>
        <v>23.094000000000001</v>
      </c>
      <c r="AA33" s="77">
        <f t="shared" si="5"/>
        <v>22.878</v>
      </c>
      <c r="AB33" s="77">
        <f t="shared" si="5"/>
        <v>21.888999999999999</v>
      </c>
      <c r="AC33" s="77">
        <f t="shared" si="5"/>
        <v>80.2</v>
      </c>
      <c r="AD33" s="77">
        <f t="shared" si="5"/>
        <v>104.4</v>
      </c>
      <c r="AE33" s="77">
        <f t="shared" si="5"/>
        <v>92.9</v>
      </c>
      <c r="AF33" s="77">
        <f t="shared" si="5"/>
        <v>85</v>
      </c>
      <c r="AG33" s="77">
        <f t="shared" si="5"/>
        <v>60.3</v>
      </c>
      <c r="AH33" s="77">
        <f t="shared" si="5"/>
        <v>79.099999999999994</v>
      </c>
      <c r="AI33" s="77">
        <f t="shared" si="5"/>
        <v>67.8</v>
      </c>
      <c r="AJ33" s="77">
        <f t="shared" si="5"/>
        <v>40.5</v>
      </c>
      <c r="AK33" s="77">
        <f t="shared" si="5"/>
        <v>27.6</v>
      </c>
      <c r="AL33" s="77">
        <f t="shared" si="5"/>
        <v>55.399000000000001</v>
      </c>
      <c r="AM33" s="77">
        <f t="shared" si="5"/>
        <v>178.268</v>
      </c>
      <c r="AN33" s="77">
        <f t="shared" si="5"/>
        <v>252.14400000000001</v>
      </c>
      <c r="AO33" s="77">
        <f t="shared" si="5"/>
        <v>227.03299999999999</v>
      </c>
      <c r="AP33" s="77">
        <f t="shared" si="5"/>
        <v>204.80600000000001</v>
      </c>
      <c r="AQ33" s="77">
        <f t="shared" si="5"/>
        <v>179.17500000000001</v>
      </c>
      <c r="AR33" s="77">
        <f t="shared" si="5"/>
        <v>166.976</v>
      </c>
      <c r="AS33" s="77">
        <f t="shared" si="5"/>
        <v>139.99100000000001</v>
      </c>
      <c r="AT33" s="77">
        <f t="shared" si="5"/>
        <v>121.218</v>
      </c>
      <c r="AU33" s="77">
        <f t="shared" si="5"/>
        <v>115.342</v>
      </c>
      <c r="AV33" s="77">
        <f t="shared" si="5"/>
        <v>105.6</v>
      </c>
      <c r="AW33" s="77">
        <f t="shared" si="5"/>
        <v>103.51600000000001</v>
      </c>
      <c r="AX33" s="77">
        <f t="shared" si="5"/>
        <v>101.458</v>
      </c>
      <c r="AY33" s="77">
        <f t="shared" si="5"/>
        <v>91.228999999999999</v>
      </c>
      <c r="AZ33" s="77">
        <f t="shared" si="5"/>
        <v>64.825000000000003</v>
      </c>
      <c r="BA33" s="77">
        <f t="shared" si="5"/>
        <v>91.766000000000005</v>
      </c>
      <c r="BB33" s="77">
        <f t="shared" si="5"/>
        <v>67.513000000000005</v>
      </c>
      <c r="BC33" s="77">
        <f t="shared" si="5"/>
        <v>72.2</v>
      </c>
      <c r="BD33" s="77">
        <f t="shared" si="5"/>
        <v>100.788</v>
      </c>
      <c r="BE33" s="77">
        <f t="shared" si="5"/>
        <v>98.771000000000001</v>
      </c>
      <c r="BF33" s="77">
        <f t="shared" si="5"/>
        <v>54.741</v>
      </c>
      <c r="BG33" s="77">
        <f t="shared" si="5"/>
        <v>58.814999999999998</v>
      </c>
      <c r="BH33" s="77">
        <f t="shared" si="5"/>
        <v>59.371000000000002</v>
      </c>
      <c r="BI33" s="77">
        <f t="shared" si="5"/>
        <v>68.36</v>
      </c>
      <c r="BJ33" s="77">
        <f t="shared" si="5"/>
        <v>47.841999999999999</v>
      </c>
      <c r="BK33" s="77">
        <f t="shared" si="5"/>
        <v>42.893999999999998</v>
      </c>
      <c r="BL33" s="77">
        <f t="shared" si="5"/>
        <v>42.052</v>
      </c>
      <c r="BM33" s="77">
        <f t="shared" si="5"/>
        <v>38.94</v>
      </c>
      <c r="BN33" s="77">
        <f t="shared" si="5"/>
        <v>40.969000000000001</v>
      </c>
      <c r="BO33" s="77">
        <f t="shared" ref="BO33:CW33" si="6">SUM(BO30:BO32)</f>
        <v>50.27</v>
      </c>
      <c r="BP33" s="77">
        <f t="shared" si="6"/>
        <v>81.5</v>
      </c>
      <c r="BQ33" s="77">
        <f t="shared" si="6"/>
        <v>24.318999999999999</v>
      </c>
      <c r="BR33" s="77">
        <f t="shared" si="6"/>
        <v>4.92</v>
      </c>
      <c r="BS33" s="77">
        <f t="shared" si="6"/>
        <v>2.9</v>
      </c>
      <c r="BT33" s="77">
        <f t="shared" si="6"/>
        <v>2.3199999999999998</v>
      </c>
      <c r="BU33" s="77">
        <f t="shared" si="6"/>
        <v>0.9</v>
      </c>
      <c r="BV33" s="77">
        <f t="shared" si="6"/>
        <v>4.26</v>
      </c>
      <c r="BW33" s="77">
        <f t="shared" si="6"/>
        <v>1.61</v>
      </c>
      <c r="BX33" s="77">
        <f t="shared" si="6"/>
        <v>4.21</v>
      </c>
      <c r="BY33" s="77">
        <f t="shared" si="6"/>
        <v>13.71</v>
      </c>
      <c r="BZ33" s="77">
        <f t="shared" si="6"/>
        <v>11</v>
      </c>
      <c r="CA33" s="77">
        <f t="shared" si="6"/>
        <v>27.050999999999998</v>
      </c>
      <c r="CB33" s="77">
        <f t="shared" si="6"/>
        <v>21.667999999999999</v>
      </c>
      <c r="CC33" s="77">
        <f t="shared" si="6"/>
        <v>30.21</v>
      </c>
      <c r="CD33" s="77">
        <f t="shared" si="6"/>
        <v>86.195999999999998</v>
      </c>
      <c r="CE33" s="77">
        <f t="shared" si="6"/>
        <v>84.028999999999996</v>
      </c>
      <c r="CF33" s="77">
        <f t="shared" si="6"/>
        <v>56.5</v>
      </c>
      <c r="CG33" s="77">
        <f t="shared" si="6"/>
        <v>54.3</v>
      </c>
      <c r="CH33" s="77">
        <f t="shared" si="6"/>
        <v>42</v>
      </c>
      <c r="CI33" s="77">
        <f t="shared" si="6"/>
        <v>76.873000000000005</v>
      </c>
      <c r="CJ33" s="77">
        <f t="shared" si="6"/>
        <v>37.567</v>
      </c>
      <c r="CK33" s="77">
        <f t="shared" si="6"/>
        <v>23.452000000000002</v>
      </c>
      <c r="CL33" s="77">
        <f t="shared" si="6"/>
        <v>64.472999999999999</v>
      </c>
      <c r="CM33" s="77">
        <f t="shared" si="6"/>
        <v>62.566000000000003</v>
      </c>
      <c r="CN33" s="77">
        <f t="shared" si="6"/>
        <v>60.162999999999997</v>
      </c>
      <c r="CO33" s="77">
        <f t="shared" si="6"/>
        <v>58.728000000000002</v>
      </c>
      <c r="CP33" s="77">
        <f t="shared" si="6"/>
        <v>95.494</v>
      </c>
      <c r="CQ33" s="77">
        <f t="shared" si="6"/>
        <v>103.24</v>
      </c>
      <c r="CR33" s="77">
        <f t="shared" si="6"/>
        <v>100.58</v>
      </c>
      <c r="CS33" s="77">
        <f t="shared" si="6"/>
        <v>98.120999999999995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1597.5589999999988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>
        <v>21.1</v>
      </c>
      <c r="N38" s="120">
        <v>25.6</v>
      </c>
      <c r="O38" s="120">
        <v>22.5</v>
      </c>
      <c r="P38" s="120">
        <v>20</v>
      </c>
      <c r="Q38" s="120">
        <v>8.6999999999999993</v>
      </c>
      <c r="R38" s="120"/>
      <c r="S38" s="120"/>
      <c r="T38" s="120"/>
      <c r="U38" s="120"/>
      <c r="V38" s="120"/>
      <c r="W38" s="120"/>
      <c r="X38" s="120"/>
      <c r="Y38" s="120"/>
      <c r="Z38" s="120">
        <v>4.3</v>
      </c>
      <c r="AA38" s="120">
        <v>4.2</v>
      </c>
      <c r="AB38" s="120">
        <v>4.2</v>
      </c>
      <c r="AC38" s="120"/>
      <c r="AD38" s="120"/>
      <c r="AE38" s="120"/>
      <c r="AF38" s="120"/>
      <c r="AG38" s="120">
        <v>18.5</v>
      </c>
      <c r="AH38" s="120">
        <v>7.9</v>
      </c>
      <c r="AI38" s="120">
        <v>56.1</v>
      </c>
      <c r="AJ38" s="120">
        <v>92.1</v>
      </c>
      <c r="AK38" s="120">
        <v>115.7</v>
      </c>
      <c r="AL38" s="120">
        <v>57.2</v>
      </c>
      <c r="AM38" s="120">
        <v>13.3</v>
      </c>
      <c r="AN38" s="120">
        <v>14</v>
      </c>
      <c r="AO38" s="120">
        <v>14.6</v>
      </c>
      <c r="AP38" s="120"/>
      <c r="AQ38" s="120">
        <v>3</v>
      </c>
      <c r="AR38" s="120">
        <v>9.3000000000000007</v>
      </c>
      <c r="AS38" s="120">
        <v>3.5</v>
      </c>
      <c r="AT38" s="120">
        <v>10.4</v>
      </c>
      <c r="AU38" s="120"/>
      <c r="AV38" s="120"/>
      <c r="AW38" s="120"/>
      <c r="AX38" s="120"/>
      <c r="AY38" s="120"/>
      <c r="AZ38" s="120">
        <v>7.7</v>
      </c>
      <c r="BA38" s="120"/>
      <c r="BB38" s="120">
        <v>6.4</v>
      </c>
      <c r="BC38" s="120">
        <v>5.5</v>
      </c>
      <c r="BD38" s="120"/>
      <c r="BE38" s="120"/>
      <c r="BF38" s="120">
        <v>2.8</v>
      </c>
      <c r="BG38" s="120">
        <v>2.1</v>
      </c>
      <c r="BH38" s="120">
        <v>1.3</v>
      </c>
      <c r="BI38" s="120"/>
      <c r="BJ38" s="120"/>
      <c r="BK38" s="120"/>
      <c r="BL38" s="120"/>
      <c r="BM38" s="120"/>
      <c r="BN38" s="120"/>
      <c r="BO38" s="120"/>
      <c r="BP38" s="120"/>
      <c r="BQ38" s="120">
        <v>1.7</v>
      </c>
      <c r="BR38" s="120">
        <v>2.7</v>
      </c>
      <c r="BS38" s="120">
        <v>1.4</v>
      </c>
      <c r="BT38" s="120">
        <v>1.4</v>
      </c>
      <c r="BU38" s="120">
        <v>2.6</v>
      </c>
      <c r="BV38" s="120">
        <v>35.5</v>
      </c>
      <c r="BW38" s="120">
        <v>28.2</v>
      </c>
      <c r="BX38" s="120">
        <v>17.2</v>
      </c>
      <c r="BY38" s="120">
        <v>2.8</v>
      </c>
      <c r="BZ38" s="120">
        <v>9</v>
      </c>
      <c r="CA38" s="120">
        <v>10.8</v>
      </c>
      <c r="CB38" s="120">
        <v>9</v>
      </c>
      <c r="CC38" s="120">
        <v>9</v>
      </c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170.82500000000002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38.200000000000003</v>
      </c>
      <c r="BS40" s="120">
        <v>38.200000000000003</v>
      </c>
      <c r="BT40" s="120">
        <v>38.200000000000003</v>
      </c>
      <c r="BU40" s="120">
        <v>38.200000000000003</v>
      </c>
      <c r="BV40" s="120">
        <v>2.1</v>
      </c>
      <c r="BW40" s="120">
        <v>2.1</v>
      </c>
      <c r="BX40" s="120">
        <v>2.1</v>
      </c>
      <c r="BY40" s="120">
        <v>2.1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40.299999999999997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21.1</v>
      </c>
      <c r="N41" s="107">
        <f t="shared" si="7"/>
        <v>25.6</v>
      </c>
      <c r="O41" s="107">
        <f t="shared" si="7"/>
        <v>22.5</v>
      </c>
      <c r="P41" s="107">
        <f t="shared" si="7"/>
        <v>20</v>
      </c>
      <c r="Q41" s="107">
        <f t="shared" si="7"/>
        <v>8.6999999999999993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4.3</v>
      </c>
      <c r="AA41" s="107">
        <f t="shared" si="7"/>
        <v>4.2</v>
      </c>
      <c r="AB41" s="107">
        <f t="shared" si="7"/>
        <v>4.2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18.5</v>
      </c>
      <c r="AH41" s="107">
        <f t="shared" si="7"/>
        <v>7.9</v>
      </c>
      <c r="AI41" s="107">
        <f t="shared" si="7"/>
        <v>56.1</v>
      </c>
      <c r="AJ41" s="107">
        <f t="shared" si="7"/>
        <v>92.1</v>
      </c>
      <c r="AK41" s="107">
        <f t="shared" si="7"/>
        <v>115.7</v>
      </c>
      <c r="AL41" s="107">
        <f t="shared" si="7"/>
        <v>57.2</v>
      </c>
      <c r="AM41" s="107">
        <f t="shared" si="7"/>
        <v>13.3</v>
      </c>
      <c r="AN41" s="107">
        <f t="shared" si="7"/>
        <v>14</v>
      </c>
      <c r="AO41" s="107">
        <f t="shared" si="7"/>
        <v>14.6</v>
      </c>
      <c r="AP41" s="107">
        <f t="shared" si="7"/>
        <v>0</v>
      </c>
      <c r="AQ41" s="107">
        <f t="shared" si="7"/>
        <v>3</v>
      </c>
      <c r="AR41" s="107">
        <f t="shared" si="7"/>
        <v>9.3000000000000007</v>
      </c>
      <c r="AS41" s="107">
        <f t="shared" si="7"/>
        <v>3.5</v>
      </c>
      <c r="AT41" s="107">
        <f t="shared" si="7"/>
        <v>10.4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7.7</v>
      </c>
      <c r="BA41" s="107">
        <f t="shared" si="7"/>
        <v>0</v>
      </c>
      <c r="BB41" s="107">
        <f t="shared" si="7"/>
        <v>6.4</v>
      </c>
      <c r="BC41" s="107">
        <f t="shared" si="7"/>
        <v>5.5</v>
      </c>
      <c r="BD41" s="107">
        <f t="shared" si="7"/>
        <v>0</v>
      </c>
      <c r="BE41" s="107">
        <f t="shared" si="7"/>
        <v>0</v>
      </c>
      <c r="BF41" s="107">
        <f t="shared" si="7"/>
        <v>2.8</v>
      </c>
      <c r="BG41" s="107">
        <f t="shared" si="7"/>
        <v>2.1</v>
      </c>
      <c r="BH41" s="107">
        <f t="shared" si="7"/>
        <v>1.3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1.7</v>
      </c>
      <c r="BR41" s="107">
        <f t="shared" si="8"/>
        <v>40.900000000000006</v>
      </c>
      <c r="BS41" s="107">
        <f t="shared" si="8"/>
        <v>39.6</v>
      </c>
      <c r="BT41" s="107">
        <f t="shared" si="8"/>
        <v>39.6</v>
      </c>
      <c r="BU41" s="107">
        <f t="shared" si="8"/>
        <v>40.800000000000004</v>
      </c>
      <c r="BV41" s="107">
        <f t="shared" si="8"/>
        <v>37.6</v>
      </c>
      <c r="BW41" s="107">
        <f t="shared" si="8"/>
        <v>30.3</v>
      </c>
      <c r="BX41" s="107">
        <f t="shared" si="8"/>
        <v>19.3</v>
      </c>
      <c r="BY41" s="107">
        <f t="shared" si="8"/>
        <v>4.9000000000000004</v>
      </c>
      <c r="BZ41" s="107">
        <f t="shared" si="8"/>
        <v>9</v>
      </c>
      <c r="CA41" s="107">
        <f t="shared" si="8"/>
        <v>10.8</v>
      </c>
      <c r="CB41" s="107">
        <f t="shared" si="8"/>
        <v>9</v>
      </c>
      <c r="CC41" s="107">
        <f t="shared" si="8"/>
        <v>9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211.125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>
        <v>21.1</v>
      </c>
      <c r="N46" s="120">
        <v>25.6</v>
      </c>
      <c r="O46" s="120">
        <v>22.5</v>
      </c>
      <c r="P46" s="120">
        <v>20</v>
      </c>
      <c r="Q46" s="120">
        <v>8.6999999999999993</v>
      </c>
      <c r="R46" s="120"/>
      <c r="S46" s="120"/>
      <c r="T46" s="120"/>
      <c r="U46" s="120"/>
      <c r="V46" s="120"/>
      <c r="W46" s="120"/>
      <c r="X46" s="120"/>
      <c r="Y46" s="120"/>
      <c r="Z46" s="120">
        <v>4.3</v>
      </c>
      <c r="AA46" s="120">
        <v>4.2</v>
      </c>
      <c r="AB46" s="120">
        <v>4.2</v>
      </c>
      <c r="AC46" s="120"/>
      <c r="AD46" s="120"/>
      <c r="AE46" s="120"/>
      <c r="AF46" s="120"/>
      <c r="AG46" s="120">
        <v>18.5</v>
      </c>
      <c r="AH46" s="120">
        <v>7.9</v>
      </c>
      <c r="AI46" s="120">
        <v>56.1</v>
      </c>
      <c r="AJ46" s="120">
        <v>92.1</v>
      </c>
      <c r="AK46" s="120">
        <v>115.7</v>
      </c>
      <c r="AL46" s="120">
        <v>57.2</v>
      </c>
      <c r="AM46" s="120">
        <v>13.3</v>
      </c>
      <c r="AN46" s="120">
        <v>14</v>
      </c>
      <c r="AO46" s="120">
        <v>14.6</v>
      </c>
      <c r="AP46" s="120"/>
      <c r="AQ46" s="120">
        <v>3</v>
      </c>
      <c r="AR46" s="120">
        <v>9.3000000000000007</v>
      </c>
      <c r="AS46" s="120">
        <v>3.5</v>
      </c>
      <c r="AT46" s="120">
        <v>10.4</v>
      </c>
      <c r="AU46" s="120"/>
      <c r="AV46" s="120"/>
      <c r="AW46" s="120"/>
      <c r="AX46" s="120"/>
      <c r="AY46" s="120"/>
      <c r="AZ46" s="120">
        <v>7.7</v>
      </c>
      <c r="BA46" s="120"/>
      <c r="BB46" s="120">
        <v>6.4</v>
      </c>
      <c r="BC46" s="120">
        <v>5.5</v>
      </c>
      <c r="BD46" s="120"/>
      <c r="BE46" s="120"/>
      <c r="BF46" s="120">
        <v>2.8</v>
      </c>
      <c r="BG46" s="120">
        <v>2.1</v>
      </c>
      <c r="BH46" s="120">
        <v>1.3</v>
      </c>
      <c r="BI46" s="120"/>
      <c r="BJ46" s="120"/>
      <c r="BK46" s="120"/>
      <c r="BL46" s="120"/>
      <c r="BM46" s="120"/>
      <c r="BN46" s="120"/>
      <c r="BO46" s="120"/>
      <c r="BP46" s="120"/>
      <c r="BQ46" s="120">
        <v>1.7</v>
      </c>
      <c r="BR46" s="120">
        <v>2.7</v>
      </c>
      <c r="BS46" s="120">
        <v>1.4</v>
      </c>
      <c r="BT46" s="120">
        <v>1.4</v>
      </c>
      <c r="BU46" s="120">
        <v>2.6</v>
      </c>
      <c r="BV46" s="120">
        <v>35.5</v>
      </c>
      <c r="BW46" s="120">
        <v>28.2</v>
      </c>
      <c r="BX46" s="120">
        <v>17.2</v>
      </c>
      <c r="BY46" s="120">
        <v>2.8</v>
      </c>
      <c r="BZ46" s="120">
        <v>9</v>
      </c>
      <c r="CA46" s="120">
        <v>10.8</v>
      </c>
      <c r="CB46" s="120">
        <v>9</v>
      </c>
      <c r="CC46" s="120">
        <v>9</v>
      </c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170.82500000000002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38.200000000000003</v>
      </c>
      <c r="BS48" s="120">
        <v>38.200000000000003</v>
      </c>
      <c r="BT48" s="120">
        <v>38.200000000000003</v>
      </c>
      <c r="BU48" s="120">
        <v>38.200000000000003</v>
      </c>
      <c r="BV48" s="120">
        <v>2.1</v>
      </c>
      <c r="BW48" s="120">
        <v>2.1</v>
      </c>
      <c r="BX48" s="120">
        <v>2.1</v>
      </c>
      <c r="BY48" s="120">
        <v>2.1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40.299999999999997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21.1</v>
      </c>
      <c r="N50" s="107">
        <f t="shared" si="9"/>
        <v>25.6</v>
      </c>
      <c r="O50" s="107">
        <f t="shared" si="9"/>
        <v>22.5</v>
      </c>
      <c r="P50" s="107">
        <f t="shared" si="9"/>
        <v>20</v>
      </c>
      <c r="Q50" s="107">
        <f t="shared" si="9"/>
        <v>8.6999999999999993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4.3</v>
      </c>
      <c r="AA50" s="107">
        <f t="shared" si="9"/>
        <v>4.2</v>
      </c>
      <c r="AB50" s="107">
        <f t="shared" si="9"/>
        <v>4.2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18.5</v>
      </c>
      <c r="AH50" s="107">
        <f t="shared" si="9"/>
        <v>7.9</v>
      </c>
      <c r="AI50" s="107">
        <f t="shared" si="9"/>
        <v>56.1</v>
      </c>
      <c r="AJ50" s="107">
        <f t="shared" si="9"/>
        <v>92.1</v>
      </c>
      <c r="AK50" s="107">
        <f t="shared" si="9"/>
        <v>115.7</v>
      </c>
      <c r="AL50" s="107">
        <f t="shared" si="9"/>
        <v>57.2</v>
      </c>
      <c r="AM50" s="107">
        <f t="shared" si="9"/>
        <v>13.3</v>
      </c>
      <c r="AN50" s="107">
        <f t="shared" si="9"/>
        <v>14</v>
      </c>
      <c r="AO50" s="107">
        <f t="shared" si="9"/>
        <v>14.6</v>
      </c>
      <c r="AP50" s="107">
        <f t="shared" si="9"/>
        <v>0</v>
      </c>
      <c r="AQ50" s="107">
        <f t="shared" si="9"/>
        <v>3</v>
      </c>
      <c r="AR50" s="107">
        <f t="shared" si="9"/>
        <v>9.3000000000000007</v>
      </c>
      <c r="AS50" s="107">
        <f t="shared" si="9"/>
        <v>3.5</v>
      </c>
      <c r="AT50" s="107">
        <f t="shared" si="9"/>
        <v>10.4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7.7</v>
      </c>
      <c r="BA50" s="107">
        <f t="shared" si="9"/>
        <v>0</v>
      </c>
      <c r="BB50" s="107">
        <f t="shared" si="9"/>
        <v>6.4</v>
      </c>
      <c r="BC50" s="107">
        <f t="shared" si="9"/>
        <v>5.5</v>
      </c>
      <c r="BD50" s="107">
        <f t="shared" si="9"/>
        <v>0</v>
      </c>
      <c r="BE50" s="107">
        <f t="shared" si="9"/>
        <v>0</v>
      </c>
      <c r="BF50" s="107">
        <f t="shared" si="9"/>
        <v>2.8</v>
      </c>
      <c r="BG50" s="107">
        <f t="shared" si="9"/>
        <v>2.1</v>
      </c>
      <c r="BH50" s="107">
        <f t="shared" si="9"/>
        <v>1.3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1.7</v>
      </c>
      <c r="BR50" s="107">
        <f t="shared" si="10"/>
        <v>40.900000000000006</v>
      </c>
      <c r="BS50" s="107">
        <f t="shared" si="10"/>
        <v>39.6</v>
      </c>
      <c r="BT50" s="107">
        <f t="shared" si="10"/>
        <v>39.6</v>
      </c>
      <c r="BU50" s="107">
        <f t="shared" si="10"/>
        <v>40.800000000000004</v>
      </c>
      <c r="BV50" s="107">
        <f t="shared" si="10"/>
        <v>37.6</v>
      </c>
      <c r="BW50" s="107">
        <f t="shared" si="10"/>
        <v>30.3</v>
      </c>
      <c r="BX50" s="107">
        <f t="shared" si="10"/>
        <v>19.3</v>
      </c>
      <c r="BY50" s="107">
        <f t="shared" si="10"/>
        <v>4.9000000000000004</v>
      </c>
      <c r="BZ50" s="107">
        <f t="shared" si="10"/>
        <v>9</v>
      </c>
      <c r="CA50" s="107">
        <f t="shared" si="10"/>
        <v>10.8</v>
      </c>
      <c r="CB50" s="107">
        <f t="shared" si="10"/>
        <v>9</v>
      </c>
      <c r="CC50" s="107">
        <f t="shared" si="10"/>
        <v>9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211.125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56.534999999999997</v>
      </c>
      <c r="C53" s="107">
        <f t="shared" ref="C53:BN53" si="13">C17+C27+C41</f>
        <v>58.153999999999996</v>
      </c>
      <c r="D53" s="107">
        <f t="shared" si="13"/>
        <v>54.264000000000003</v>
      </c>
      <c r="E53" s="107">
        <f t="shared" si="13"/>
        <v>54.22</v>
      </c>
      <c r="F53" s="107">
        <f t="shared" si="13"/>
        <v>51.777000000000001</v>
      </c>
      <c r="G53" s="107">
        <f t="shared" si="13"/>
        <v>81.619</v>
      </c>
      <c r="H53" s="107">
        <f t="shared" si="13"/>
        <v>56.176000000000002</v>
      </c>
      <c r="I53" s="107">
        <f t="shared" si="13"/>
        <v>62.933999999999997</v>
      </c>
      <c r="J53" s="107">
        <f t="shared" si="13"/>
        <v>65.373999999999995</v>
      </c>
      <c r="K53" s="107">
        <f t="shared" si="13"/>
        <v>83.295000000000002</v>
      </c>
      <c r="L53" s="107">
        <f t="shared" si="13"/>
        <v>102.087</v>
      </c>
      <c r="M53" s="107">
        <f t="shared" si="13"/>
        <v>48.325000000000003</v>
      </c>
      <c r="N53" s="107">
        <f t="shared" si="13"/>
        <v>44.989000000000004</v>
      </c>
      <c r="O53" s="107">
        <f t="shared" si="13"/>
        <v>41.760999999999996</v>
      </c>
      <c r="P53" s="107">
        <f t="shared" si="13"/>
        <v>38.869999999999997</v>
      </c>
      <c r="Q53" s="107">
        <f t="shared" si="13"/>
        <v>32.792000000000002</v>
      </c>
      <c r="R53" s="107">
        <f t="shared" si="13"/>
        <v>54.391000000000005</v>
      </c>
      <c r="S53" s="107">
        <f t="shared" si="13"/>
        <v>81.081999999999994</v>
      </c>
      <c r="T53" s="107">
        <f t="shared" si="13"/>
        <v>32.819000000000003</v>
      </c>
      <c r="U53" s="107">
        <f t="shared" si="13"/>
        <v>28.507999999999999</v>
      </c>
      <c r="V53" s="107">
        <f t="shared" si="13"/>
        <v>89.680999999999997</v>
      </c>
      <c r="W53" s="107">
        <f t="shared" si="13"/>
        <v>89.733000000000004</v>
      </c>
      <c r="X53" s="107">
        <f t="shared" si="13"/>
        <v>67.524999999999991</v>
      </c>
      <c r="Y53" s="107">
        <f t="shared" si="13"/>
        <v>28.431999999999999</v>
      </c>
      <c r="Z53" s="107">
        <f t="shared" si="13"/>
        <v>27.394000000000002</v>
      </c>
      <c r="AA53" s="107">
        <f t="shared" si="13"/>
        <v>27.077999999999999</v>
      </c>
      <c r="AB53" s="107">
        <f t="shared" si="13"/>
        <v>26.088999999999999</v>
      </c>
      <c r="AC53" s="107">
        <f t="shared" si="13"/>
        <v>80.2</v>
      </c>
      <c r="AD53" s="107">
        <f t="shared" si="13"/>
        <v>104.39999999999999</v>
      </c>
      <c r="AE53" s="107">
        <f t="shared" si="13"/>
        <v>92.899999999999991</v>
      </c>
      <c r="AF53" s="107">
        <f t="shared" si="13"/>
        <v>85</v>
      </c>
      <c r="AG53" s="107">
        <f t="shared" si="13"/>
        <v>78.8</v>
      </c>
      <c r="AH53" s="107">
        <f t="shared" si="13"/>
        <v>87</v>
      </c>
      <c r="AI53" s="107">
        <f t="shared" si="13"/>
        <v>123.9</v>
      </c>
      <c r="AJ53" s="107">
        <f t="shared" si="13"/>
        <v>132.6</v>
      </c>
      <c r="AK53" s="107">
        <f t="shared" si="13"/>
        <v>143.30000000000001</v>
      </c>
      <c r="AL53" s="107">
        <f t="shared" si="13"/>
        <v>112.59899999999999</v>
      </c>
      <c r="AM53" s="107">
        <f t="shared" si="13"/>
        <v>191.56800000000001</v>
      </c>
      <c r="AN53" s="107">
        <f t="shared" si="13"/>
        <v>266.14400000000001</v>
      </c>
      <c r="AO53" s="107">
        <f t="shared" si="13"/>
        <v>241.63300000000001</v>
      </c>
      <c r="AP53" s="107">
        <f t="shared" si="13"/>
        <v>204.80599999999998</v>
      </c>
      <c r="AQ53" s="107">
        <f t="shared" si="13"/>
        <v>182.17500000000001</v>
      </c>
      <c r="AR53" s="107">
        <f t="shared" si="13"/>
        <v>176.27600000000001</v>
      </c>
      <c r="AS53" s="107">
        <f t="shared" si="13"/>
        <v>143.49100000000001</v>
      </c>
      <c r="AT53" s="107">
        <f t="shared" si="13"/>
        <v>131.61799999999999</v>
      </c>
      <c r="AU53" s="107">
        <f t="shared" si="13"/>
        <v>115.342</v>
      </c>
      <c r="AV53" s="107">
        <f t="shared" si="13"/>
        <v>105.60000000000001</v>
      </c>
      <c r="AW53" s="107">
        <f t="shared" si="13"/>
        <v>103.51600000000001</v>
      </c>
      <c r="AX53" s="107">
        <f t="shared" si="13"/>
        <v>101.458</v>
      </c>
      <c r="AY53" s="107">
        <f t="shared" si="13"/>
        <v>91.228999999999999</v>
      </c>
      <c r="AZ53" s="107">
        <f t="shared" si="13"/>
        <v>72.525000000000006</v>
      </c>
      <c r="BA53" s="107">
        <f t="shared" si="13"/>
        <v>91.765999999999991</v>
      </c>
      <c r="BB53" s="107">
        <f t="shared" si="13"/>
        <v>73.913000000000011</v>
      </c>
      <c r="BC53" s="107">
        <f t="shared" si="13"/>
        <v>77.7</v>
      </c>
      <c r="BD53" s="107">
        <f t="shared" si="13"/>
        <v>100.78800000000001</v>
      </c>
      <c r="BE53" s="107">
        <f t="shared" si="13"/>
        <v>98.771000000000001</v>
      </c>
      <c r="BF53" s="107">
        <f t="shared" si="13"/>
        <v>57.540999999999997</v>
      </c>
      <c r="BG53" s="107">
        <f t="shared" si="13"/>
        <v>60.915000000000006</v>
      </c>
      <c r="BH53" s="107">
        <f t="shared" si="13"/>
        <v>60.670999999999999</v>
      </c>
      <c r="BI53" s="107">
        <f t="shared" si="13"/>
        <v>68.36</v>
      </c>
      <c r="BJ53" s="107">
        <f t="shared" si="13"/>
        <v>47.841999999999999</v>
      </c>
      <c r="BK53" s="107">
        <f t="shared" si="13"/>
        <v>42.893999999999998</v>
      </c>
      <c r="BL53" s="107">
        <f t="shared" si="13"/>
        <v>42.052</v>
      </c>
      <c r="BM53" s="107">
        <f t="shared" si="13"/>
        <v>38.94</v>
      </c>
      <c r="BN53" s="107">
        <f t="shared" si="13"/>
        <v>40.969000000000001</v>
      </c>
      <c r="BO53" s="107">
        <f t="shared" ref="BO53:CX53" si="14">BO17+BO27+BO41</f>
        <v>50.27</v>
      </c>
      <c r="BP53" s="107">
        <f t="shared" si="14"/>
        <v>81.5</v>
      </c>
      <c r="BQ53" s="107">
        <f t="shared" si="14"/>
        <v>26.019000000000002</v>
      </c>
      <c r="BR53" s="107">
        <f t="shared" si="14"/>
        <v>45.820000000000007</v>
      </c>
      <c r="BS53" s="107">
        <f t="shared" si="14"/>
        <v>42.5</v>
      </c>
      <c r="BT53" s="107">
        <f t="shared" si="14"/>
        <v>41.92</v>
      </c>
      <c r="BU53" s="107">
        <f t="shared" si="14"/>
        <v>41.7</v>
      </c>
      <c r="BV53" s="107">
        <f t="shared" si="14"/>
        <v>41.86</v>
      </c>
      <c r="BW53" s="107">
        <f t="shared" si="14"/>
        <v>31.91</v>
      </c>
      <c r="BX53" s="107">
        <f t="shared" si="14"/>
        <v>23.51</v>
      </c>
      <c r="BY53" s="107">
        <f t="shared" si="14"/>
        <v>18.61</v>
      </c>
      <c r="BZ53" s="107">
        <f t="shared" si="14"/>
        <v>20</v>
      </c>
      <c r="CA53" s="107">
        <f t="shared" si="14"/>
        <v>37.850999999999999</v>
      </c>
      <c r="CB53" s="107">
        <f t="shared" si="14"/>
        <v>30.667999999999999</v>
      </c>
      <c r="CC53" s="107">
        <f t="shared" si="14"/>
        <v>39.21</v>
      </c>
      <c r="CD53" s="107">
        <f t="shared" si="14"/>
        <v>86.195999999999998</v>
      </c>
      <c r="CE53" s="107">
        <f t="shared" si="14"/>
        <v>84.028999999999996</v>
      </c>
      <c r="CF53" s="107">
        <f t="shared" si="14"/>
        <v>56.5</v>
      </c>
      <c r="CG53" s="107">
        <f t="shared" si="14"/>
        <v>54.3</v>
      </c>
      <c r="CH53" s="107">
        <f t="shared" si="14"/>
        <v>42</v>
      </c>
      <c r="CI53" s="107">
        <f t="shared" si="14"/>
        <v>76.873000000000005</v>
      </c>
      <c r="CJ53" s="107">
        <f t="shared" si="14"/>
        <v>37.567</v>
      </c>
      <c r="CK53" s="107">
        <f t="shared" si="14"/>
        <v>23.451999999999998</v>
      </c>
      <c r="CL53" s="107">
        <f t="shared" si="14"/>
        <v>64.472999999999999</v>
      </c>
      <c r="CM53" s="107">
        <f t="shared" si="14"/>
        <v>62.566000000000003</v>
      </c>
      <c r="CN53" s="107">
        <f t="shared" si="14"/>
        <v>60.162999999999997</v>
      </c>
      <c r="CO53" s="107">
        <f t="shared" si="14"/>
        <v>58.728000000000002</v>
      </c>
      <c r="CP53" s="107">
        <f t="shared" si="14"/>
        <v>95.494</v>
      </c>
      <c r="CQ53" s="107">
        <f t="shared" si="14"/>
        <v>103.24</v>
      </c>
      <c r="CR53" s="107">
        <f t="shared" si="14"/>
        <v>100.58000000000001</v>
      </c>
      <c r="CS53" s="107">
        <f t="shared" si="14"/>
        <v>98.120999999999981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1808.6840000000002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56.534999999999997</v>
      </c>
      <c r="C5" s="25">
        <v>58.154000000000003</v>
      </c>
      <c r="D5" s="25">
        <v>54.264000000000003</v>
      </c>
      <c r="E5" s="25">
        <v>54.22</v>
      </c>
      <c r="F5" s="25">
        <v>51.777000000000001</v>
      </c>
      <c r="G5" s="25">
        <v>81.619</v>
      </c>
      <c r="H5" s="25">
        <v>56.176000000000002</v>
      </c>
      <c r="I5" s="25">
        <v>62.933999999999997</v>
      </c>
      <c r="J5" s="25">
        <v>65.373999999999995</v>
      </c>
      <c r="K5" s="25">
        <v>83.263999999999996</v>
      </c>
      <c r="L5" s="25">
        <v>102.087</v>
      </c>
      <c r="M5" s="25">
        <v>48.326000000000001</v>
      </c>
      <c r="N5" s="25">
        <v>45.006999999999998</v>
      </c>
      <c r="O5" s="25">
        <v>41.805999999999997</v>
      </c>
      <c r="P5" s="25">
        <v>38.832999999999998</v>
      </c>
      <c r="Q5" s="25">
        <v>32.744999999999997</v>
      </c>
      <c r="R5" s="25">
        <v>54.345999999999997</v>
      </c>
      <c r="S5" s="25">
        <v>81.081999999999994</v>
      </c>
      <c r="T5" s="25">
        <v>32.819000000000003</v>
      </c>
      <c r="U5" s="25">
        <v>28.507999999999999</v>
      </c>
      <c r="V5" s="25">
        <v>89.680999999999997</v>
      </c>
      <c r="W5" s="25">
        <v>89.733000000000004</v>
      </c>
      <c r="X5" s="25">
        <v>67.525000000000006</v>
      </c>
      <c r="Y5" s="25">
        <v>28.431999999999999</v>
      </c>
      <c r="Z5" s="25">
        <v>27.393999999999998</v>
      </c>
      <c r="AA5" s="25">
        <v>27.077999999999999</v>
      </c>
      <c r="AB5" s="25">
        <v>26.088999999999999</v>
      </c>
      <c r="AC5" s="25">
        <v>80.224000000000004</v>
      </c>
      <c r="AD5" s="25">
        <v>104.399</v>
      </c>
      <c r="AE5" s="25">
        <v>92.870999999999995</v>
      </c>
      <c r="AF5" s="25">
        <v>85</v>
      </c>
      <c r="AG5" s="25">
        <v>78.786000000000001</v>
      </c>
      <c r="AH5" s="25">
        <v>87</v>
      </c>
      <c r="AI5" s="25">
        <v>123.917</v>
      </c>
      <c r="AJ5" s="25">
        <v>132.62200000000001</v>
      </c>
      <c r="AK5" s="25">
        <v>143.339</v>
      </c>
      <c r="AL5" s="25">
        <v>112.631</v>
      </c>
      <c r="AM5" s="25">
        <v>191.56800000000001</v>
      </c>
      <c r="AN5" s="25">
        <v>266.14400000000001</v>
      </c>
      <c r="AO5" s="25">
        <v>241.63300000000001</v>
      </c>
      <c r="AP5" s="25">
        <v>204.80600000000001</v>
      </c>
      <c r="AQ5" s="25">
        <v>182.17500000000001</v>
      </c>
      <c r="AR5" s="25">
        <v>176.27600000000001</v>
      </c>
      <c r="AS5" s="25">
        <v>143.49100000000001</v>
      </c>
      <c r="AT5" s="25">
        <v>131.61799999999999</v>
      </c>
      <c r="AU5" s="25">
        <v>115.342</v>
      </c>
      <c r="AV5" s="25">
        <v>105.6</v>
      </c>
      <c r="AW5" s="25">
        <v>103.51600000000001</v>
      </c>
      <c r="AX5" s="25">
        <v>101.435</v>
      </c>
      <c r="AY5" s="25">
        <v>91.228999999999999</v>
      </c>
      <c r="AZ5" s="25">
        <v>72.525000000000006</v>
      </c>
      <c r="BA5" s="25">
        <v>91.766000000000005</v>
      </c>
      <c r="BB5" s="25">
        <v>73.912999999999997</v>
      </c>
      <c r="BC5" s="25">
        <v>77.7</v>
      </c>
      <c r="BD5" s="25">
        <v>100.788</v>
      </c>
      <c r="BE5" s="25">
        <v>98.771000000000001</v>
      </c>
      <c r="BF5" s="25">
        <v>57.540999999999997</v>
      </c>
      <c r="BG5" s="25">
        <v>60.914999999999999</v>
      </c>
      <c r="BH5" s="25">
        <v>60.670999999999999</v>
      </c>
      <c r="BI5" s="25">
        <v>68.36</v>
      </c>
      <c r="BJ5" s="25">
        <v>47.841999999999999</v>
      </c>
      <c r="BK5" s="25">
        <v>42.893999999999998</v>
      </c>
      <c r="BL5" s="25">
        <v>42.052</v>
      </c>
      <c r="BM5" s="25">
        <v>38.94</v>
      </c>
      <c r="BN5" s="25">
        <v>40.969000000000001</v>
      </c>
      <c r="BO5" s="25">
        <v>50.27</v>
      </c>
      <c r="BP5" s="25">
        <v>81.481999999999999</v>
      </c>
      <c r="BQ5" s="25">
        <v>26.007000000000001</v>
      </c>
      <c r="BR5" s="25">
        <v>45.82</v>
      </c>
      <c r="BS5" s="25">
        <v>42.462000000000003</v>
      </c>
      <c r="BT5" s="25">
        <v>41.911999999999999</v>
      </c>
      <c r="BU5" s="25">
        <v>41.7</v>
      </c>
      <c r="BV5" s="25">
        <v>41.819000000000003</v>
      </c>
      <c r="BW5" s="25">
        <v>31.91</v>
      </c>
      <c r="BX5" s="25">
        <v>23.459</v>
      </c>
      <c r="BY5" s="25">
        <v>18.600000000000001</v>
      </c>
      <c r="BZ5" s="25">
        <v>20</v>
      </c>
      <c r="CA5" s="25">
        <v>37.845999999999997</v>
      </c>
      <c r="CB5" s="25">
        <v>30.667999999999999</v>
      </c>
      <c r="CC5" s="25">
        <v>39.21</v>
      </c>
      <c r="CD5" s="25">
        <v>86.195999999999998</v>
      </c>
      <c r="CE5" s="25">
        <v>84.028999999999996</v>
      </c>
      <c r="CF5" s="25">
        <v>56.531999999999996</v>
      </c>
      <c r="CG5" s="25">
        <v>54.316000000000003</v>
      </c>
      <c r="CH5" s="25">
        <v>42.036999999999999</v>
      </c>
      <c r="CI5" s="25">
        <v>76.873000000000005</v>
      </c>
      <c r="CJ5" s="25">
        <v>37.567</v>
      </c>
      <c r="CK5" s="25">
        <v>23.452000000000002</v>
      </c>
      <c r="CL5" s="25">
        <v>64.472999999999999</v>
      </c>
      <c r="CM5" s="25">
        <v>62.566000000000003</v>
      </c>
      <c r="CN5" s="25">
        <v>60.162999999999997</v>
      </c>
      <c r="CO5" s="25">
        <v>58.728000000000002</v>
      </c>
      <c r="CP5" s="25">
        <v>95.494</v>
      </c>
      <c r="CQ5" s="25">
        <v>103.24</v>
      </c>
      <c r="CR5" s="25">
        <v>100.58</v>
      </c>
      <c r="CS5" s="25">
        <v>98.120999999999995</v>
      </c>
      <c r="CT5" s="26"/>
      <c r="CU5" s="26"/>
      <c r="CV5" s="26"/>
      <c r="CW5" s="27"/>
      <c r="CX5" s="28">
        <f t="array" ref="CX5">SUMPRODUCT(B5:CW5*0.25)</f>
        <v>1808.652249999999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77.17</v>
      </c>
      <c r="C8" s="37">
        <v>79.319999999999993</v>
      </c>
      <c r="D8" s="37">
        <v>80.98</v>
      </c>
      <c r="E8" s="37">
        <v>79.34</v>
      </c>
      <c r="F8" s="37">
        <v>76.13</v>
      </c>
      <c r="G8" s="37">
        <v>92.79</v>
      </c>
      <c r="H8" s="37">
        <v>77.48</v>
      </c>
      <c r="I8" s="37">
        <v>86.48</v>
      </c>
      <c r="J8" s="37">
        <v>87.41</v>
      </c>
      <c r="K8" s="37">
        <v>93.24</v>
      </c>
      <c r="L8" s="37">
        <v>82.96</v>
      </c>
      <c r="M8" s="37">
        <v>97.13</v>
      </c>
      <c r="N8" s="37">
        <v>96.6</v>
      </c>
      <c r="O8" s="37">
        <v>96.07</v>
      </c>
      <c r="P8" s="37">
        <v>95.79</v>
      </c>
      <c r="Q8" s="37">
        <v>96.25</v>
      </c>
      <c r="R8" s="37">
        <v>93.86</v>
      </c>
      <c r="S8" s="37">
        <v>88.24</v>
      </c>
      <c r="T8" s="37">
        <v>73.569999999999993</v>
      </c>
      <c r="U8" s="37">
        <v>75.94</v>
      </c>
      <c r="V8" s="37">
        <v>74.86</v>
      </c>
      <c r="W8" s="37">
        <v>72.83</v>
      </c>
      <c r="X8" s="37">
        <v>63.36</v>
      </c>
      <c r="Y8" s="37">
        <v>54.67</v>
      </c>
      <c r="Z8" s="37">
        <v>54.65</v>
      </c>
      <c r="AA8" s="37">
        <v>58.86</v>
      </c>
      <c r="AB8" s="37">
        <v>55.15</v>
      </c>
      <c r="AC8" s="37">
        <v>98.16</v>
      </c>
      <c r="AD8" s="37">
        <v>91.05</v>
      </c>
      <c r="AE8" s="37">
        <v>98.42</v>
      </c>
      <c r="AF8" s="37">
        <v>65.459999999999994</v>
      </c>
      <c r="AG8" s="37">
        <v>98.67</v>
      </c>
      <c r="AH8" s="37">
        <v>104</v>
      </c>
      <c r="AI8" s="37">
        <v>116.01</v>
      </c>
      <c r="AJ8" s="37">
        <v>137.22999999999999</v>
      </c>
      <c r="AK8" s="37">
        <v>145.51</v>
      </c>
      <c r="AL8" s="37">
        <v>139.49</v>
      </c>
      <c r="AM8" s="37">
        <v>110.2</v>
      </c>
      <c r="AN8" s="37">
        <v>84.4</v>
      </c>
      <c r="AO8" s="37">
        <v>84.93</v>
      </c>
      <c r="AP8" s="37">
        <v>90.27</v>
      </c>
      <c r="AQ8" s="37">
        <v>76.66</v>
      </c>
      <c r="AR8" s="37">
        <v>76</v>
      </c>
      <c r="AS8" s="37">
        <v>75.849999999999994</v>
      </c>
      <c r="AT8" s="37">
        <v>66.540000000000006</v>
      </c>
      <c r="AU8" s="37">
        <v>50</v>
      </c>
      <c r="AV8" s="37">
        <v>44.29</v>
      </c>
      <c r="AW8" s="37">
        <v>27.5</v>
      </c>
      <c r="AX8" s="37">
        <v>27.5</v>
      </c>
      <c r="AY8" s="37">
        <v>50</v>
      </c>
      <c r="AZ8" s="37">
        <v>55.63</v>
      </c>
      <c r="BA8" s="37">
        <v>59.98</v>
      </c>
      <c r="BB8" s="37">
        <v>62.58</v>
      </c>
      <c r="BC8" s="37">
        <v>59.51</v>
      </c>
      <c r="BD8" s="37">
        <v>64.38</v>
      </c>
      <c r="BE8" s="37">
        <v>67.930000000000007</v>
      </c>
      <c r="BF8" s="37">
        <v>63.05</v>
      </c>
      <c r="BG8" s="37">
        <v>62.74</v>
      </c>
      <c r="BH8" s="37">
        <v>59.06</v>
      </c>
      <c r="BI8" s="37">
        <v>59.42</v>
      </c>
      <c r="BJ8" s="37">
        <v>56.68</v>
      </c>
      <c r="BK8" s="37">
        <v>51.65</v>
      </c>
      <c r="BL8" s="37">
        <v>49.14</v>
      </c>
      <c r="BM8" s="37">
        <v>52.57</v>
      </c>
      <c r="BN8" s="37">
        <v>64.95</v>
      </c>
      <c r="BO8" s="37">
        <v>69.3</v>
      </c>
      <c r="BP8" s="37">
        <v>95.49</v>
      </c>
      <c r="BQ8" s="37">
        <v>132.46</v>
      </c>
      <c r="BR8" s="37">
        <v>128.44</v>
      </c>
      <c r="BS8" s="37">
        <v>139.06</v>
      </c>
      <c r="BT8" s="37">
        <v>139.19</v>
      </c>
      <c r="BU8" s="37">
        <v>132.04</v>
      </c>
      <c r="BV8" s="37">
        <v>139.57</v>
      </c>
      <c r="BW8" s="37">
        <v>137.81</v>
      </c>
      <c r="BX8" s="37">
        <v>139.71</v>
      </c>
      <c r="BY8" s="37">
        <v>136.82</v>
      </c>
      <c r="BZ8" s="37">
        <v>130.76</v>
      </c>
      <c r="CA8" s="37">
        <v>134.76</v>
      </c>
      <c r="CB8" s="37">
        <v>116.44</v>
      </c>
      <c r="CC8" s="37">
        <v>117.05</v>
      </c>
      <c r="CD8" s="37">
        <v>118.18</v>
      </c>
      <c r="CE8" s="37">
        <v>109.05</v>
      </c>
      <c r="CF8" s="37">
        <v>100.05</v>
      </c>
      <c r="CG8" s="37">
        <v>85.5</v>
      </c>
      <c r="CH8" s="37">
        <v>100.06</v>
      </c>
      <c r="CI8" s="37">
        <v>98.1</v>
      </c>
      <c r="CJ8" s="37">
        <v>75.92</v>
      </c>
      <c r="CK8" s="37">
        <v>69.22</v>
      </c>
      <c r="CL8" s="37">
        <v>77.58</v>
      </c>
      <c r="CM8" s="37">
        <v>76.849999999999994</v>
      </c>
      <c r="CN8" s="37">
        <v>78.150000000000006</v>
      </c>
      <c r="CO8" s="37">
        <v>78.099999999999994</v>
      </c>
      <c r="CP8" s="37">
        <v>89.16</v>
      </c>
      <c r="CQ8" s="37">
        <v>103.23</v>
      </c>
      <c r="CR8" s="37">
        <v>96.94</v>
      </c>
      <c r="CS8" s="37">
        <v>89.17</v>
      </c>
      <c r="CT8" s="38"/>
      <c r="CU8" s="38"/>
      <c r="CV8" s="38"/>
      <c r="CW8" s="39"/>
      <c r="CX8" s="40">
        <f>IF(SUM(B8:CW8)&lt;&gt;0,AVERAGEIF(B8:CW8,"&lt;&gt;"""),"")</f>
        <v>86.903125000000003</v>
      </c>
    </row>
    <row r="9" spans="1:102" ht="24.95" customHeight="1" thickBot="1" x14ac:dyDescent="0.25">
      <c r="A9" s="41" t="s">
        <v>6</v>
      </c>
      <c r="B9" s="42">
        <v>79.202500000000001</v>
      </c>
      <c r="C9" s="43">
        <v>79.202500000000001</v>
      </c>
      <c r="D9" s="43">
        <v>79.202500000000001</v>
      </c>
      <c r="E9" s="43">
        <v>79.202500000000001</v>
      </c>
      <c r="F9" s="43">
        <v>83.22</v>
      </c>
      <c r="G9" s="43">
        <v>83.22</v>
      </c>
      <c r="H9" s="43">
        <v>83.22</v>
      </c>
      <c r="I9" s="43">
        <v>83.22</v>
      </c>
      <c r="J9" s="43">
        <v>90.185000000000002</v>
      </c>
      <c r="K9" s="43">
        <v>90.185000000000002</v>
      </c>
      <c r="L9" s="43">
        <v>90.185000000000002</v>
      </c>
      <c r="M9" s="43">
        <v>90.185000000000002</v>
      </c>
      <c r="N9" s="43">
        <v>96.177499999999995</v>
      </c>
      <c r="O9" s="43">
        <v>96.177499999999995</v>
      </c>
      <c r="P9" s="43">
        <v>96.177499999999995</v>
      </c>
      <c r="Q9" s="43">
        <v>96.177499999999995</v>
      </c>
      <c r="R9" s="43">
        <v>82.902500000000003</v>
      </c>
      <c r="S9" s="43">
        <v>82.902500000000003</v>
      </c>
      <c r="T9" s="43">
        <v>82.902500000000003</v>
      </c>
      <c r="U9" s="43">
        <v>82.902500000000003</v>
      </c>
      <c r="V9" s="43">
        <v>66.430000000000007</v>
      </c>
      <c r="W9" s="43">
        <v>66.430000000000007</v>
      </c>
      <c r="X9" s="43">
        <v>66.430000000000007</v>
      </c>
      <c r="Y9" s="43">
        <v>66.430000000000007</v>
      </c>
      <c r="Z9" s="43">
        <v>66.704999999999998</v>
      </c>
      <c r="AA9" s="43">
        <v>66.704999999999998</v>
      </c>
      <c r="AB9" s="43">
        <v>66.704999999999998</v>
      </c>
      <c r="AC9" s="43">
        <v>66.704999999999998</v>
      </c>
      <c r="AD9" s="43">
        <v>88.4</v>
      </c>
      <c r="AE9" s="43">
        <v>88.4</v>
      </c>
      <c r="AF9" s="43">
        <v>88.4</v>
      </c>
      <c r="AG9" s="43">
        <v>88.4</v>
      </c>
      <c r="AH9" s="43">
        <v>125.6875</v>
      </c>
      <c r="AI9" s="43">
        <v>125.6875</v>
      </c>
      <c r="AJ9" s="43">
        <v>125.6875</v>
      </c>
      <c r="AK9" s="43">
        <v>125.6875</v>
      </c>
      <c r="AL9" s="43">
        <v>104.755</v>
      </c>
      <c r="AM9" s="43">
        <v>104.755</v>
      </c>
      <c r="AN9" s="43">
        <v>104.755</v>
      </c>
      <c r="AO9" s="43">
        <v>104.755</v>
      </c>
      <c r="AP9" s="43">
        <v>79.694999999999993</v>
      </c>
      <c r="AQ9" s="43">
        <v>79.694999999999993</v>
      </c>
      <c r="AR9" s="43">
        <v>79.694999999999993</v>
      </c>
      <c r="AS9" s="43">
        <v>79.694999999999993</v>
      </c>
      <c r="AT9" s="43">
        <v>47.082500000000003</v>
      </c>
      <c r="AU9" s="43">
        <v>47.082500000000003</v>
      </c>
      <c r="AV9" s="43">
        <v>47.082500000000003</v>
      </c>
      <c r="AW9" s="43">
        <v>47.082500000000003</v>
      </c>
      <c r="AX9" s="43">
        <v>48.277500000000003</v>
      </c>
      <c r="AY9" s="43">
        <v>48.277500000000003</v>
      </c>
      <c r="AZ9" s="43">
        <v>48.277500000000003</v>
      </c>
      <c r="BA9" s="43">
        <v>48.277500000000003</v>
      </c>
      <c r="BB9" s="43">
        <v>63.6</v>
      </c>
      <c r="BC9" s="43">
        <v>63.6</v>
      </c>
      <c r="BD9" s="43">
        <v>63.6</v>
      </c>
      <c r="BE9" s="43">
        <v>63.6</v>
      </c>
      <c r="BF9" s="43">
        <v>61.067500000000003</v>
      </c>
      <c r="BG9" s="43">
        <v>61.067500000000003</v>
      </c>
      <c r="BH9" s="43">
        <v>61.067500000000003</v>
      </c>
      <c r="BI9" s="43">
        <v>61.067500000000003</v>
      </c>
      <c r="BJ9" s="43">
        <v>52.51</v>
      </c>
      <c r="BK9" s="43">
        <v>52.51</v>
      </c>
      <c r="BL9" s="43">
        <v>52.51</v>
      </c>
      <c r="BM9" s="43">
        <v>52.51</v>
      </c>
      <c r="BN9" s="43">
        <v>90.55</v>
      </c>
      <c r="BO9" s="43">
        <v>90.55</v>
      </c>
      <c r="BP9" s="43">
        <v>90.55</v>
      </c>
      <c r="BQ9" s="43">
        <v>90.55</v>
      </c>
      <c r="BR9" s="43">
        <v>134.6825</v>
      </c>
      <c r="BS9" s="43">
        <v>134.6825</v>
      </c>
      <c r="BT9" s="43">
        <v>134.6825</v>
      </c>
      <c r="BU9" s="43">
        <v>134.6825</v>
      </c>
      <c r="BV9" s="43">
        <v>138.47749999999999</v>
      </c>
      <c r="BW9" s="43">
        <v>138.47749999999999</v>
      </c>
      <c r="BX9" s="43">
        <v>138.47749999999999</v>
      </c>
      <c r="BY9" s="43">
        <v>138.47749999999999</v>
      </c>
      <c r="BZ9" s="43">
        <v>124.7525</v>
      </c>
      <c r="CA9" s="43">
        <v>124.7525</v>
      </c>
      <c r="CB9" s="43">
        <v>124.7525</v>
      </c>
      <c r="CC9" s="43">
        <v>124.7525</v>
      </c>
      <c r="CD9" s="43">
        <v>103.19499999999999</v>
      </c>
      <c r="CE9" s="43">
        <v>103.19499999999999</v>
      </c>
      <c r="CF9" s="43">
        <v>103.19499999999999</v>
      </c>
      <c r="CG9" s="43">
        <v>103.19499999999999</v>
      </c>
      <c r="CH9" s="43">
        <v>85.825000000000003</v>
      </c>
      <c r="CI9" s="43">
        <v>85.825000000000003</v>
      </c>
      <c r="CJ9" s="43">
        <v>85.825000000000003</v>
      </c>
      <c r="CK9" s="43">
        <v>85.825000000000003</v>
      </c>
      <c r="CL9" s="43">
        <v>77.67</v>
      </c>
      <c r="CM9" s="43">
        <v>77.67</v>
      </c>
      <c r="CN9" s="43">
        <v>77.67</v>
      </c>
      <c r="CO9" s="43">
        <v>77.67</v>
      </c>
      <c r="CP9" s="43">
        <v>94.625</v>
      </c>
      <c r="CQ9" s="43">
        <v>94.625</v>
      </c>
      <c r="CR9" s="43">
        <v>94.625</v>
      </c>
      <c r="CS9" s="43">
        <v>94.625</v>
      </c>
      <c r="CT9" s="44"/>
      <c r="CU9" s="44"/>
      <c r="CV9" s="44"/>
      <c r="CW9" s="45"/>
      <c r="CX9" s="46">
        <f>IF(SUM(B9:CW9)&lt;&gt;0,AVERAGEIF(B9:CW9,"&lt;&gt;"""),"")</f>
        <v>86.903125000000003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13</v>
      </c>
      <c r="C11" s="53">
        <v>13</v>
      </c>
      <c r="D11" s="53">
        <v>13</v>
      </c>
      <c r="E11" s="53">
        <v>13</v>
      </c>
      <c r="F11" s="53">
        <v>10</v>
      </c>
      <c r="G11" s="53">
        <v>10</v>
      </c>
      <c r="H11" s="53">
        <v>10</v>
      </c>
      <c r="I11" s="53">
        <v>10</v>
      </c>
      <c r="J11" s="53">
        <v>10</v>
      </c>
      <c r="K11" s="53">
        <v>10</v>
      </c>
      <c r="L11" s="53">
        <v>10</v>
      </c>
      <c r="M11" s="53">
        <v>10</v>
      </c>
      <c r="N11" s="53">
        <v>11</v>
      </c>
      <c r="O11" s="53">
        <v>11</v>
      </c>
      <c r="P11" s="53">
        <v>11</v>
      </c>
      <c r="Q11" s="53">
        <v>11</v>
      </c>
      <c r="R11" s="53">
        <v>13</v>
      </c>
      <c r="S11" s="53">
        <v>13</v>
      </c>
      <c r="T11" s="53">
        <v>13</v>
      </c>
      <c r="U11" s="53">
        <v>13</v>
      </c>
      <c r="V11" s="53">
        <v>14</v>
      </c>
      <c r="W11" s="53">
        <v>14</v>
      </c>
      <c r="X11" s="53">
        <v>14</v>
      </c>
      <c r="Y11" s="53">
        <v>14</v>
      </c>
      <c r="Z11" s="53">
        <v>11</v>
      </c>
      <c r="AA11" s="53">
        <v>11</v>
      </c>
      <c r="AB11" s="53">
        <v>11</v>
      </c>
      <c r="AC11" s="53">
        <v>11</v>
      </c>
      <c r="AD11" s="53">
        <v>6</v>
      </c>
      <c r="AE11" s="53">
        <v>6</v>
      </c>
      <c r="AF11" s="53">
        <v>6</v>
      </c>
      <c r="AG11" s="53">
        <v>6</v>
      </c>
      <c r="AH11" s="53"/>
      <c r="AI11" s="53"/>
      <c r="AJ11" s="53"/>
      <c r="AK11" s="53"/>
      <c r="AL11" s="53"/>
      <c r="AM11" s="53"/>
      <c r="AN11" s="53">
        <v>11</v>
      </c>
      <c r="AO11" s="53">
        <v>11</v>
      </c>
      <c r="AP11" s="53">
        <v>6</v>
      </c>
      <c r="AQ11" s="53">
        <v>6</v>
      </c>
      <c r="AR11" s="53">
        <v>6</v>
      </c>
      <c r="AS11" s="53">
        <v>6</v>
      </c>
      <c r="AT11" s="53">
        <v>15</v>
      </c>
      <c r="AU11" s="53">
        <v>15</v>
      </c>
      <c r="AV11" s="53">
        <v>15</v>
      </c>
      <c r="AW11" s="53">
        <v>15</v>
      </c>
      <c r="AX11" s="53">
        <v>9</v>
      </c>
      <c r="AY11" s="53">
        <v>9</v>
      </c>
      <c r="AZ11" s="53">
        <v>9</v>
      </c>
      <c r="BA11" s="53">
        <v>9</v>
      </c>
      <c r="BB11" s="53">
        <v>8</v>
      </c>
      <c r="BC11" s="53">
        <v>8</v>
      </c>
      <c r="BD11" s="53">
        <v>8</v>
      </c>
      <c r="BE11" s="53">
        <v>8</v>
      </c>
      <c r="BF11" s="53"/>
      <c r="BG11" s="53"/>
      <c r="BH11" s="53"/>
      <c r="BI11" s="53"/>
      <c r="BJ11" s="53">
        <v>10</v>
      </c>
      <c r="BK11" s="53">
        <v>10</v>
      </c>
      <c r="BL11" s="53">
        <v>10</v>
      </c>
      <c r="BM11" s="53">
        <v>10</v>
      </c>
      <c r="BN11" s="53"/>
      <c r="BO11" s="53"/>
      <c r="BP11" s="53"/>
      <c r="BQ11" s="53"/>
      <c r="BR11" s="53">
        <v>11</v>
      </c>
      <c r="BS11" s="53">
        <v>11</v>
      </c>
      <c r="BT11" s="53">
        <v>11</v>
      </c>
      <c r="BU11" s="53">
        <v>11</v>
      </c>
      <c r="BV11" s="53">
        <v>11</v>
      </c>
      <c r="BW11" s="53">
        <v>11</v>
      </c>
      <c r="BX11" s="53">
        <v>11</v>
      </c>
      <c r="BY11" s="53">
        <v>11</v>
      </c>
      <c r="BZ11" s="53">
        <v>7</v>
      </c>
      <c r="CA11" s="53">
        <v>7</v>
      </c>
      <c r="CB11" s="53">
        <v>7</v>
      </c>
      <c r="CC11" s="53">
        <v>7</v>
      </c>
      <c r="CD11" s="53">
        <v>3</v>
      </c>
      <c r="CE11" s="53">
        <v>3</v>
      </c>
      <c r="CF11" s="53">
        <v>3</v>
      </c>
      <c r="CG11" s="53">
        <v>3</v>
      </c>
      <c r="CH11" s="53">
        <v>9</v>
      </c>
      <c r="CI11" s="53">
        <v>9</v>
      </c>
      <c r="CJ11" s="53">
        <v>9</v>
      </c>
      <c r="CK11" s="53">
        <v>9</v>
      </c>
      <c r="CL11" s="53">
        <v>9</v>
      </c>
      <c r="CM11" s="53">
        <v>9</v>
      </c>
      <c r="CN11" s="53">
        <v>9</v>
      </c>
      <c r="CO11" s="53">
        <v>9</v>
      </c>
      <c r="CP11" s="53">
        <v>27</v>
      </c>
      <c r="CQ11" s="53">
        <v>27</v>
      </c>
      <c r="CR11" s="53">
        <v>27</v>
      </c>
      <c r="CS11" s="53">
        <v>27</v>
      </c>
      <c r="CT11" s="54"/>
      <c r="CU11" s="54"/>
      <c r="CV11" s="54"/>
      <c r="CW11" s="55"/>
      <c r="CX11" s="56">
        <f t="array" ref="CX11">SUMPRODUCT(B11:CW11*0.25)</f>
        <v>218.5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3.5539999999999998</v>
      </c>
      <c r="D13" s="65"/>
      <c r="E13" s="65"/>
      <c r="F13" s="65"/>
      <c r="G13" s="65"/>
      <c r="H13" s="65"/>
      <c r="I13" s="65"/>
      <c r="J13" s="65"/>
      <c r="K13" s="65"/>
      <c r="L13" s="65">
        <v>47.843000000000004</v>
      </c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12.849250000000001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43.534999999999997</v>
      </c>
      <c r="C15" s="71">
        <v>41.6</v>
      </c>
      <c r="D15" s="71">
        <v>41.264000000000003</v>
      </c>
      <c r="E15" s="71">
        <v>41.22</v>
      </c>
      <c r="F15" s="71">
        <v>41.777000000000001</v>
      </c>
      <c r="G15" s="71">
        <v>42.119</v>
      </c>
      <c r="H15" s="71">
        <v>46.176000000000002</v>
      </c>
      <c r="I15" s="71">
        <v>47.033999999999999</v>
      </c>
      <c r="J15" s="71">
        <v>45.473999999999997</v>
      </c>
      <c r="K15" s="71">
        <v>42.764000000000003</v>
      </c>
      <c r="L15" s="71">
        <v>44.244</v>
      </c>
      <c r="M15" s="71">
        <v>38.326000000000001</v>
      </c>
      <c r="N15" s="71">
        <v>34.006999999999998</v>
      </c>
      <c r="O15" s="71">
        <v>30.806000000000001</v>
      </c>
      <c r="P15" s="71">
        <v>27.832999999999998</v>
      </c>
      <c r="Q15" s="71">
        <v>21.745000000000001</v>
      </c>
      <c r="R15" s="71">
        <v>19.346</v>
      </c>
      <c r="S15" s="71">
        <v>22.681999999999999</v>
      </c>
      <c r="T15" s="71">
        <v>19.818999999999999</v>
      </c>
      <c r="U15" s="71">
        <v>15.507999999999999</v>
      </c>
      <c r="V15" s="71">
        <v>9.6809999999999992</v>
      </c>
      <c r="W15" s="71">
        <v>9.5329999999999995</v>
      </c>
      <c r="X15" s="71">
        <v>16.324999999999999</v>
      </c>
      <c r="Y15" s="71">
        <v>14.432</v>
      </c>
      <c r="Z15" s="71">
        <v>16.393999999999998</v>
      </c>
      <c r="AA15" s="71">
        <v>16.077999999999999</v>
      </c>
      <c r="AB15" s="71">
        <v>15.089</v>
      </c>
      <c r="AC15" s="71">
        <v>3.024</v>
      </c>
      <c r="AD15" s="71">
        <v>11.599</v>
      </c>
      <c r="AE15" s="71">
        <v>27.370999999999999</v>
      </c>
      <c r="AF15" s="71">
        <v>53.6</v>
      </c>
      <c r="AG15" s="71">
        <v>69.585999999999999</v>
      </c>
      <c r="AH15" s="71">
        <v>87</v>
      </c>
      <c r="AI15" s="71">
        <v>123.917</v>
      </c>
      <c r="AJ15" s="71">
        <v>129.458</v>
      </c>
      <c r="AK15" s="71">
        <v>142.21100000000001</v>
      </c>
      <c r="AL15" s="71">
        <v>112.631</v>
      </c>
      <c r="AM15" s="71">
        <v>188.56800000000001</v>
      </c>
      <c r="AN15" s="71">
        <v>252.14400000000001</v>
      </c>
      <c r="AO15" s="71">
        <v>227.63300000000001</v>
      </c>
      <c r="AP15" s="71">
        <v>187.506</v>
      </c>
      <c r="AQ15" s="71">
        <v>173.17500000000001</v>
      </c>
      <c r="AR15" s="71">
        <v>165.67599999999999</v>
      </c>
      <c r="AS15" s="71">
        <v>128.39099999999999</v>
      </c>
      <c r="AT15" s="71">
        <v>113.61799999999999</v>
      </c>
      <c r="AU15" s="71">
        <v>90.841999999999999</v>
      </c>
      <c r="AV15" s="71">
        <v>80.462999999999994</v>
      </c>
      <c r="AW15" s="71">
        <v>78.316000000000003</v>
      </c>
      <c r="AX15" s="71">
        <v>70.135000000000005</v>
      </c>
      <c r="AY15" s="71">
        <v>66.429000000000002</v>
      </c>
      <c r="AZ15" s="71">
        <v>59.524999999999999</v>
      </c>
      <c r="BA15" s="71">
        <v>53.366</v>
      </c>
      <c r="BB15" s="71">
        <v>62.912999999999997</v>
      </c>
      <c r="BC15" s="71">
        <v>58.56</v>
      </c>
      <c r="BD15" s="71">
        <v>52.988</v>
      </c>
      <c r="BE15" s="71">
        <v>49.670999999999999</v>
      </c>
      <c r="BF15" s="71">
        <v>54.540999999999997</v>
      </c>
      <c r="BG15" s="71">
        <v>57.914999999999999</v>
      </c>
      <c r="BH15" s="71">
        <v>57.670999999999999</v>
      </c>
      <c r="BI15" s="71">
        <v>53.006999999999998</v>
      </c>
      <c r="BJ15" s="71">
        <v>27.542000000000002</v>
      </c>
      <c r="BK15" s="71">
        <v>19.893999999999998</v>
      </c>
      <c r="BL15" s="71">
        <v>19.052</v>
      </c>
      <c r="BM15" s="71">
        <v>17.14</v>
      </c>
      <c r="BN15" s="71">
        <v>7.8689999999999998</v>
      </c>
      <c r="BO15" s="71">
        <v>7.17</v>
      </c>
      <c r="BP15" s="71">
        <v>7.3819999999999997</v>
      </c>
      <c r="BQ15" s="71">
        <v>12.895</v>
      </c>
      <c r="BR15" s="71">
        <v>13.584</v>
      </c>
      <c r="BS15" s="71">
        <v>15.462</v>
      </c>
      <c r="BT15" s="71">
        <v>14.912000000000001</v>
      </c>
      <c r="BU15" s="71">
        <v>13.14</v>
      </c>
      <c r="BV15" s="71">
        <v>10.019</v>
      </c>
      <c r="BW15" s="71">
        <v>4.1900000000000004</v>
      </c>
      <c r="BX15" s="71">
        <v>1.9E-2</v>
      </c>
      <c r="BY15" s="71"/>
      <c r="BZ15" s="71">
        <v>0.8</v>
      </c>
      <c r="CA15" s="71">
        <v>0.80600000000000005</v>
      </c>
      <c r="CB15" s="71">
        <v>1.6679999999999999</v>
      </c>
      <c r="CC15" s="71">
        <v>0.93100000000000005</v>
      </c>
      <c r="CD15" s="71">
        <v>1.8160000000000001</v>
      </c>
      <c r="CE15" s="71">
        <v>1.829</v>
      </c>
      <c r="CF15" s="71">
        <v>1.8320000000000001</v>
      </c>
      <c r="CG15" s="71">
        <v>3.016</v>
      </c>
      <c r="CH15" s="71">
        <v>1.857</v>
      </c>
      <c r="CI15" s="71">
        <v>1.893</v>
      </c>
      <c r="CJ15" s="71">
        <v>2.2669999999999999</v>
      </c>
      <c r="CK15" s="71">
        <v>2.452</v>
      </c>
      <c r="CL15" s="71">
        <v>17.672999999999998</v>
      </c>
      <c r="CM15" s="71">
        <v>5.6660000000000004</v>
      </c>
      <c r="CN15" s="71">
        <v>3.2629999999999999</v>
      </c>
      <c r="CO15" s="71">
        <v>1.728</v>
      </c>
      <c r="CP15" s="71">
        <v>0.19400000000000001</v>
      </c>
      <c r="CQ15" s="71">
        <v>0.14000000000000001</v>
      </c>
      <c r="CR15" s="71">
        <v>0.18</v>
      </c>
      <c r="CS15" s="71">
        <v>0.221</v>
      </c>
      <c r="CT15" s="72"/>
      <c r="CU15" s="72"/>
      <c r="CV15" s="72"/>
      <c r="CW15" s="73"/>
      <c r="CX15" s="74">
        <f t="array" ref="CX15">SUMPRODUCT(B15:CW15*0.25)</f>
        <v>1047.19075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56.534999999999997</v>
      </c>
      <c r="C17" s="77">
        <f t="shared" ref="C17:BN17" si="0">SUM(C11:C16)</f>
        <v>58.153999999999996</v>
      </c>
      <c r="D17" s="77">
        <f t="shared" si="0"/>
        <v>54.264000000000003</v>
      </c>
      <c r="E17" s="77">
        <f t="shared" si="0"/>
        <v>54.22</v>
      </c>
      <c r="F17" s="77">
        <f t="shared" si="0"/>
        <v>51.777000000000001</v>
      </c>
      <c r="G17" s="77">
        <f t="shared" si="0"/>
        <v>52.119</v>
      </c>
      <c r="H17" s="77">
        <f t="shared" si="0"/>
        <v>56.176000000000002</v>
      </c>
      <c r="I17" s="77">
        <f t="shared" si="0"/>
        <v>57.033999999999999</v>
      </c>
      <c r="J17" s="77">
        <f t="shared" si="0"/>
        <v>55.473999999999997</v>
      </c>
      <c r="K17" s="77">
        <f t="shared" si="0"/>
        <v>52.764000000000003</v>
      </c>
      <c r="L17" s="77">
        <f t="shared" si="0"/>
        <v>102.087</v>
      </c>
      <c r="M17" s="77">
        <f t="shared" si="0"/>
        <v>48.326000000000001</v>
      </c>
      <c r="N17" s="77">
        <f t="shared" si="0"/>
        <v>45.006999999999998</v>
      </c>
      <c r="O17" s="77">
        <f t="shared" si="0"/>
        <v>41.805999999999997</v>
      </c>
      <c r="P17" s="77">
        <f t="shared" si="0"/>
        <v>38.832999999999998</v>
      </c>
      <c r="Q17" s="77">
        <f t="shared" si="0"/>
        <v>32.745000000000005</v>
      </c>
      <c r="R17" s="77">
        <f t="shared" si="0"/>
        <v>32.346000000000004</v>
      </c>
      <c r="S17" s="77">
        <f t="shared" si="0"/>
        <v>35.682000000000002</v>
      </c>
      <c r="T17" s="77">
        <f t="shared" si="0"/>
        <v>32.819000000000003</v>
      </c>
      <c r="U17" s="77">
        <f t="shared" si="0"/>
        <v>28.507999999999999</v>
      </c>
      <c r="V17" s="77">
        <f t="shared" si="0"/>
        <v>23.680999999999997</v>
      </c>
      <c r="W17" s="77">
        <f t="shared" si="0"/>
        <v>23.533000000000001</v>
      </c>
      <c r="X17" s="77">
        <f t="shared" si="0"/>
        <v>30.324999999999999</v>
      </c>
      <c r="Y17" s="77">
        <f t="shared" si="0"/>
        <v>28.432000000000002</v>
      </c>
      <c r="Z17" s="77">
        <f t="shared" si="0"/>
        <v>27.393999999999998</v>
      </c>
      <c r="AA17" s="77">
        <f t="shared" si="0"/>
        <v>27.077999999999999</v>
      </c>
      <c r="AB17" s="77">
        <f t="shared" si="0"/>
        <v>26.088999999999999</v>
      </c>
      <c r="AC17" s="77">
        <f t="shared" si="0"/>
        <v>14.024000000000001</v>
      </c>
      <c r="AD17" s="77">
        <f t="shared" si="0"/>
        <v>17.599</v>
      </c>
      <c r="AE17" s="77">
        <f t="shared" si="0"/>
        <v>33.370999999999995</v>
      </c>
      <c r="AF17" s="77">
        <f t="shared" si="0"/>
        <v>59.6</v>
      </c>
      <c r="AG17" s="77">
        <f t="shared" si="0"/>
        <v>75.585999999999999</v>
      </c>
      <c r="AH17" s="77">
        <f t="shared" si="0"/>
        <v>87</v>
      </c>
      <c r="AI17" s="77">
        <f t="shared" si="0"/>
        <v>123.917</v>
      </c>
      <c r="AJ17" s="77">
        <f t="shared" si="0"/>
        <v>129.458</v>
      </c>
      <c r="AK17" s="77">
        <f t="shared" si="0"/>
        <v>142.21100000000001</v>
      </c>
      <c r="AL17" s="77">
        <f t="shared" si="0"/>
        <v>112.631</v>
      </c>
      <c r="AM17" s="77">
        <f t="shared" si="0"/>
        <v>188.56800000000001</v>
      </c>
      <c r="AN17" s="77">
        <f t="shared" si="0"/>
        <v>263.14400000000001</v>
      </c>
      <c r="AO17" s="77">
        <f t="shared" si="0"/>
        <v>238.63300000000001</v>
      </c>
      <c r="AP17" s="77">
        <f t="shared" si="0"/>
        <v>193.506</v>
      </c>
      <c r="AQ17" s="77">
        <f t="shared" si="0"/>
        <v>179.17500000000001</v>
      </c>
      <c r="AR17" s="77">
        <f t="shared" si="0"/>
        <v>171.67599999999999</v>
      </c>
      <c r="AS17" s="77">
        <f t="shared" si="0"/>
        <v>134.39099999999999</v>
      </c>
      <c r="AT17" s="77">
        <f t="shared" si="0"/>
        <v>128.61799999999999</v>
      </c>
      <c r="AU17" s="77">
        <f t="shared" si="0"/>
        <v>105.842</v>
      </c>
      <c r="AV17" s="77">
        <f t="shared" si="0"/>
        <v>95.462999999999994</v>
      </c>
      <c r="AW17" s="77">
        <f t="shared" si="0"/>
        <v>93.316000000000003</v>
      </c>
      <c r="AX17" s="77">
        <f t="shared" si="0"/>
        <v>79.135000000000005</v>
      </c>
      <c r="AY17" s="77">
        <f t="shared" si="0"/>
        <v>75.429000000000002</v>
      </c>
      <c r="AZ17" s="77">
        <f t="shared" si="0"/>
        <v>68.525000000000006</v>
      </c>
      <c r="BA17" s="77">
        <f t="shared" si="0"/>
        <v>62.366</v>
      </c>
      <c r="BB17" s="77">
        <f t="shared" si="0"/>
        <v>70.912999999999997</v>
      </c>
      <c r="BC17" s="77">
        <f t="shared" si="0"/>
        <v>66.56</v>
      </c>
      <c r="BD17" s="77">
        <f t="shared" si="0"/>
        <v>60.988</v>
      </c>
      <c r="BE17" s="77">
        <f t="shared" si="0"/>
        <v>57.670999999999999</v>
      </c>
      <c r="BF17" s="77">
        <f t="shared" si="0"/>
        <v>54.540999999999997</v>
      </c>
      <c r="BG17" s="77">
        <f t="shared" si="0"/>
        <v>57.914999999999999</v>
      </c>
      <c r="BH17" s="77">
        <f t="shared" si="0"/>
        <v>57.670999999999999</v>
      </c>
      <c r="BI17" s="77">
        <f t="shared" si="0"/>
        <v>53.006999999999998</v>
      </c>
      <c r="BJ17" s="77">
        <f t="shared" si="0"/>
        <v>37.542000000000002</v>
      </c>
      <c r="BK17" s="77">
        <f t="shared" si="0"/>
        <v>29.893999999999998</v>
      </c>
      <c r="BL17" s="77">
        <f t="shared" si="0"/>
        <v>29.052</v>
      </c>
      <c r="BM17" s="77">
        <f t="shared" si="0"/>
        <v>27.14</v>
      </c>
      <c r="BN17" s="77">
        <f t="shared" si="0"/>
        <v>7.8689999999999998</v>
      </c>
      <c r="BO17" s="77">
        <f t="shared" ref="BO17:CW17" si="1">SUM(BO11:BO16)</f>
        <v>7.17</v>
      </c>
      <c r="BP17" s="77">
        <f t="shared" si="1"/>
        <v>7.3819999999999997</v>
      </c>
      <c r="BQ17" s="77">
        <f t="shared" si="1"/>
        <v>12.895</v>
      </c>
      <c r="BR17" s="77">
        <f t="shared" si="1"/>
        <v>24.584</v>
      </c>
      <c r="BS17" s="77">
        <f t="shared" si="1"/>
        <v>26.462</v>
      </c>
      <c r="BT17" s="77">
        <f t="shared" si="1"/>
        <v>25.911999999999999</v>
      </c>
      <c r="BU17" s="77">
        <f t="shared" si="1"/>
        <v>24.14</v>
      </c>
      <c r="BV17" s="77">
        <f t="shared" si="1"/>
        <v>21.018999999999998</v>
      </c>
      <c r="BW17" s="77">
        <f t="shared" si="1"/>
        <v>15.190000000000001</v>
      </c>
      <c r="BX17" s="77">
        <f t="shared" si="1"/>
        <v>11.019</v>
      </c>
      <c r="BY17" s="77">
        <f t="shared" si="1"/>
        <v>11</v>
      </c>
      <c r="BZ17" s="77">
        <f t="shared" si="1"/>
        <v>7.8</v>
      </c>
      <c r="CA17" s="77">
        <f t="shared" si="1"/>
        <v>7.806</v>
      </c>
      <c r="CB17" s="77">
        <f t="shared" si="1"/>
        <v>8.6679999999999993</v>
      </c>
      <c r="CC17" s="77">
        <f t="shared" si="1"/>
        <v>7.931</v>
      </c>
      <c r="CD17" s="77">
        <f t="shared" si="1"/>
        <v>4.8159999999999998</v>
      </c>
      <c r="CE17" s="77">
        <f t="shared" si="1"/>
        <v>4.8289999999999997</v>
      </c>
      <c r="CF17" s="77">
        <f t="shared" si="1"/>
        <v>4.8319999999999999</v>
      </c>
      <c r="CG17" s="77">
        <f t="shared" si="1"/>
        <v>6.016</v>
      </c>
      <c r="CH17" s="77">
        <f t="shared" si="1"/>
        <v>10.856999999999999</v>
      </c>
      <c r="CI17" s="77">
        <f t="shared" si="1"/>
        <v>10.893000000000001</v>
      </c>
      <c r="CJ17" s="77">
        <f t="shared" si="1"/>
        <v>11.266999999999999</v>
      </c>
      <c r="CK17" s="77">
        <f t="shared" si="1"/>
        <v>11.452</v>
      </c>
      <c r="CL17" s="77">
        <f t="shared" si="1"/>
        <v>26.672999999999998</v>
      </c>
      <c r="CM17" s="77">
        <f t="shared" si="1"/>
        <v>14.666</v>
      </c>
      <c r="CN17" s="77">
        <f t="shared" si="1"/>
        <v>12.263</v>
      </c>
      <c r="CO17" s="77">
        <f t="shared" si="1"/>
        <v>10.728</v>
      </c>
      <c r="CP17" s="77">
        <f t="shared" si="1"/>
        <v>27.193999999999999</v>
      </c>
      <c r="CQ17" s="77">
        <f t="shared" si="1"/>
        <v>27.14</v>
      </c>
      <c r="CR17" s="77">
        <f t="shared" si="1"/>
        <v>27.18</v>
      </c>
      <c r="CS17" s="77">
        <f t="shared" si="1"/>
        <v>27.221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1278.54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>
        <v>6.8</v>
      </c>
      <c r="BP20" s="88">
        <v>3.2</v>
      </c>
      <c r="BQ20" s="88">
        <v>6.8</v>
      </c>
      <c r="BR20" s="88">
        <v>3.4</v>
      </c>
      <c r="BS20" s="88">
        <v>6.8</v>
      </c>
      <c r="BT20" s="88">
        <v>6.8</v>
      </c>
      <c r="BU20" s="88">
        <v>6.8</v>
      </c>
      <c r="BV20" s="88">
        <v>6.8</v>
      </c>
      <c r="BW20" s="88">
        <v>6.8</v>
      </c>
      <c r="BX20" s="88">
        <v>3.4</v>
      </c>
      <c r="BY20" s="88"/>
      <c r="BZ20" s="88">
        <v>3.2</v>
      </c>
      <c r="CA20" s="88">
        <v>6.8</v>
      </c>
      <c r="CB20" s="88">
        <v>6.8</v>
      </c>
      <c r="CC20" s="88">
        <v>4.6390000000000002</v>
      </c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19.759749999999997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>
        <v>3.2</v>
      </c>
      <c r="AG21" s="94">
        <v>3.2</v>
      </c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>
        <v>2.5</v>
      </c>
      <c r="AT21" s="94"/>
      <c r="AU21" s="94"/>
      <c r="AV21" s="94">
        <v>0.33700000000000002</v>
      </c>
      <c r="AW21" s="94"/>
      <c r="AX21" s="94"/>
      <c r="AY21" s="94"/>
      <c r="AZ21" s="94"/>
      <c r="BA21" s="94"/>
      <c r="BB21" s="94"/>
      <c r="BC21" s="94">
        <v>8.14</v>
      </c>
      <c r="BD21" s="94"/>
      <c r="BE21" s="94"/>
      <c r="BF21" s="94"/>
      <c r="BG21" s="94"/>
      <c r="BH21" s="94"/>
      <c r="BI21" s="94">
        <v>5.4530000000000003</v>
      </c>
      <c r="BJ21" s="94">
        <v>10</v>
      </c>
      <c r="BK21" s="94">
        <v>10</v>
      </c>
      <c r="BL21" s="94">
        <v>10</v>
      </c>
      <c r="BM21" s="94">
        <v>10</v>
      </c>
      <c r="BN21" s="94">
        <v>10</v>
      </c>
      <c r="BO21" s="94">
        <v>12</v>
      </c>
      <c r="BP21" s="94">
        <v>12</v>
      </c>
      <c r="BQ21" s="94">
        <v>1.3120000000000001</v>
      </c>
      <c r="BR21" s="94">
        <v>4</v>
      </c>
      <c r="BS21" s="94">
        <v>3.2</v>
      </c>
      <c r="BT21" s="94">
        <v>3.2</v>
      </c>
      <c r="BU21" s="94">
        <v>4.76</v>
      </c>
      <c r="BV21" s="94">
        <v>8</v>
      </c>
      <c r="BW21" s="94">
        <v>3.92</v>
      </c>
      <c r="BX21" s="94">
        <v>3.04</v>
      </c>
      <c r="BY21" s="94">
        <v>1.6</v>
      </c>
      <c r="BZ21" s="94">
        <v>1.6</v>
      </c>
      <c r="CA21" s="94">
        <v>1.44</v>
      </c>
      <c r="CB21" s="94">
        <v>0.8</v>
      </c>
      <c r="CC21" s="94">
        <v>1.44</v>
      </c>
      <c r="CD21" s="94">
        <v>1.68</v>
      </c>
      <c r="CE21" s="94">
        <v>2.4</v>
      </c>
      <c r="CF21" s="94">
        <v>12.4</v>
      </c>
      <c r="CG21" s="94">
        <v>10</v>
      </c>
      <c r="CH21" s="94">
        <v>1.68</v>
      </c>
      <c r="CI21" s="94">
        <v>1.68</v>
      </c>
      <c r="CJ21" s="94">
        <v>10</v>
      </c>
      <c r="CK21" s="94">
        <v>10</v>
      </c>
      <c r="CL21" s="94"/>
      <c r="CM21" s="94"/>
      <c r="CN21" s="94"/>
      <c r="CO21" s="94"/>
      <c r="CP21" s="94"/>
      <c r="CQ21" s="94">
        <v>0.8</v>
      </c>
      <c r="CR21" s="94">
        <v>0.8</v>
      </c>
      <c r="CS21" s="94"/>
      <c r="CT21" s="95"/>
      <c r="CU21" s="95"/>
      <c r="CV21" s="95"/>
      <c r="CW21" s="96"/>
      <c r="CX21" s="97">
        <f t="array" ref="CX21">SUMPRODUCT(B21:CW21*0.25)</f>
        <v>46.645500000000013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>
        <v>3.1640000000000001</v>
      </c>
      <c r="AK22" s="99">
        <v>1.1279999999999999</v>
      </c>
      <c r="AL22" s="99"/>
      <c r="AM22" s="99">
        <v>3</v>
      </c>
      <c r="AN22" s="99">
        <v>3</v>
      </c>
      <c r="AO22" s="99">
        <v>3</v>
      </c>
      <c r="AP22" s="99">
        <v>3</v>
      </c>
      <c r="AQ22" s="99">
        <v>3</v>
      </c>
      <c r="AR22" s="99">
        <v>4.5999999999999996</v>
      </c>
      <c r="AS22" s="99">
        <v>6.6</v>
      </c>
      <c r="AT22" s="99">
        <v>3</v>
      </c>
      <c r="AU22" s="99">
        <v>3</v>
      </c>
      <c r="AV22" s="99">
        <v>3</v>
      </c>
      <c r="AW22" s="99">
        <v>3</v>
      </c>
      <c r="AX22" s="99">
        <v>3</v>
      </c>
      <c r="AY22" s="99">
        <v>4</v>
      </c>
      <c r="AZ22" s="99">
        <v>4</v>
      </c>
      <c r="BA22" s="99">
        <v>3</v>
      </c>
      <c r="BB22" s="99">
        <v>3</v>
      </c>
      <c r="BC22" s="99">
        <v>3</v>
      </c>
      <c r="BD22" s="99">
        <v>3</v>
      </c>
      <c r="BE22" s="99">
        <v>3</v>
      </c>
      <c r="BF22" s="99">
        <v>3</v>
      </c>
      <c r="BG22" s="99">
        <v>3</v>
      </c>
      <c r="BH22" s="99">
        <v>3</v>
      </c>
      <c r="BI22" s="99">
        <v>3</v>
      </c>
      <c r="BJ22" s="99">
        <v>0.3</v>
      </c>
      <c r="BK22" s="99">
        <v>3</v>
      </c>
      <c r="BL22" s="99">
        <v>3</v>
      </c>
      <c r="BM22" s="99"/>
      <c r="BN22" s="99">
        <v>4</v>
      </c>
      <c r="BO22" s="99"/>
      <c r="BP22" s="99"/>
      <c r="BQ22" s="99"/>
      <c r="BR22" s="99">
        <v>13.836</v>
      </c>
      <c r="BS22" s="99">
        <v>6</v>
      </c>
      <c r="BT22" s="99">
        <v>6</v>
      </c>
      <c r="BU22" s="99">
        <v>6</v>
      </c>
      <c r="BV22" s="99">
        <v>6</v>
      </c>
      <c r="BW22" s="99">
        <v>6</v>
      </c>
      <c r="BX22" s="99">
        <v>6</v>
      </c>
      <c r="BY22" s="99">
        <v>6</v>
      </c>
      <c r="BZ22" s="99">
        <v>7.4</v>
      </c>
      <c r="CA22" s="99">
        <v>21.8</v>
      </c>
      <c r="CB22" s="99">
        <v>14.4</v>
      </c>
      <c r="CC22" s="99">
        <v>25.2</v>
      </c>
      <c r="CD22" s="99">
        <v>6</v>
      </c>
      <c r="CE22" s="99">
        <v>6</v>
      </c>
      <c r="CF22" s="99">
        <v>4</v>
      </c>
      <c r="CG22" s="99">
        <v>2</v>
      </c>
      <c r="CH22" s="99">
        <v>4</v>
      </c>
      <c r="CI22" s="99">
        <v>2</v>
      </c>
      <c r="CJ22" s="99">
        <v>2</v>
      </c>
      <c r="CK22" s="99">
        <v>2</v>
      </c>
      <c r="CL22" s="99">
        <v>1</v>
      </c>
      <c r="CM22" s="99"/>
      <c r="CN22" s="99"/>
      <c r="CO22" s="99"/>
      <c r="CP22" s="99"/>
      <c r="CQ22" s="99">
        <v>6</v>
      </c>
      <c r="CR22" s="99">
        <v>6</v>
      </c>
      <c r="CS22" s="99"/>
      <c r="CT22" s="100"/>
      <c r="CU22" s="100"/>
      <c r="CV22" s="100"/>
      <c r="CW22" s="96"/>
      <c r="CX22" s="97">
        <f t="array" ref="CX22">SUMPRODUCT(B22:CW22*0.25)</f>
        <v>64.106999999999999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3.2</v>
      </c>
      <c r="AG27" s="107">
        <f t="shared" si="2"/>
        <v>3.2</v>
      </c>
      <c r="AH27" s="107">
        <f t="shared" si="2"/>
        <v>0</v>
      </c>
      <c r="AI27" s="107">
        <f t="shared" si="2"/>
        <v>0</v>
      </c>
      <c r="AJ27" s="107">
        <f t="shared" si="2"/>
        <v>3.1640000000000001</v>
      </c>
      <c r="AK27" s="107">
        <f t="shared" si="2"/>
        <v>1.1279999999999999</v>
      </c>
      <c r="AL27" s="107">
        <f t="shared" si="2"/>
        <v>0</v>
      </c>
      <c r="AM27" s="107">
        <f t="shared" si="2"/>
        <v>3</v>
      </c>
      <c r="AN27" s="107">
        <f t="shared" si="2"/>
        <v>3</v>
      </c>
      <c r="AO27" s="107">
        <f t="shared" si="2"/>
        <v>3</v>
      </c>
      <c r="AP27" s="107">
        <f t="shared" si="2"/>
        <v>3</v>
      </c>
      <c r="AQ27" s="107">
        <f t="shared" si="2"/>
        <v>3</v>
      </c>
      <c r="AR27" s="107">
        <f t="shared" si="2"/>
        <v>4.5999999999999996</v>
      </c>
      <c r="AS27" s="107">
        <f t="shared" si="2"/>
        <v>9.1</v>
      </c>
      <c r="AT27" s="107">
        <f t="shared" si="2"/>
        <v>3</v>
      </c>
      <c r="AU27" s="107">
        <f t="shared" si="2"/>
        <v>3</v>
      </c>
      <c r="AV27" s="107">
        <f t="shared" si="2"/>
        <v>3.3370000000000002</v>
      </c>
      <c r="AW27" s="107">
        <f t="shared" si="2"/>
        <v>3</v>
      </c>
      <c r="AX27" s="107">
        <f t="shared" si="2"/>
        <v>3</v>
      </c>
      <c r="AY27" s="107">
        <f t="shared" si="2"/>
        <v>4</v>
      </c>
      <c r="AZ27" s="107">
        <f t="shared" si="2"/>
        <v>4</v>
      </c>
      <c r="BA27" s="107">
        <f t="shared" si="2"/>
        <v>3</v>
      </c>
      <c r="BB27" s="107">
        <f t="shared" si="2"/>
        <v>3</v>
      </c>
      <c r="BC27" s="107">
        <f t="shared" si="2"/>
        <v>11.14</v>
      </c>
      <c r="BD27" s="107">
        <f t="shared" si="2"/>
        <v>3</v>
      </c>
      <c r="BE27" s="107">
        <f t="shared" si="2"/>
        <v>3</v>
      </c>
      <c r="BF27" s="107">
        <f t="shared" si="2"/>
        <v>3</v>
      </c>
      <c r="BG27" s="107">
        <f t="shared" si="2"/>
        <v>3</v>
      </c>
      <c r="BH27" s="107">
        <f t="shared" si="2"/>
        <v>3</v>
      </c>
      <c r="BI27" s="107">
        <f t="shared" si="2"/>
        <v>8.4529999999999994</v>
      </c>
      <c r="BJ27" s="107">
        <f t="shared" si="2"/>
        <v>10.3</v>
      </c>
      <c r="BK27" s="107">
        <f t="shared" si="2"/>
        <v>13</v>
      </c>
      <c r="BL27" s="107">
        <f t="shared" si="2"/>
        <v>13</v>
      </c>
      <c r="BM27" s="107">
        <f t="shared" si="2"/>
        <v>10</v>
      </c>
      <c r="BN27" s="107">
        <f t="shared" si="2"/>
        <v>14</v>
      </c>
      <c r="BO27" s="107">
        <f t="shared" ref="BO27:CW27" si="3">SUM(BO20:BO26)</f>
        <v>18.8</v>
      </c>
      <c r="BP27" s="107">
        <f t="shared" si="3"/>
        <v>15.2</v>
      </c>
      <c r="BQ27" s="107">
        <f t="shared" si="3"/>
        <v>8.1120000000000001</v>
      </c>
      <c r="BR27" s="107">
        <f t="shared" si="3"/>
        <v>21.236000000000001</v>
      </c>
      <c r="BS27" s="107">
        <f t="shared" si="3"/>
        <v>16</v>
      </c>
      <c r="BT27" s="107">
        <f t="shared" si="3"/>
        <v>16</v>
      </c>
      <c r="BU27" s="107">
        <f t="shared" si="3"/>
        <v>17.559999999999999</v>
      </c>
      <c r="BV27" s="107">
        <f t="shared" si="3"/>
        <v>20.8</v>
      </c>
      <c r="BW27" s="107">
        <f t="shared" si="3"/>
        <v>16.72</v>
      </c>
      <c r="BX27" s="107">
        <f t="shared" si="3"/>
        <v>12.44</v>
      </c>
      <c r="BY27" s="107">
        <f t="shared" si="3"/>
        <v>7.6</v>
      </c>
      <c r="BZ27" s="107">
        <f t="shared" si="3"/>
        <v>12.200000000000001</v>
      </c>
      <c r="CA27" s="107">
        <f t="shared" si="3"/>
        <v>30.04</v>
      </c>
      <c r="CB27" s="107">
        <f t="shared" si="3"/>
        <v>22</v>
      </c>
      <c r="CC27" s="107">
        <f t="shared" si="3"/>
        <v>31.279</v>
      </c>
      <c r="CD27" s="107">
        <f t="shared" si="3"/>
        <v>7.68</v>
      </c>
      <c r="CE27" s="107">
        <f t="shared" si="3"/>
        <v>8.4</v>
      </c>
      <c r="CF27" s="107">
        <f t="shared" si="3"/>
        <v>16.399999999999999</v>
      </c>
      <c r="CG27" s="107">
        <f t="shared" si="3"/>
        <v>12</v>
      </c>
      <c r="CH27" s="107">
        <f t="shared" si="3"/>
        <v>5.68</v>
      </c>
      <c r="CI27" s="107">
        <f t="shared" si="3"/>
        <v>3.6799999999999997</v>
      </c>
      <c r="CJ27" s="107">
        <f t="shared" si="3"/>
        <v>12</v>
      </c>
      <c r="CK27" s="107">
        <f t="shared" si="3"/>
        <v>12</v>
      </c>
      <c r="CL27" s="107">
        <f t="shared" si="3"/>
        <v>1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6.8</v>
      </c>
      <c r="CR27" s="107">
        <f t="shared" si="3"/>
        <v>6.8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130.51224999999999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56.534999999999997</v>
      </c>
      <c r="C31" s="94">
        <v>58.154000000000003</v>
      </c>
      <c r="D31" s="94">
        <v>54.264000000000003</v>
      </c>
      <c r="E31" s="94">
        <v>54.22</v>
      </c>
      <c r="F31" s="94">
        <v>51.777000000000001</v>
      </c>
      <c r="G31" s="94">
        <v>52.119</v>
      </c>
      <c r="H31" s="94">
        <v>56.176000000000002</v>
      </c>
      <c r="I31" s="94">
        <v>57.033999999999999</v>
      </c>
      <c r="J31" s="94">
        <v>55.473999999999997</v>
      </c>
      <c r="K31" s="94">
        <v>52.764000000000003</v>
      </c>
      <c r="L31" s="94">
        <v>102.087</v>
      </c>
      <c r="M31" s="94">
        <v>48.326000000000001</v>
      </c>
      <c r="N31" s="94">
        <v>45.006999999999998</v>
      </c>
      <c r="O31" s="94">
        <v>41.805999999999997</v>
      </c>
      <c r="P31" s="94">
        <v>38.832999999999998</v>
      </c>
      <c r="Q31" s="94">
        <v>32.744999999999997</v>
      </c>
      <c r="R31" s="94">
        <v>32.345999999999997</v>
      </c>
      <c r="S31" s="94">
        <v>35.682000000000002</v>
      </c>
      <c r="T31" s="94">
        <v>32.819000000000003</v>
      </c>
      <c r="U31" s="94">
        <v>28.507999999999999</v>
      </c>
      <c r="V31" s="94">
        <v>23.681000000000001</v>
      </c>
      <c r="W31" s="94">
        <v>23.533000000000001</v>
      </c>
      <c r="X31" s="94">
        <v>30.324999999999999</v>
      </c>
      <c r="Y31" s="94">
        <v>28.431999999999999</v>
      </c>
      <c r="Z31" s="94">
        <v>27.393999999999998</v>
      </c>
      <c r="AA31" s="94">
        <v>27.077999999999999</v>
      </c>
      <c r="AB31" s="94">
        <v>26.088999999999999</v>
      </c>
      <c r="AC31" s="94">
        <v>14.023999999999999</v>
      </c>
      <c r="AD31" s="94">
        <v>17.599</v>
      </c>
      <c r="AE31" s="94">
        <v>33.371000000000002</v>
      </c>
      <c r="AF31" s="94">
        <v>62.8</v>
      </c>
      <c r="AG31" s="94">
        <v>78.786000000000001</v>
      </c>
      <c r="AH31" s="94">
        <v>87</v>
      </c>
      <c r="AI31" s="94">
        <v>123.917</v>
      </c>
      <c r="AJ31" s="94">
        <v>132.62200000000001</v>
      </c>
      <c r="AK31" s="94">
        <v>143.339</v>
      </c>
      <c r="AL31" s="94">
        <v>112.631</v>
      </c>
      <c r="AM31" s="94">
        <v>191.56800000000001</v>
      </c>
      <c r="AN31" s="94">
        <v>266.14400000000001</v>
      </c>
      <c r="AO31" s="94">
        <v>241.63300000000001</v>
      </c>
      <c r="AP31" s="94">
        <v>196.506</v>
      </c>
      <c r="AQ31" s="94">
        <v>182.17500000000001</v>
      </c>
      <c r="AR31" s="94">
        <v>176.27600000000001</v>
      </c>
      <c r="AS31" s="94">
        <v>143.49100000000001</v>
      </c>
      <c r="AT31" s="94">
        <v>131.61799999999999</v>
      </c>
      <c r="AU31" s="94">
        <v>108.842</v>
      </c>
      <c r="AV31" s="94">
        <v>98.8</v>
      </c>
      <c r="AW31" s="94">
        <v>96.316000000000003</v>
      </c>
      <c r="AX31" s="94">
        <v>82.135000000000005</v>
      </c>
      <c r="AY31" s="94">
        <v>79.429000000000002</v>
      </c>
      <c r="AZ31" s="94">
        <v>72.525000000000006</v>
      </c>
      <c r="BA31" s="94">
        <v>65.366</v>
      </c>
      <c r="BB31" s="94">
        <v>73.912999999999997</v>
      </c>
      <c r="BC31" s="94">
        <v>77.7</v>
      </c>
      <c r="BD31" s="94">
        <v>63.988</v>
      </c>
      <c r="BE31" s="94">
        <v>60.670999999999999</v>
      </c>
      <c r="BF31" s="94">
        <v>57.540999999999997</v>
      </c>
      <c r="BG31" s="94">
        <v>60.914999999999999</v>
      </c>
      <c r="BH31" s="94">
        <v>60.670999999999999</v>
      </c>
      <c r="BI31" s="94">
        <v>61.46</v>
      </c>
      <c r="BJ31" s="94">
        <v>47.841999999999999</v>
      </c>
      <c r="BK31" s="94">
        <v>42.893999999999998</v>
      </c>
      <c r="BL31" s="94">
        <v>42.052</v>
      </c>
      <c r="BM31" s="94">
        <v>37.14</v>
      </c>
      <c r="BN31" s="94">
        <v>21.869</v>
      </c>
      <c r="BO31" s="94">
        <v>25.97</v>
      </c>
      <c r="BP31" s="94">
        <v>22.582000000000001</v>
      </c>
      <c r="BQ31" s="94">
        <v>21.007000000000001</v>
      </c>
      <c r="BR31" s="94">
        <v>45.82</v>
      </c>
      <c r="BS31" s="94">
        <v>42.462000000000003</v>
      </c>
      <c r="BT31" s="94">
        <v>41.911999999999999</v>
      </c>
      <c r="BU31" s="94">
        <v>41.7</v>
      </c>
      <c r="BV31" s="94">
        <v>41.819000000000003</v>
      </c>
      <c r="BW31" s="94">
        <v>31.91</v>
      </c>
      <c r="BX31" s="94">
        <v>23.459</v>
      </c>
      <c r="BY31" s="94">
        <v>18.600000000000001</v>
      </c>
      <c r="BZ31" s="94">
        <v>20</v>
      </c>
      <c r="CA31" s="94">
        <v>37.845999999999997</v>
      </c>
      <c r="CB31" s="94">
        <v>30.667999999999999</v>
      </c>
      <c r="CC31" s="94">
        <v>39.21</v>
      </c>
      <c r="CD31" s="94">
        <v>12.496</v>
      </c>
      <c r="CE31" s="94">
        <v>13.228999999999999</v>
      </c>
      <c r="CF31" s="94">
        <v>21.231999999999999</v>
      </c>
      <c r="CG31" s="94">
        <v>18.015999999999998</v>
      </c>
      <c r="CH31" s="94">
        <v>16.536999999999999</v>
      </c>
      <c r="CI31" s="94">
        <v>14.573</v>
      </c>
      <c r="CJ31" s="94">
        <v>23.266999999999999</v>
      </c>
      <c r="CK31" s="94">
        <v>23.452000000000002</v>
      </c>
      <c r="CL31" s="94">
        <v>27.672999999999998</v>
      </c>
      <c r="CM31" s="94">
        <v>14.666</v>
      </c>
      <c r="CN31" s="94">
        <v>12.263</v>
      </c>
      <c r="CO31" s="94">
        <v>10.728</v>
      </c>
      <c r="CP31" s="94">
        <v>27.193999999999999</v>
      </c>
      <c r="CQ31" s="94">
        <v>33.94</v>
      </c>
      <c r="CR31" s="94">
        <v>33.979999999999997</v>
      </c>
      <c r="CS31" s="94">
        <v>27.221</v>
      </c>
      <c r="CT31" s="95"/>
      <c r="CU31" s="95"/>
      <c r="CV31" s="95"/>
      <c r="CW31" s="96"/>
      <c r="CX31" s="97">
        <f t="array" ref="CX31">SUMPRODUCT(B31:CW31*0.25)</f>
        <v>1409.05225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56.534999999999997</v>
      </c>
      <c r="C33" s="77">
        <f t="shared" ref="C33:BN33" si="4">SUM(C30:C32)</f>
        <v>58.154000000000003</v>
      </c>
      <c r="D33" s="77">
        <f t="shared" si="4"/>
        <v>54.264000000000003</v>
      </c>
      <c r="E33" s="77">
        <f t="shared" si="4"/>
        <v>54.22</v>
      </c>
      <c r="F33" s="77">
        <f t="shared" si="4"/>
        <v>51.777000000000001</v>
      </c>
      <c r="G33" s="77">
        <f t="shared" si="4"/>
        <v>52.119</v>
      </c>
      <c r="H33" s="77">
        <f t="shared" si="4"/>
        <v>56.176000000000002</v>
      </c>
      <c r="I33" s="77">
        <f t="shared" si="4"/>
        <v>57.033999999999999</v>
      </c>
      <c r="J33" s="77">
        <f t="shared" si="4"/>
        <v>55.473999999999997</v>
      </c>
      <c r="K33" s="77">
        <f t="shared" si="4"/>
        <v>52.764000000000003</v>
      </c>
      <c r="L33" s="77">
        <f t="shared" si="4"/>
        <v>102.087</v>
      </c>
      <c r="M33" s="77">
        <f t="shared" si="4"/>
        <v>48.326000000000001</v>
      </c>
      <c r="N33" s="77">
        <f t="shared" si="4"/>
        <v>45.006999999999998</v>
      </c>
      <c r="O33" s="77">
        <f t="shared" si="4"/>
        <v>41.805999999999997</v>
      </c>
      <c r="P33" s="77">
        <f t="shared" si="4"/>
        <v>38.832999999999998</v>
      </c>
      <c r="Q33" s="77">
        <f t="shared" si="4"/>
        <v>32.744999999999997</v>
      </c>
      <c r="R33" s="77">
        <f t="shared" si="4"/>
        <v>32.345999999999997</v>
      </c>
      <c r="S33" s="77">
        <f t="shared" si="4"/>
        <v>35.682000000000002</v>
      </c>
      <c r="T33" s="77">
        <f t="shared" si="4"/>
        <v>32.819000000000003</v>
      </c>
      <c r="U33" s="77">
        <f t="shared" si="4"/>
        <v>28.507999999999999</v>
      </c>
      <c r="V33" s="77">
        <f t="shared" si="4"/>
        <v>23.681000000000001</v>
      </c>
      <c r="W33" s="77">
        <f t="shared" si="4"/>
        <v>23.533000000000001</v>
      </c>
      <c r="X33" s="77">
        <f t="shared" si="4"/>
        <v>30.324999999999999</v>
      </c>
      <c r="Y33" s="77">
        <f t="shared" si="4"/>
        <v>28.431999999999999</v>
      </c>
      <c r="Z33" s="77">
        <f t="shared" si="4"/>
        <v>27.393999999999998</v>
      </c>
      <c r="AA33" s="77">
        <f t="shared" si="4"/>
        <v>27.077999999999999</v>
      </c>
      <c r="AB33" s="77">
        <f t="shared" si="4"/>
        <v>26.088999999999999</v>
      </c>
      <c r="AC33" s="77">
        <f t="shared" si="4"/>
        <v>14.023999999999999</v>
      </c>
      <c r="AD33" s="77">
        <f t="shared" si="4"/>
        <v>17.599</v>
      </c>
      <c r="AE33" s="77">
        <f t="shared" si="4"/>
        <v>33.371000000000002</v>
      </c>
      <c r="AF33" s="77">
        <f t="shared" si="4"/>
        <v>62.8</v>
      </c>
      <c r="AG33" s="77">
        <f t="shared" si="4"/>
        <v>78.786000000000001</v>
      </c>
      <c r="AH33" s="77">
        <f t="shared" si="4"/>
        <v>87</v>
      </c>
      <c r="AI33" s="77">
        <f t="shared" si="4"/>
        <v>123.917</v>
      </c>
      <c r="AJ33" s="77">
        <f t="shared" si="4"/>
        <v>132.62200000000001</v>
      </c>
      <c r="AK33" s="77">
        <f t="shared" si="4"/>
        <v>143.339</v>
      </c>
      <c r="AL33" s="77">
        <f t="shared" si="4"/>
        <v>112.631</v>
      </c>
      <c r="AM33" s="77">
        <f t="shared" si="4"/>
        <v>191.56800000000001</v>
      </c>
      <c r="AN33" s="77">
        <f t="shared" si="4"/>
        <v>266.14400000000001</v>
      </c>
      <c r="AO33" s="77">
        <f t="shared" si="4"/>
        <v>241.63300000000001</v>
      </c>
      <c r="AP33" s="77">
        <f t="shared" si="4"/>
        <v>196.506</v>
      </c>
      <c r="AQ33" s="77">
        <f t="shared" si="4"/>
        <v>182.17500000000001</v>
      </c>
      <c r="AR33" s="77">
        <f t="shared" si="4"/>
        <v>176.27600000000001</v>
      </c>
      <c r="AS33" s="77">
        <f t="shared" si="4"/>
        <v>143.49100000000001</v>
      </c>
      <c r="AT33" s="77">
        <f t="shared" si="4"/>
        <v>131.61799999999999</v>
      </c>
      <c r="AU33" s="77">
        <f t="shared" si="4"/>
        <v>108.842</v>
      </c>
      <c r="AV33" s="77">
        <f t="shared" si="4"/>
        <v>98.8</v>
      </c>
      <c r="AW33" s="77">
        <f t="shared" si="4"/>
        <v>96.316000000000003</v>
      </c>
      <c r="AX33" s="77">
        <f t="shared" si="4"/>
        <v>82.135000000000005</v>
      </c>
      <c r="AY33" s="77">
        <f t="shared" si="4"/>
        <v>79.429000000000002</v>
      </c>
      <c r="AZ33" s="77">
        <f t="shared" si="4"/>
        <v>72.525000000000006</v>
      </c>
      <c r="BA33" s="77">
        <f t="shared" si="4"/>
        <v>65.366</v>
      </c>
      <c r="BB33" s="77">
        <f t="shared" si="4"/>
        <v>73.912999999999997</v>
      </c>
      <c r="BC33" s="77">
        <f t="shared" si="4"/>
        <v>77.7</v>
      </c>
      <c r="BD33" s="77">
        <f t="shared" si="4"/>
        <v>63.988</v>
      </c>
      <c r="BE33" s="77">
        <f t="shared" si="4"/>
        <v>60.670999999999999</v>
      </c>
      <c r="BF33" s="77">
        <f t="shared" si="4"/>
        <v>57.540999999999997</v>
      </c>
      <c r="BG33" s="77">
        <f t="shared" si="4"/>
        <v>60.914999999999999</v>
      </c>
      <c r="BH33" s="77">
        <f t="shared" si="4"/>
        <v>60.670999999999999</v>
      </c>
      <c r="BI33" s="77">
        <f t="shared" si="4"/>
        <v>61.46</v>
      </c>
      <c r="BJ33" s="77">
        <f t="shared" si="4"/>
        <v>47.841999999999999</v>
      </c>
      <c r="BK33" s="77">
        <f t="shared" si="4"/>
        <v>42.893999999999998</v>
      </c>
      <c r="BL33" s="77">
        <f t="shared" si="4"/>
        <v>42.052</v>
      </c>
      <c r="BM33" s="77">
        <f t="shared" si="4"/>
        <v>37.14</v>
      </c>
      <c r="BN33" s="77">
        <f t="shared" si="4"/>
        <v>21.869</v>
      </c>
      <c r="BO33" s="77">
        <f t="shared" ref="BO33:CW33" si="5">SUM(BO30:BO32)</f>
        <v>25.97</v>
      </c>
      <c r="BP33" s="77">
        <f t="shared" si="5"/>
        <v>22.582000000000001</v>
      </c>
      <c r="BQ33" s="77">
        <f t="shared" si="5"/>
        <v>21.007000000000001</v>
      </c>
      <c r="BR33" s="77">
        <f t="shared" si="5"/>
        <v>45.82</v>
      </c>
      <c r="BS33" s="77">
        <f t="shared" si="5"/>
        <v>42.462000000000003</v>
      </c>
      <c r="BT33" s="77">
        <f t="shared" si="5"/>
        <v>41.911999999999999</v>
      </c>
      <c r="BU33" s="77">
        <f t="shared" si="5"/>
        <v>41.7</v>
      </c>
      <c r="BV33" s="77">
        <f t="shared" si="5"/>
        <v>41.819000000000003</v>
      </c>
      <c r="BW33" s="77">
        <f t="shared" si="5"/>
        <v>31.91</v>
      </c>
      <c r="BX33" s="77">
        <f t="shared" si="5"/>
        <v>23.459</v>
      </c>
      <c r="BY33" s="77">
        <f t="shared" si="5"/>
        <v>18.600000000000001</v>
      </c>
      <c r="BZ33" s="77">
        <f t="shared" si="5"/>
        <v>20</v>
      </c>
      <c r="CA33" s="77">
        <f t="shared" si="5"/>
        <v>37.845999999999997</v>
      </c>
      <c r="CB33" s="77">
        <f t="shared" si="5"/>
        <v>30.667999999999999</v>
      </c>
      <c r="CC33" s="77">
        <f t="shared" si="5"/>
        <v>39.21</v>
      </c>
      <c r="CD33" s="77">
        <f t="shared" si="5"/>
        <v>12.496</v>
      </c>
      <c r="CE33" s="77">
        <f t="shared" si="5"/>
        <v>13.228999999999999</v>
      </c>
      <c r="CF33" s="77">
        <f t="shared" si="5"/>
        <v>21.231999999999999</v>
      </c>
      <c r="CG33" s="77">
        <f t="shared" si="5"/>
        <v>18.015999999999998</v>
      </c>
      <c r="CH33" s="77">
        <f t="shared" si="5"/>
        <v>16.536999999999999</v>
      </c>
      <c r="CI33" s="77">
        <f t="shared" si="5"/>
        <v>14.573</v>
      </c>
      <c r="CJ33" s="77">
        <f t="shared" si="5"/>
        <v>23.266999999999999</v>
      </c>
      <c r="CK33" s="77">
        <f t="shared" si="5"/>
        <v>23.452000000000002</v>
      </c>
      <c r="CL33" s="77">
        <f t="shared" si="5"/>
        <v>27.672999999999998</v>
      </c>
      <c r="CM33" s="77">
        <f t="shared" si="5"/>
        <v>14.666</v>
      </c>
      <c r="CN33" s="77">
        <f t="shared" si="5"/>
        <v>12.263</v>
      </c>
      <c r="CO33" s="77">
        <f t="shared" si="5"/>
        <v>10.728</v>
      </c>
      <c r="CP33" s="77">
        <f t="shared" si="5"/>
        <v>27.193999999999999</v>
      </c>
      <c r="CQ33" s="77">
        <f t="shared" si="5"/>
        <v>33.94</v>
      </c>
      <c r="CR33" s="77">
        <f t="shared" si="5"/>
        <v>33.979999999999997</v>
      </c>
      <c r="CS33" s="77">
        <f t="shared" si="5"/>
        <v>27.221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1409.05225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>
        <v>29.5</v>
      </c>
      <c r="H38" s="120"/>
      <c r="I38" s="120">
        <v>5.9</v>
      </c>
      <c r="J38" s="120">
        <v>9.9</v>
      </c>
      <c r="K38" s="120">
        <v>30.5</v>
      </c>
      <c r="L38" s="120"/>
      <c r="M38" s="120"/>
      <c r="N38" s="120"/>
      <c r="O38" s="120"/>
      <c r="P38" s="120"/>
      <c r="Q38" s="120"/>
      <c r="R38" s="120">
        <v>22</v>
      </c>
      <c r="S38" s="120">
        <v>45.4</v>
      </c>
      <c r="T38" s="120"/>
      <c r="U38" s="120"/>
      <c r="V38" s="120">
        <v>66</v>
      </c>
      <c r="W38" s="120">
        <v>66.2</v>
      </c>
      <c r="X38" s="120">
        <v>37.200000000000003</v>
      </c>
      <c r="Y38" s="120"/>
      <c r="Z38" s="120"/>
      <c r="AA38" s="120"/>
      <c r="AB38" s="120"/>
      <c r="AC38" s="120">
        <v>66.2</v>
      </c>
      <c r="AD38" s="120">
        <v>86.8</v>
      </c>
      <c r="AE38" s="120">
        <v>59.5</v>
      </c>
      <c r="AF38" s="120">
        <v>22.2</v>
      </c>
      <c r="AG38" s="120"/>
      <c r="AH38" s="120"/>
      <c r="AI38" s="120"/>
      <c r="AJ38" s="120"/>
      <c r="AK38" s="120"/>
      <c r="AL38" s="120"/>
      <c r="AM38" s="120"/>
      <c r="AN38" s="120"/>
      <c r="AO38" s="120"/>
      <c r="AP38" s="120">
        <v>8.3000000000000007</v>
      </c>
      <c r="AQ38" s="120"/>
      <c r="AR38" s="120"/>
      <c r="AS38" s="120"/>
      <c r="AT38" s="120"/>
      <c r="AU38" s="120">
        <v>6.5</v>
      </c>
      <c r="AV38" s="120">
        <v>6.8</v>
      </c>
      <c r="AW38" s="120">
        <v>7.2</v>
      </c>
      <c r="AX38" s="120">
        <v>19.3</v>
      </c>
      <c r="AY38" s="120">
        <v>11.8</v>
      </c>
      <c r="AZ38" s="120"/>
      <c r="BA38" s="120">
        <v>26.4</v>
      </c>
      <c r="BB38" s="120"/>
      <c r="BC38" s="120"/>
      <c r="BD38" s="120">
        <v>36.799999999999997</v>
      </c>
      <c r="BE38" s="120">
        <v>38.1</v>
      </c>
      <c r="BF38" s="120"/>
      <c r="BG38" s="120"/>
      <c r="BH38" s="120"/>
      <c r="BI38" s="120">
        <v>6.9</v>
      </c>
      <c r="BJ38" s="120"/>
      <c r="BK38" s="120"/>
      <c r="BL38" s="120"/>
      <c r="BM38" s="120">
        <v>1.8</v>
      </c>
      <c r="BN38" s="120">
        <v>14.1</v>
      </c>
      <c r="BO38" s="120">
        <v>19.3</v>
      </c>
      <c r="BP38" s="120">
        <v>53.9</v>
      </c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73.7</v>
      </c>
      <c r="CE38" s="120">
        <v>70.8</v>
      </c>
      <c r="CF38" s="120">
        <v>35.299999999999997</v>
      </c>
      <c r="CG38" s="120">
        <v>36.299999999999997</v>
      </c>
      <c r="CH38" s="120">
        <v>25.5</v>
      </c>
      <c r="CI38" s="120">
        <v>62.3</v>
      </c>
      <c r="CJ38" s="120">
        <v>14.3</v>
      </c>
      <c r="CK38" s="120"/>
      <c r="CL38" s="120">
        <v>36.799999999999997</v>
      </c>
      <c r="CM38" s="120">
        <v>47.9</v>
      </c>
      <c r="CN38" s="120">
        <v>47.9</v>
      </c>
      <c r="CO38" s="120">
        <v>48</v>
      </c>
      <c r="CP38" s="120">
        <v>68.3</v>
      </c>
      <c r="CQ38" s="120">
        <v>69.3</v>
      </c>
      <c r="CR38" s="120">
        <v>66.599999999999994</v>
      </c>
      <c r="CS38" s="120">
        <v>70.900000000000006</v>
      </c>
      <c r="CT38" s="122"/>
      <c r="CU38" s="122"/>
      <c r="CV38" s="122"/>
      <c r="CW38" s="121"/>
      <c r="CX38" s="97">
        <f t="array" ref="CX38">SUMPRODUCT(B38:CW38*0.25)</f>
        <v>394.59999999999985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5</v>
      </c>
      <c r="BO40" s="120">
        <v>5</v>
      </c>
      <c r="BP40" s="120">
        <v>5</v>
      </c>
      <c r="BQ40" s="120">
        <v>5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29.5</v>
      </c>
      <c r="H41" s="107">
        <f t="shared" si="6"/>
        <v>0</v>
      </c>
      <c r="I41" s="107">
        <f t="shared" si="6"/>
        <v>5.9</v>
      </c>
      <c r="J41" s="107">
        <f t="shared" si="6"/>
        <v>9.9</v>
      </c>
      <c r="K41" s="107">
        <f t="shared" si="6"/>
        <v>30.5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22</v>
      </c>
      <c r="S41" s="107">
        <f t="shared" si="6"/>
        <v>45.4</v>
      </c>
      <c r="T41" s="107">
        <f t="shared" si="6"/>
        <v>0</v>
      </c>
      <c r="U41" s="107">
        <f t="shared" si="6"/>
        <v>0</v>
      </c>
      <c r="V41" s="107">
        <f t="shared" si="6"/>
        <v>66</v>
      </c>
      <c r="W41" s="107">
        <f t="shared" si="6"/>
        <v>66.2</v>
      </c>
      <c r="X41" s="107">
        <f t="shared" si="6"/>
        <v>37.200000000000003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66.2</v>
      </c>
      <c r="AD41" s="107">
        <f t="shared" si="6"/>
        <v>86.8</v>
      </c>
      <c r="AE41" s="107">
        <f t="shared" si="6"/>
        <v>59.5</v>
      </c>
      <c r="AF41" s="107">
        <f t="shared" si="6"/>
        <v>22.2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8.3000000000000007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6.5</v>
      </c>
      <c r="AV41" s="107">
        <f t="shared" si="6"/>
        <v>6.8</v>
      </c>
      <c r="AW41" s="107">
        <f t="shared" si="6"/>
        <v>7.2</v>
      </c>
      <c r="AX41" s="107">
        <f t="shared" si="6"/>
        <v>19.3</v>
      </c>
      <c r="AY41" s="107">
        <f t="shared" si="6"/>
        <v>11.8</v>
      </c>
      <c r="AZ41" s="107">
        <f t="shared" si="6"/>
        <v>0</v>
      </c>
      <c r="BA41" s="107">
        <f t="shared" si="6"/>
        <v>26.4</v>
      </c>
      <c r="BB41" s="107">
        <f t="shared" si="6"/>
        <v>0</v>
      </c>
      <c r="BC41" s="107">
        <f t="shared" si="6"/>
        <v>0</v>
      </c>
      <c r="BD41" s="107">
        <f t="shared" si="6"/>
        <v>36.799999999999997</v>
      </c>
      <c r="BE41" s="107">
        <f t="shared" si="6"/>
        <v>38.1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6.9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1.8</v>
      </c>
      <c r="BN41" s="107">
        <f t="shared" si="6"/>
        <v>19.100000000000001</v>
      </c>
      <c r="BO41" s="107">
        <f t="shared" ref="BO41:CW41" si="7">SUM(BO36:BO40)</f>
        <v>24.3</v>
      </c>
      <c r="BP41" s="107">
        <f t="shared" si="7"/>
        <v>58.9</v>
      </c>
      <c r="BQ41" s="107">
        <f t="shared" si="7"/>
        <v>5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73.7</v>
      </c>
      <c r="CE41" s="107">
        <f t="shared" si="7"/>
        <v>70.8</v>
      </c>
      <c r="CF41" s="107">
        <f t="shared" si="7"/>
        <v>35.299999999999997</v>
      </c>
      <c r="CG41" s="107">
        <f t="shared" si="7"/>
        <v>36.299999999999997</v>
      </c>
      <c r="CH41" s="107">
        <f t="shared" si="7"/>
        <v>25.5</v>
      </c>
      <c r="CI41" s="107">
        <f t="shared" si="7"/>
        <v>62.3</v>
      </c>
      <c r="CJ41" s="107">
        <f t="shared" si="7"/>
        <v>14.3</v>
      </c>
      <c r="CK41" s="107">
        <f t="shared" si="7"/>
        <v>0</v>
      </c>
      <c r="CL41" s="107">
        <f t="shared" si="7"/>
        <v>36.799999999999997</v>
      </c>
      <c r="CM41" s="107">
        <f t="shared" si="7"/>
        <v>47.9</v>
      </c>
      <c r="CN41" s="107">
        <f t="shared" si="7"/>
        <v>47.9</v>
      </c>
      <c r="CO41" s="107">
        <f t="shared" si="7"/>
        <v>48</v>
      </c>
      <c r="CP41" s="107">
        <f t="shared" si="7"/>
        <v>68.3</v>
      </c>
      <c r="CQ41" s="107">
        <f t="shared" si="7"/>
        <v>69.3</v>
      </c>
      <c r="CR41" s="107">
        <f t="shared" si="7"/>
        <v>66.599999999999994</v>
      </c>
      <c r="CS41" s="107">
        <f t="shared" si="7"/>
        <v>70.900000000000006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399.59999999999985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>
        <v>29.5</v>
      </c>
      <c r="H46" s="120"/>
      <c r="I46" s="120">
        <v>5.9</v>
      </c>
      <c r="J46" s="120">
        <v>9.9</v>
      </c>
      <c r="K46" s="120">
        <v>30.5</v>
      </c>
      <c r="L46" s="120"/>
      <c r="M46" s="120"/>
      <c r="N46" s="120"/>
      <c r="O46" s="120"/>
      <c r="P46" s="120"/>
      <c r="Q46" s="120"/>
      <c r="R46" s="120">
        <v>22</v>
      </c>
      <c r="S46" s="120">
        <v>45.4</v>
      </c>
      <c r="T46" s="120"/>
      <c r="U46" s="120"/>
      <c r="V46" s="120">
        <v>66</v>
      </c>
      <c r="W46" s="120">
        <v>66.2</v>
      </c>
      <c r="X46" s="120">
        <v>37.200000000000003</v>
      </c>
      <c r="Y46" s="120"/>
      <c r="Z46" s="120"/>
      <c r="AA46" s="120"/>
      <c r="AB46" s="120"/>
      <c r="AC46" s="120">
        <v>66.2</v>
      </c>
      <c r="AD46" s="120">
        <v>86.8</v>
      </c>
      <c r="AE46" s="120">
        <v>59.5</v>
      </c>
      <c r="AF46" s="120">
        <v>22.2</v>
      </c>
      <c r="AG46" s="120"/>
      <c r="AH46" s="120"/>
      <c r="AI46" s="120"/>
      <c r="AJ46" s="120"/>
      <c r="AK46" s="120"/>
      <c r="AL46" s="120"/>
      <c r="AM46" s="120"/>
      <c r="AN46" s="120"/>
      <c r="AO46" s="120"/>
      <c r="AP46" s="120">
        <v>8.3000000000000007</v>
      </c>
      <c r="AQ46" s="120"/>
      <c r="AR46" s="120"/>
      <c r="AS46" s="120"/>
      <c r="AT46" s="120"/>
      <c r="AU46" s="120">
        <v>6.5</v>
      </c>
      <c r="AV46" s="120">
        <v>6.8</v>
      </c>
      <c r="AW46" s="120">
        <v>7.2</v>
      </c>
      <c r="AX46" s="120">
        <v>19.3</v>
      </c>
      <c r="AY46" s="120">
        <v>11.8</v>
      </c>
      <c r="AZ46" s="120"/>
      <c r="BA46" s="120">
        <v>26.4</v>
      </c>
      <c r="BB46" s="120"/>
      <c r="BC46" s="120"/>
      <c r="BD46" s="120">
        <v>36.799999999999997</v>
      </c>
      <c r="BE46" s="120">
        <v>38.1</v>
      </c>
      <c r="BF46" s="120"/>
      <c r="BG46" s="120"/>
      <c r="BH46" s="120"/>
      <c r="BI46" s="120">
        <v>6.9</v>
      </c>
      <c r="BJ46" s="120"/>
      <c r="BK46" s="120"/>
      <c r="BL46" s="120"/>
      <c r="BM46" s="120">
        <v>1.8</v>
      </c>
      <c r="BN46" s="120">
        <v>14.1</v>
      </c>
      <c r="BO46" s="120">
        <v>19.3</v>
      </c>
      <c r="BP46" s="120">
        <v>53.9</v>
      </c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73.7</v>
      </c>
      <c r="CE46" s="120">
        <v>70.8</v>
      </c>
      <c r="CF46" s="120">
        <v>35.299999999999997</v>
      </c>
      <c r="CG46" s="120">
        <v>36.299999999999997</v>
      </c>
      <c r="CH46" s="120">
        <v>25.5</v>
      </c>
      <c r="CI46" s="120">
        <v>62.3</v>
      </c>
      <c r="CJ46" s="120">
        <v>14.3</v>
      </c>
      <c r="CK46" s="120"/>
      <c r="CL46" s="120">
        <v>36.799999999999997</v>
      </c>
      <c r="CM46" s="120">
        <v>47.9</v>
      </c>
      <c r="CN46" s="120">
        <v>47.9</v>
      </c>
      <c r="CO46" s="120">
        <v>48</v>
      </c>
      <c r="CP46" s="120">
        <v>68.3</v>
      </c>
      <c r="CQ46" s="120">
        <v>69.3</v>
      </c>
      <c r="CR46" s="120">
        <v>66.599999999999994</v>
      </c>
      <c r="CS46" s="120">
        <v>70.900000000000006</v>
      </c>
      <c r="CT46" s="122"/>
      <c r="CU46" s="122"/>
      <c r="CV46" s="122"/>
      <c r="CW46" s="121"/>
      <c r="CX46" s="97">
        <f t="array" ref="CX46">SUMPRODUCT(B46:CW46*0.25)</f>
        <v>394.59999999999985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5</v>
      </c>
      <c r="BO48" s="120">
        <v>5</v>
      </c>
      <c r="BP48" s="120">
        <v>5</v>
      </c>
      <c r="BQ48" s="120">
        <v>5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29.5</v>
      </c>
      <c r="H50" s="107">
        <f t="shared" si="8"/>
        <v>0</v>
      </c>
      <c r="I50" s="107">
        <f t="shared" si="8"/>
        <v>5.9</v>
      </c>
      <c r="J50" s="107">
        <f t="shared" si="8"/>
        <v>9.9</v>
      </c>
      <c r="K50" s="107">
        <f t="shared" si="8"/>
        <v>30.5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22</v>
      </c>
      <c r="S50" s="107">
        <f t="shared" si="8"/>
        <v>45.4</v>
      </c>
      <c r="T50" s="107">
        <f t="shared" si="8"/>
        <v>0</v>
      </c>
      <c r="U50" s="107">
        <f t="shared" si="8"/>
        <v>0</v>
      </c>
      <c r="V50" s="107">
        <f t="shared" si="8"/>
        <v>66</v>
      </c>
      <c r="W50" s="107">
        <f t="shared" si="8"/>
        <v>66.2</v>
      </c>
      <c r="X50" s="107">
        <f t="shared" si="8"/>
        <v>37.200000000000003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66.2</v>
      </c>
      <c r="AD50" s="107">
        <f t="shared" si="8"/>
        <v>86.8</v>
      </c>
      <c r="AE50" s="107">
        <f t="shared" si="8"/>
        <v>59.5</v>
      </c>
      <c r="AF50" s="107">
        <f t="shared" si="8"/>
        <v>22.2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8.3000000000000007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6.5</v>
      </c>
      <c r="AV50" s="107">
        <f t="shared" si="8"/>
        <v>6.8</v>
      </c>
      <c r="AW50" s="107">
        <f t="shared" si="8"/>
        <v>7.2</v>
      </c>
      <c r="AX50" s="107">
        <f t="shared" si="8"/>
        <v>19.3</v>
      </c>
      <c r="AY50" s="107">
        <f t="shared" si="8"/>
        <v>11.8</v>
      </c>
      <c r="AZ50" s="107">
        <f t="shared" si="8"/>
        <v>0</v>
      </c>
      <c r="BA50" s="107">
        <f t="shared" si="8"/>
        <v>26.4</v>
      </c>
      <c r="BB50" s="107">
        <f t="shared" si="8"/>
        <v>0</v>
      </c>
      <c r="BC50" s="107">
        <f t="shared" si="8"/>
        <v>0</v>
      </c>
      <c r="BD50" s="107">
        <f t="shared" si="8"/>
        <v>36.799999999999997</v>
      </c>
      <c r="BE50" s="107">
        <f t="shared" si="8"/>
        <v>38.1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6.9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1.8</v>
      </c>
      <c r="BN50" s="107">
        <f t="shared" si="8"/>
        <v>19.100000000000001</v>
      </c>
      <c r="BO50" s="107">
        <f t="shared" ref="BO50:CW50" si="9">SUM(BO44:BO49)</f>
        <v>24.3</v>
      </c>
      <c r="BP50" s="107">
        <f t="shared" si="9"/>
        <v>58.9</v>
      </c>
      <c r="BQ50" s="107">
        <f t="shared" si="9"/>
        <v>5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73.7</v>
      </c>
      <c r="CE50" s="107">
        <f t="shared" si="9"/>
        <v>70.8</v>
      </c>
      <c r="CF50" s="107">
        <f t="shared" si="9"/>
        <v>35.299999999999997</v>
      </c>
      <c r="CG50" s="107">
        <f t="shared" si="9"/>
        <v>36.299999999999997</v>
      </c>
      <c r="CH50" s="107">
        <f t="shared" si="9"/>
        <v>25.5</v>
      </c>
      <c r="CI50" s="107">
        <f t="shared" si="9"/>
        <v>62.3</v>
      </c>
      <c r="CJ50" s="107">
        <f t="shared" si="9"/>
        <v>14.3</v>
      </c>
      <c r="CK50" s="107">
        <f t="shared" si="9"/>
        <v>0</v>
      </c>
      <c r="CL50" s="107">
        <f t="shared" si="9"/>
        <v>36.799999999999997</v>
      </c>
      <c r="CM50" s="107">
        <f t="shared" si="9"/>
        <v>47.9</v>
      </c>
      <c r="CN50" s="107">
        <f t="shared" si="9"/>
        <v>47.9</v>
      </c>
      <c r="CO50" s="107">
        <f t="shared" si="9"/>
        <v>48</v>
      </c>
      <c r="CP50" s="107">
        <f t="shared" si="9"/>
        <v>68.3</v>
      </c>
      <c r="CQ50" s="107">
        <f t="shared" si="9"/>
        <v>69.3</v>
      </c>
      <c r="CR50" s="107">
        <f t="shared" si="9"/>
        <v>66.599999999999994</v>
      </c>
      <c r="CS50" s="107">
        <f t="shared" si="9"/>
        <v>70.900000000000006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399.59999999999985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56.534999999999997</v>
      </c>
      <c r="C53" s="107">
        <f t="shared" ref="C53:BN53" si="12">C17+C27+C41</f>
        <v>58.153999999999996</v>
      </c>
      <c r="D53" s="107">
        <f t="shared" si="12"/>
        <v>54.264000000000003</v>
      </c>
      <c r="E53" s="107">
        <f t="shared" si="12"/>
        <v>54.22</v>
      </c>
      <c r="F53" s="107">
        <f t="shared" si="12"/>
        <v>51.777000000000001</v>
      </c>
      <c r="G53" s="107">
        <f t="shared" si="12"/>
        <v>81.619</v>
      </c>
      <c r="H53" s="107">
        <f t="shared" si="12"/>
        <v>56.176000000000002</v>
      </c>
      <c r="I53" s="107">
        <f t="shared" si="12"/>
        <v>62.933999999999997</v>
      </c>
      <c r="J53" s="107">
        <f t="shared" si="12"/>
        <v>65.373999999999995</v>
      </c>
      <c r="K53" s="107">
        <f t="shared" si="12"/>
        <v>83.26400000000001</v>
      </c>
      <c r="L53" s="107">
        <f t="shared" si="12"/>
        <v>102.087</v>
      </c>
      <c r="M53" s="107">
        <f t="shared" si="12"/>
        <v>48.326000000000001</v>
      </c>
      <c r="N53" s="107">
        <f t="shared" si="12"/>
        <v>45.006999999999998</v>
      </c>
      <c r="O53" s="107">
        <f t="shared" si="12"/>
        <v>41.805999999999997</v>
      </c>
      <c r="P53" s="107">
        <f t="shared" si="12"/>
        <v>38.832999999999998</v>
      </c>
      <c r="Q53" s="107">
        <f t="shared" si="12"/>
        <v>32.745000000000005</v>
      </c>
      <c r="R53" s="107">
        <f t="shared" si="12"/>
        <v>54.346000000000004</v>
      </c>
      <c r="S53" s="107">
        <f t="shared" si="12"/>
        <v>81.081999999999994</v>
      </c>
      <c r="T53" s="107">
        <f t="shared" si="12"/>
        <v>32.819000000000003</v>
      </c>
      <c r="U53" s="107">
        <f t="shared" si="12"/>
        <v>28.507999999999999</v>
      </c>
      <c r="V53" s="107">
        <f t="shared" si="12"/>
        <v>89.680999999999997</v>
      </c>
      <c r="W53" s="107">
        <f t="shared" si="12"/>
        <v>89.733000000000004</v>
      </c>
      <c r="X53" s="107">
        <f t="shared" si="12"/>
        <v>67.525000000000006</v>
      </c>
      <c r="Y53" s="107">
        <f t="shared" si="12"/>
        <v>28.432000000000002</v>
      </c>
      <c r="Z53" s="107">
        <f t="shared" si="12"/>
        <v>27.393999999999998</v>
      </c>
      <c r="AA53" s="107">
        <f t="shared" si="12"/>
        <v>27.077999999999999</v>
      </c>
      <c r="AB53" s="107">
        <f t="shared" si="12"/>
        <v>26.088999999999999</v>
      </c>
      <c r="AC53" s="107">
        <f t="shared" si="12"/>
        <v>80.224000000000004</v>
      </c>
      <c r="AD53" s="107">
        <f t="shared" si="12"/>
        <v>104.399</v>
      </c>
      <c r="AE53" s="107">
        <f t="shared" si="12"/>
        <v>92.870999999999995</v>
      </c>
      <c r="AF53" s="107">
        <f t="shared" si="12"/>
        <v>85</v>
      </c>
      <c r="AG53" s="107">
        <f t="shared" si="12"/>
        <v>78.786000000000001</v>
      </c>
      <c r="AH53" s="107">
        <f t="shared" si="12"/>
        <v>87</v>
      </c>
      <c r="AI53" s="107">
        <f t="shared" si="12"/>
        <v>123.917</v>
      </c>
      <c r="AJ53" s="107">
        <f t="shared" si="12"/>
        <v>132.62199999999999</v>
      </c>
      <c r="AK53" s="107">
        <f t="shared" si="12"/>
        <v>143.339</v>
      </c>
      <c r="AL53" s="107">
        <f t="shared" si="12"/>
        <v>112.631</v>
      </c>
      <c r="AM53" s="107">
        <f t="shared" si="12"/>
        <v>191.56800000000001</v>
      </c>
      <c r="AN53" s="107">
        <f t="shared" si="12"/>
        <v>266.14400000000001</v>
      </c>
      <c r="AO53" s="107">
        <f t="shared" si="12"/>
        <v>241.63300000000001</v>
      </c>
      <c r="AP53" s="107">
        <f t="shared" si="12"/>
        <v>204.80600000000001</v>
      </c>
      <c r="AQ53" s="107">
        <f t="shared" si="12"/>
        <v>182.17500000000001</v>
      </c>
      <c r="AR53" s="107">
        <f t="shared" si="12"/>
        <v>176.27599999999998</v>
      </c>
      <c r="AS53" s="107">
        <f t="shared" si="12"/>
        <v>143.49099999999999</v>
      </c>
      <c r="AT53" s="107">
        <f t="shared" si="12"/>
        <v>131.61799999999999</v>
      </c>
      <c r="AU53" s="107">
        <f t="shared" si="12"/>
        <v>115.342</v>
      </c>
      <c r="AV53" s="107">
        <f t="shared" si="12"/>
        <v>105.6</v>
      </c>
      <c r="AW53" s="107">
        <f t="shared" si="12"/>
        <v>103.51600000000001</v>
      </c>
      <c r="AX53" s="107">
        <f t="shared" si="12"/>
        <v>101.435</v>
      </c>
      <c r="AY53" s="107">
        <f t="shared" si="12"/>
        <v>91.228999999999999</v>
      </c>
      <c r="AZ53" s="107">
        <f t="shared" si="12"/>
        <v>72.525000000000006</v>
      </c>
      <c r="BA53" s="107">
        <f t="shared" si="12"/>
        <v>91.765999999999991</v>
      </c>
      <c r="BB53" s="107">
        <f t="shared" si="12"/>
        <v>73.912999999999997</v>
      </c>
      <c r="BC53" s="107">
        <f t="shared" si="12"/>
        <v>77.7</v>
      </c>
      <c r="BD53" s="107">
        <f t="shared" si="12"/>
        <v>100.788</v>
      </c>
      <c r="BE53" s="107">
        <f t="shared" si="12"/>
        <v>98.771000000000001</v>
      </c>
      <c r="BF53" s="107">
        <f t="shared" si="12"/>
        <v>57.540999999999997</v>
      </c>
      <c r="BG53" s="107">
        <f t="shared" si="12"/>
        <v>60.914999999999999</v>
      </c>
      <c r="BH53" s="107">
        <f t="shared" si="12"/>
        <v>60.670999999999999</v>
      </c>
      <c r="BI53" s="107">
        <f t="shared" si="12"/>
        <v>68.36</v>
      </c>
      <c r="BJ53" s="107">
        <f t="shared" si="12"/>
        <v>47.841999999999999</v>
      </c>
      <c r="BK53" s="107">
        <f t="shared" si="12"/>
        <v>42.893999999999998</v>
      </c>
      <c r="BL53" s="107">
        <f t="shared" si="12"/>
        <v>42.052</v>
      </c>
      <c r="BM53" s="107">
        <f t="shared" si="12"/>
        <v>38.94</v>
      </c>
      <c r="BN53" s="107">
        <f t="shared" si="12"/>
        <v>40.969000000000001</v>
      </c>
      <c r="BO53" s="107">
        <f t="shared" ref="BO53:CX53" si="13">BO17+BO27+BO41</f>
        <v>50.269999999999996</v>
      </c>
      <c r="BP53" s="107">
        <f t="shared" si="13"/>
        <v>81.481999999999999</v>
      </c>
      <c r="BQ53" s="107">
        <f t="shared" si="13"/>
        <v>26.006999999999998</v>
      </c>
      <c r="BR53" s="107">
        <f t="shared" si="13"/>
        <v>45.82</v>
      </c>
      <c r="BS53" s="107">
        <f t="shared" si="13"/>
        <v>42.462000000000003</v>
      </c>
      <c r="BT53" s="107">
        <f t="shared" si="13"/>
        <v>41.911999999999999</v>
      </c>
      <c r="BU53" s="107">
        <f t="shared" si="13"/>
        <v>41.7</v>
      </c>
      <c r="BV53" s="107">
        <f t="shared" si="13"/>
        <v>41.819000000000003</v>
      </c>
      <c r="BW53" s="107">
        <f t="shared" si="13"/>
        <v>31.91</v>
      </c>
      <c r="BX53" s="107">
        <f t="shared" si="13"/>
        <v>23.459</v>
      </c>
      <c r="BY53" s="107">
        <f t="shared" si="13"/>
        <v>18.600000000000001</v>
      </c>
      <c r="BZ53" s="107">
        <f t="shared" si="13"/>
        <v>20</v>
      </c>
      <c r="CA53" s="107">
        <f t="shared" si="13"/>
        <v>37.845999999999997</v>
      </c>
      <c r="CB53" s="107">
        <f t="shared" si="13"/>
        <v>30.667999999999999</v>
      </c>
      <c r="CC53" s="107">
        <f t="shared" si="13"/>
        <v>39.21</v>
      </c>
      <c r="CD53" s="107">
        <f t="shared" si="13"/>
        <v>86.195999999999998</v>
      </c>
      <c r="CE53" s="107">
        <f t="shared" si="13"/>
        <v>84.028999999999996</v>
      </c>
      <c r="CF53" s="107">
        <f t="shared" si="13"/>
        <v>56.531999999999996</v>
      </c>
      <c r="CG53" s="107">
        <f t="shared" si="13"/>
        <v>54.315999999999995</v>
      </c>
      <c r="CH53" s="107">
        <f t="shared" si="13"/>
        <v>42.036999999999999</v>
      </c>
      <c r="CI53" s="107">
        <f t="shared" si="13"/>
        <v>76.87299999999999</v>
      </c>
      <c r="CJ53" s="107">
        <f t="shared" si="13"/>
        <v>37.567</v>
      </c>
      <c r="CK53" s="107">
        <f t="shared" si="13"/>
        <v>23.451999999999998</v>
      </c>
      <c r="CL53" s="107">
        <f t="shared" si="13"/>
        <v>64.472999999999999</v>
      </c>
      <c r="CM53" s="107">
        <f t="shared" si="13"/>
        <v>62.566000000000003</v>
      </c>
      <c r="CN53" s="107">
        <f t="shared" si="13"/>
        <v>60.162999999999997</v>
      </c>
      <c r="CO53" s="107">
        <f t="shared" si="13"/>
        <v>58.728000000000002</v>
      </c>
      <c r="CP53" s="107">
        <f t="shared" si="13"/>
        <v>95.494</v>
      </c>
      <c r="CQ53" s="107">
        <f t="shared" si="13"/>
        <v>103.24</v>
      </c>
      <c r="CR53" s="107">
        <f t="shared" si="13"/>
        <v>100.57999999999998</v>
      </c>
      <c r="CS53" s="107">
        <f t="shared" si="13"/>
        <v>98.121000000000009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1808.6522499999999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>
        <v>29.5</v>
      </c>
      <c r="H5" s="25"/>
      <c r="I5" s="25">
        <v>5.9</v>
      </c>
      <c r="J5" s="25">
        <v>9.9</v>
      </c>
      <c r="K5" s="25">
        <v>30.5</v>
      </c>
      <c r="L5" s="25"/>
      <c r="M5" s="25">
        <v>-21.1</v>
      </c>
      <c r="N5" s="25">
        <v>-25.6</v>
      </c>
      <c r="O5" s="25">
        <v>-22.5</v>
      </c>
      <c r="P5" s="25">
        <v>-20</v>
      </c>
      <c r="Q5" s="25">
        <v>-8.6999999999999993</v>
      </c>
      <c r="R5" s="25">
        <v>22</v>
      </c>
      <c r="S5" s="25">
        <v>45.4</v>
      </c>
      <c r="T5" s="25"/>
      <c r="U5" s="25"/>
      <c r="V5" s="25">
        <v>66</v>
      </c>
      <c r="W5" s="25">
        <v>66.2</v>
      </c>
      <c r="X5" s="25">
        <v>37.200000000000003</v>
      </c>
      <c r="Y5" s="25"/>
      <c r="Z5" s="25">
        <v>-4.3</v>
      </c>
      <c r="AA5" s="25">
        <v>-4.2</v>
      </c>
      <c r="AB5" s="25">
        <v>-4.2</v>
      </c>
      <c r="AC5" s="25">
        <v>66.2</v>
      </c>
      <c r="AD5" s="25">
        <v>86.8</v>
      </c>
      <c r="AE5" s="25">
        <v>59.5</v>
      </c>
      <c r="AF5" s="25">
        <v>22.2</v>
      </c>
      <c r="AG5" s="25">
        <v>-18.5</v>
      </c>
      <c r="AH5" s="25">
        <v>-7.9</v>
      </c>
      <c r="AI5" s="25">
        <v>-56.1</v>
      </c>
      <c r="AJ5" s="25">
        <v>-92.1</v>
      </c>
      <c r="AK5" s="25">
        <v>-115.7</v>
      </c>
      <c r="AL5" s="25">
        <v>-57.2</v>
      </c>
      <c r="AM5" s="25">
        <v>-13.3</v>
      </c>
      <c r="AN5" s="25">
        <v>-14</v>
      </c>
      <c r="AO5" s="25">
        <v>-14.6</v>
      </c>
      <c r="AP5" s="25">
        <v>8.3000000000000007</v>
      </c>
      <c r="AQ5" s="25">
        <v>-3</v>
      </c>
      <c r="AR5" s="25">
        <v>-9.3000000000000007</v>
      </c>
      <c r="AS5" s="25">
        <v>-3.5</v>
      </c>
      <c r="AT5" s="25">
        <v>-10.4</v>
      </c>
      <c r="AU5" s="25">
        <v>6.5</v>
      </c>
      <c r="AV5" s="25">
        <v>6.8</v>
      </c>
      <c r="AW5" s="25">
        <v>7.2</v>
      </c>
      <c r="AX5" s="25">
        <v>19.3</v>
      </c>
      <c r="AY5" s="25">
        <v>11.8</v>
      </c>
      <c r="AZ5" s="25">
        <v>-7.7</v>
      </c>
      <c r="BA5" s="25">
        <v>26.4</v>
      </c>
      <c r="BB5" s="25">
        <v>-6.4</v>
      </c>
      <c r="BC5" s="25">
        <v>-5.5</v>
      </c>
      <c r="BD5" s="25">
        <v>36.799999999999997</v>
      </c>
      <c r="BE5" s="25">
        <v>38.1</v>
      </c>
      <c r="BF5" s="25">
        <v>-2.8</v>
      </c>
      <c r="BG5" s="25">
        <v>-2.1</v>
      </c>
      <c r="BH5" s="25">
        <v>-1.3</v>
      </c>
      <c r="BI5" s="25">
        <v>6.9</v>
      </c>
      <c r="BJ5" s="25"/>
      <c r="BK5" s="25"/>
      <c r="BL5" s="25"/>
      <c r="BM5" s="25">
        <v>1.8</v>
      </c>
      <c r="BN5" s="25">
        <v>19.100000000000001</v>
      </c>
      <c r="BO5" s="25">
        <v>24.3</v>
      </c>
      <c r="BP5" s="25">
        <v>58.9</v>
      </c>
      <c r="BQ5" s="25">
        <v>3.3</v>
      </c>
      <c r="BR5" s="25">
        <v>-40.900000000000006</v>
      </c>
      <c r="BS5" s="25">
        <v>-39.6</v>
      </c>
      <c r="BT5" s="25">
        <v>-39.6</v>
      </c>
      <c r="BU5" s="25">
        <v>-40.800000000000004</v>
      </c>
      <c r="BV5" s="25">
        <v>-37.6</v>
      </c>
      <c r="BW5" s="25">
        <v>-30.3</v>
      </c>
      <c r="BX5" s="25">
        <v>-19.3</v>
      </c>
      <c r="BY5" s="25">
        <v>-4.9000000000000004</v>
      </c>
      <c r="BZ5" s="25">
        <v>-9</v>
      </c>
      <c r="CA5" s="25">
        <v>-10.8</v>
      </c>
      <c r="CB5" s="25">
        <v>-9</v>
      </c>
      <c r="CC5" s="25">
        <v>-9</v>
      </c>
      <c r="CD5" s="25">
        <v>73.7</v>
      </c>
      <c r="CE5" s="25">
        <v>70.8</v>
      </c>
      <c r="CF5" s="25">
        <v>35.299999999999997</v>
      </c>
      <c r="CG5" s="25">
        <v>36.299999999999997</v>
      </c>
      <c r="CH5" s="25">
        <v>25.5</v>
      </c>
      <c r="CI5" s="25">
        <v>62.3</v>
      </c>
      <c r="CJ5" s="25">
        <v>14.3</v>
      </c>
      <c r="CK5" s="25"/>
      <c r="CL5" s="25">
        <v>36.799999999999997</v>
      </c>
      <c r="CM5" s="25">
        <v>47.9</v>
      </c>
      <c r="CN5" s="25">
        <v>47.9</v>
      </c>
      <c r="CO5" s="25">
        <v>48</v>
      </c>
      <c r="CP5" s="25">
        <v>68.3</v>
      </c>
      <c r="CQ5" s="25">
        <v>69.3</v>
      </c>
      <c r="CR5" s="25">
        <v>66.599999999999994</v>
      </c>
      <c r="CS5" s="25">
        <v>70.900000000000006</v>
      </c>
      <c r="CT5" s="26"/>
      <c r="CU5" s="26"/>
      <c r="CV5" s="26"/>
      <c r="CW5" s="27"/>
      <c r="CX5" s="132">
        <f t="array" ref="CX5">SUMPRODUCT(B5:CW5*0.25)</f>
        <v>188.47499999999999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77.17</v>
      </c>
      <c r="C8" s="138">
        <v>79.319999999999993</v>
      </c>
      <c r="D8" s="138">
        <v>80.98</v>
      </c>
      <c r="E8" s="138">
        <v>79.34</v>
      </c>
      <c r="F8" s="138">
        <v>76.13</v>
      </c>
      <c r="G8" s="138">
        <v>92.79</v>
      </c>
      <c r="H8" s="138">
        <v>77.48</v>
      </c>
      <c r="I8" s="138">
        <v>86.48</v>
      </c>
      <c r="J8" s="138">
        <v>87.41</v>
      </c>
      <c r="K8" s="138">
        <v>93.24</v>
      </c>
      <c r="L8" s="138">
        <v>82.96</v>
      </c>
      <c r="M8" s="138">
        <v>97.13</v>
      </c>
      <c r="N8" s="138">
        <v>96.6</v>
      </c>
      <c r="O8" s="138">
        <v>96.07</v>
      </c>
      <c r="P8" s="138">
        <v>95.79</v>
      </c>
      <c r="Q8" s="138">
        <v>96.25</v>
      </c>
      <c r="R8" s="138">
        <v>93.86</v>
      </c>
      <c r="S8" s="138">
        <v>88.24</v>
      </c>
      <c r="T8" s="138">
        <v>73.569999999999993</v>
      </c>
      <c r="U8" s="138">
        <v>75.94</v>
      </c>
      <c r="V8" s="138">
        <v>74.86</v>
      </c>
      <c r="W8" s="138">
        <v>72.83</v>
      </c>
      <c r="X8" s="138">
        <v>63.36</v>
      </c>
      <c r="Y8" s="138">
        <v>54.67</v>
      </c>
      <c r="Z8" s="138">
        <v>54.65</v>
      </c>
      <c r="AA8" s="138">
        <v>58.86</v>
      </c>
      <c r="AB8" s="138">
        <v>55.15</v>
      </c>
      <c r="AC8" s="138">
        <v>98.16</v>
      </c>
      <c r="AD8" s="138">
        <v>91.05</v>
      </c>
      <c r="AE8" s="138">
        <v>98.42</v>
      </c>
      <c r="AF8" s="138">
        <v>65.459999999999994</v>
      </c>
      <c r="AG8" s="138">
        <v>98.67</v>
      </c>
      <c r="AH8" s="138">
        <v>104</v>
      </c>
      <c r="AI8" s="138">
        <v>116.01</v>
      </c>
      <c r="AJ8" s="138">
        <v>137.22999999999999</v>
      </c>
      <c r="AK8" s="138">
        <v>145.51</v>
      </c>
      <c r="AL8" s="138">
        <v>139.49</v>
      </c>
      <c r="AM8" s="138">
        <v>110.2</v>
      </c>
      <c r="AN8" s="138">
        <v>84.4</v>
      </c>
      <c r="AO8" s="138">
        <v>84.93</v>
      </c>
      <c r="AP8" s="138">
        <v>90.27</v>
      </c>
      <c r="AQ8" s="138">
        <v>76.66</v>
      </c>
      <c r="AR8" s="138">
        <v>76</v>
      </c>
      <c r="AS8" s="138">
        <v>75.849999999999994</v>
      </c>
      <c r="AT8" s="138">
        <v>66.540000000000006</v>
      </c>
      <c r="AU8" s="138">
        <v>50</v>
      </c>
      <c r="AV8" s="138">
        <v>44.29</v>
      </c>
      <c r="AW8" s="138">
        <v>27.5</v>
      </c>
      <c r="AX8" s="138">
        <v>27.5</v>
      </c>
      <c r="AY8" s="138">
        <v>50</v>
      </c>
      <c r="AZ8" s="138">
        <v>55.63</v>
      </c>
      <c r="BA8" s="138">
        <v>59.98</v>
      </c>
      <c r="BB8" s="138">
        <v>62.58</v>
      </c>
      <c r="BC8" s="138">
        <v>59.51</v>
      </c>
      <c r="BD8" s="138">
        <v>64.38</v>
      </c>
      <c r="BE8" s="138">
        <v>67.930000000000007</v>
      </c>
      <c r="BF8" s="138">
        <v>63.05</v>
      </c>
      <c r="BG8" s="138">
        <v>62.74</v>
      </c>
      <c r="BH8" s="138">
        <v>59.06</v>
      </c>
      <c r="BI8" s="138">
        <v>59.42</v>
      </c>
      <c r="BJ8" s="138">
        <v>56.68</v>
      </c>
      <c r="BK8" s="138">
        <v>51.65</v>
      </c>
      <c r="BL8" s="138">
        <v>49.14</v>
      </c>
      <c r="BM8" s="138">
        <v>52.57</v>
      </c>
      <c r="BN8" s="138">
        <v>64.95</v>
      </c>
      <c r="BO8" s="138">
        <v>69.3</v>
      </c>
      <c r="BP8" s="138">
        <v>95.49</v>
      </c>
      <c r="BQ8" s="138">
        <v>132.46</v>
      </c>
      <c r="BR8" s="138">
        <v>128.44</v>
      </c>
      <c r="BS8" s="138">
        <v>139.06</v>
      </c>
      <c r="BT8" s="138">
        <v>139.19</v>
      </c>
      <c r="BU8" s="138">
        <v>132.04</v>
      </c>
      <c r="BV8" s="138">
        <v>139.57</v>
      </c>
      <c r="BW8" s="138">
        <v>137.81</v>
      </c>
      <c r="BX8" s="138">
        <v>139.71</v>
      </c>
      <c r="BY8" s="138">
        <v>136.82</v>
      </c>
      <c r="BZ8" s="138">
        <v>130.76</v>
      </c>
      <c r="CA8" s="138">
        <v>134.76</v>
      </c>
      <c r="CB8" s="138">
        <v>116.44</v>
      </c>
      <c r="CC8" s="138">
        <v>117.05</v>
      </c>
      <c r="CD8" s="138">
        <v>118.18</v>
      </c>
      <c r="CE8" s="138">
        <v>109.05</v>
      </c>
      <c r="CF8" s="138">
        <v>100.05</v>
      </c>
      <c r="CG8" s="138">
        <v>85.5</v>
      </c>
      <c r="CH8" s="138">
        <v>100.06</v>
      </c>
      <c r="CI8" s="138">
        <v>98.1</v>
      </c>
      <c r="CJ8" s="138">
        <v>75.92</v>
      </c>
      <c r="CK8" s="138">
        <v>69.22</v>
      </c>
      <c r="CL8" s="138">
        <v>77.58</v>
      </c>
      <c r="CM8" s="138">
        <v>76.849999999999994</v>
      </c>
      <c r="CN8" s="138">
        <v>78.150000000000006</v>
      </c>
      <c r="CO8" s="138">
        <v>78.099999999999994</v>
      </c>
      <c r="CP8" s="138">
        <v>89.16</v>
      </c>
      <c r="CQ8" s="138">
        <v>103.23</v>
      </c>
      <c r="CR8" s="138">
        <v>96.94</v>
      </c>
      <c r="CS8" s="138">
        <v>89.17</v>
      </c>
      <c r="CT8" s="139"/>
      <c r="CU8" s="139"/>
      <c r="CV8" s="139"/>
      <c r="CW8" s="140"/>
      <c r="CX8" s="141">
        <f>IF(SUM(B8:CW8)&lt;&gt;0,AVERAGEIF(B8:CW8,"&lt;&gt;"""),"")</f>
        <v>86.903125000000003</v>
      </c>
    </row>
    <row r="9" spans="1:102" ht="24.95" customHeight="1" thickBot="1" x14ac:dyDescent="0.25">
      <c r="A9" s="133" t="s">
        <v>6</v>
      </c>
      <c r="B9" s="42">
        <v>79.202500000000001</v>
      </c>
      <c r="C9" s="43">
        <v>79.202500000000001</v>
      </c>
      <c r="D9" s="43">
        <v>79.202500000000001</v>
      </c>
      <c r="E9" s="43">
        <v>79.202500000000001</v>
      </c>
      <c r="F9" s="43">
        <v>83.22</v>
      </c>
      <c r="G9" s="43">
        <v>83.22</v>
      </c>
      <c r="H9" s="43">
        <v>83.22</v>
      </c>
      <c r="I9" s="43">
        <v>83.22</v>
      </c>
      <c r="J9" s="43">
        <v>90.185000000000002</v>
      </c>
      <c r="K9" s="43">
        <v>90.185000000000002</v>
      </c>
      <c r="L9" s="43">
        <v>90.185000000000002</v>
      </c>
      <c r="M9" s="43">
        <v>90.185000000000002</v>
      </c>
      <c r="N9" s="43">
        <v>96.177499999999995</v>
      </c>
      <c r="O9" s="43">
        <v>96.177499999999995</v>
      </c>
      <c r="P9" s="43">
        <v>96.177499999999995</v>
      </c>
      <c r="Q9" s="43">
        <v>96.177499999999995</v>
      </c>
      <c r="R9" s="43">
        <v>82.902500000000003</v>
      </c>
      <c r="S9" s="43">
        <v>82.902500000000003</v>
      </c>
      <c r="T9" s="43">
        <v>82.902500000000003</v>
      </c>
      <c r="U9" s="43">
        <v>82.902500000000003</v>
      </c>
      <c r="V9" s="43">
        <v>66.430000000000007</v>
      </c>
      <c r="W9" s="43">
        <v>66.430000000000007</v>
      </c>
      <c r="X9" s="43">
        <v>66.430000000000007</v>
      </c>
      <c r="Y9" s="43">
        <v>66.430000000000007</v>
      </c>
      <c r="Z9" s="43">
        <v>66.704999999999998</v>
      </c>
      <c r="AA9" s="43">
        <v>66.704999999999998</v>
      </c>
      <c r="AB9" s="43">
        <v>66.704999999999998</v>
      </c>
      <c r="AC9" s="43">
        <v>66.704999999999998</v>
      </c>
      <c r="AD9" s="43">
        <v>88.4</v>
      </c>
      <c r="AE9" s="43">
        <v>88.4</v>
      </c>
      <c r="AF9" s="43">
        <v>88.4</v>
      </c>
      <c r="AG9" s="43">
        <v>88.4</v>
      </c>
      <c r="AH9" s="43">
        <v>125.6875</v>
      </c>
      <c r="AI9" s="43">
        <v>125.6875</v>
      </c>
      <c r="AJ9" s="43">
        <v>125.6875</v>
      </c>
      <c r="AK9" s="43">
        <v>125.6875</v>
      </c>
      <c r="AL9" s="43">
        <v>104.755</v>
      </c>
      <c r="AM9" s="43">
        <v>104.755</v>
      </c>
      <c r="AN9" s="43">
        <v>104.755</v>
      </c>
      <c r="AO9" s="43">
        <v>104.755</v>
      </c>
      <c r="AP9" s="43">
        <v>79.694999999999993</v>
      </c>
      <c r="AQ9" s="43">
        <v>79.694999999999993</v>
      </c>
      <c r="AR9" s="43">
        <v>79.694999999999993</v>
      </c>
      <c r="AS9" s="43">
        <v>79.694999999999993</v>
      </c>
      <c r="AT9" s="43">
        <v>47.082500000000003</v>
      </c>
      <c r="AU9" s="43">
        <v>47.082500000000003</v>
      </c>
      <c r="AV9" s="43">
        <v>47.082500000000003</v>
      </c>
      <c r="AW9" s="43">
        <v>47.082500000000003</v>
      </c>
      <c r="AX9" s="43">
        <v>48.277500000000003</v>
      </c>
      <c r="AY9" s="43">
        <v>48.277500000000003</v>
      </c>
      <c r="AZ9" s="43">
        <v>48.277500000000003</v>
      </c>
      <c r="BA9" s="43">
        <v>48.277500000000003</v>
      </c>
      <c r="BB9" s="43">
        <v>63.6</v>
      </c>
      <c r="BC9" s="43">
        <v>63.6</v>
      </c>
      <c r="BD9" s="43">
        <v>63.6</v>
      </c>
      <c r="BE9" s="43">
        <v>63.6</v>
      </c>
      <c r="BF9" s="43">
        <v>61.067500000000003</v>
      </c>
      <c r="BG9" s="43">
        <v>61.067500000000003</v>
      </c>
      <c r="BH9" s="43">
        <v>61.067500000000003</v>
      </c>
      <c r="BI9" s="43">
        <v>61.067500000000003</v>
      </c>
      <c r="BJ9" s="43">
        <v>52.51</v>
      </c>
      <c r="BK9" s="43">
        <v>52.51</v>
      </c>
      <c r="BL9" s="43">
        <v>52.51</v>
      </c>
      <c r="BM9" s="43">
        <v>52.51</v>
      </c>
      <c r="BN9" s="43">
        <v>90.55</v>
      </c>
      <c r="BO9" s="43">
        <v>90.55</v>
      </c>
      <c r="BP9" s="43">
        <v>90.55</v>
      </c>
      <c r="BQ9" s="43">
        <v>90.55</v>
      </c>
      <c r="BR9" s="43">
        <v>134.6825</v>
      </c>
      <c r="BS9" s="43">
        <v>134.6825</v>
      </c>
      <c r="BT9" s="43">
        <v>134.6825</v>
      </c>
      <c r="BU9" s="43">
        <v>134.6825</v>
      </c>
      <c r="BV9" s="43">
        <v>138.47749999999999</v>
      </c>
      <c r="BW9" s="43">
        <v>138.47749999999999</v>
      </c>
      <c r="BX9" s="43">
        <v>138.47749999999999</v>
      </c>
      <c r="BY9" s="43">
        <v>138.47749999999999</v>
      </c>
      <c r="BZ9" s="43">
        <v>124.7525</v>
      </c>
      <c r="CA9" s="43">
        <v>124.7525</v>
      </c>
      <c r="CB9" s="43">
        <v>124.7525</v>
      </c>
      <c r="CC9" s="43">
        <v>124.7525</v>
      </c>
      <c r="CD9" s="43">
        <v>103.19499999999999</v>
      </c>
      <c r="CE9" s="43">
        <v>103.19499999999999</v>
      </c>
      <c r="CF9" s="43">
        <v>103.19499999999999</v>
      </c>
      <c r="CG9" s="43">
        <v>103.19499999999999</v>
      </c>
      <c r="CH9" s="43">
        <v>85.825000000000003</v>
      </c>
      <c r="CI9" s="43">
        <v>85.825000000000003</v>
      </c>
      <c r="CJ9" s="43">
        <v>85.825000000000003</v>
      </c>
      <c r="CK9" s="43">
        <v>85.825000000000003</v>
      </c>
      <c r="CL9" s="43">
        <v>77.67</v>
      </c>
      <c r="CM9" s="43">
        <v>77.67</v>
      </c>
      <c r="CN9" s="43">
        <v>77.67</v>
      </c>
      <c r="CO9" s="43">
        <v>77.67</v>
      </c>
      <c r="CP9" s="43">
        <v>94.625</v>
      </c>
      <c r="CQ9" s="43">
        <v>94.625</v>
      </c>
      <c r="CR9" s="43">
        <v>94.625</v>
      </c>
      <c r="CS9" s="43">
        <v>94.625</v>
      </c>
      <c r="CT9" s="44"/>
      <c r="CU9" s="44"/>
      <c r="CV9" s="44"/>
      <c r="CW9" s="45"/>
      <c r="CX9" s="142">
        <f>IF(SUM(B9:CW9)&lt;&gt;0,AVERAGEIF(B9:CW9,"&lt;&gt;"""),"")</f>
        <v>86.903125000000003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>
        <v>21.1</v>
      </c>
      <c r="N14" s="149">
        <v>25.6</v>
      </c>
      <c r="O14" s="149">
        <v>22.5</v>
      </c>
      <c r="P14" s="149">
        <v>20</v>
      </c>
      <c r="Q14" s="149">
        <v>8.6999999999999993</v>
      </c>
      <c r="R14" s="149"/>
      <c r="S14" s="149"/>
      <c r="T14" s="149"/>
      <c r="U14" s="149"/>
      <c r="V14" s="149"/>
      <c r="W14" s="149"/>
      <c r="X14" s="149"/>
      <c r="Y14" s="149"/>
      <c r="Z14" s="149">
        <v>4.3</v>
      </c>
      <c r="AA14" s="149">
        <v>4.2</v>
      </c>
      <c r="AB14" s="149">
        <v>4.2</v>
      </c>
      <c r="AC14" s="149"/>
      <c r="AD14" s="149"/>
      <c r="AE14" s="149"/>
      <c r="AF14" s="149"/>
      <c r="AG14" s="149">
        <v>18.5</v>
      </c>
      <c r="AH14" s="149">
        <v>7.9</v>
      </c>
      <c r="AI14" s="149">
        <v>56.1</v>
      </c>
      <c r="AJ14" s="149">
        <v>92.1</v>
      </c>
      <c r="AK14" s="149">
        <v>115.7</v>
      </c>
      <c r="AL14" s="149">
        <v>57.2</v>
      </c>
      <c r="AM14" s="149">
        <v>13.3</v>
      </c>
      <c r="AN14" s="149">
        <v>14</v>
      </c>
      <c r="AO14" s="149">
        <v>14.6</v>
      </c>
      <c r="AP14" s="149"/>
      <c r="AQ14" s="149">
        <v>3</v>
      </c>
      <c r="AR14" s="149">
        <v>9.3000000000000007</v>
      </c>
      <c r="AS14" s="149">
        <v>3.5</v>
      </c>
      <c r="AT14" s="149">
        <v>10.4</v>
      </c>
      <c r="AU14" s="149"/>
      <c r="AV14" s="149"/>
      <c r="AW14" s="149"/>
      <c r="AX14" s="149"/>
      <c r="AY14" s="149"/>
      <c r="AZ14" s="149">
        <v>7.7</v>
      </c>
      <c r="BA14" s="149"/>
      <c r="BB14" s="149">
        <v>6.4</v>
      </c>
      <c r="BC14" s="149">
        <v>5.5</v>
      </c>
      <c r="BD14" s="149"/>
      <c r="BE14" s="149"/>
      <c r="BF14" s="149">
        <v>2.8</v>
      </c>
      <c r="BG14" s="149">
        <v>2.1</v>
      </c>
      <c r="BH14" s="149">
        <v>1.3</v>
      </c>
      <c r="BI14" s="149"/>
      <c r="BJ14" s="149"/>
      <c r="BK14" s="149"/>
      <c r="BL14" s="149"/>
      <c r="BM14" s="149"/>
      <c r="BN14" s="149"/>
      <c r="BO14" s="149"/>
      <c r="BP14" s="149"/>
      <c r="BQ14" s="149">
        <v>1.7</v>
      </c>
      <c r="BR14" s="149">
        <v>2.7</v>
      </c>
      <c r="BS14" s="149">
        <v>1.4</v>
      </c>
      <c r="BT14" s="149">
        <v>1.4</v>
      </c>
      <c r="BU14" s="149">
        <v>2.6</v>
      </c>
      <c r="BV14" s="149">
        <v>35.5</v>
      </c>
      <c r="BW14" s="149">
        <v>28.2</v>
      </c>
      <c r="BX14" s="149">
        <v>17.2</v>
      </c>
      <c r="BY14" s="149">
        <v>2.8</v>
      </c>
      <c r="BZ14" s="149">
        <v>9</v>
      </c>
      <c r="CA14" s="149">
        <v>10.8</v>
      </c>
      <c r="CB14" s="149">
        <v>9</v>
      </c>
      <c r="CC14" s="149">
        <v>9</v>
      </c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170.82500000000002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38.200000000000003</v>
      </c>
      <c r="BS16" s="155">
        <v>38.200000000000003</v>
      </c>
      <c r="BT16" s="155">
        <v>38.200000000000003</v>
      </c>
      <c r="BU16" s="155">
        <v>38.200000000000003</v>
      </c>
      <c r="BV16" s="155">
        <v>2.1</v>
      </c>
      <c r="BW16" s="155">
        <v>2.1</v>
      </c>
      <c r="BX16" s="155">
        <v>2.1</v>
      </c>
      <c r="BY16" s="155">
        <v>2.1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40.299999999999997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21.1</v>
      </c>
      <c r="N17" s="160">
        <f t="shared" si="0"/>
        <v>25.6</v>
      </c>
      <c r="O17" s="160">
        <f t="shared" si="0"/>
        <v>22.5</v>
      </c>
      <c r="P17" s="160">
        <f t="shared" si="0"/>
        <v>20</v>
      </c>
      <c r="Q17" s="160">
        <f t="shared" si="0"/>
        <v>8.6999999999999993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4.3</v>
      </c>
      <c r="AA17" s="160">
        <f t="shared" si="0"/>
        <v>4.2</v>
      </c>
      <c r="AB17" s="160">
        <f t="shared" si="0"/>
        <v>4.2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18.5</v>
      </c>
      <c r="AH17" s="160">
        <f t="shared" si="0"/>
        <v>7.9</v>
      </c>
      <c r="AI17" s="160">
        <f t="shared" si="0"/>
        <v>56.1</v>
      </c>
      <c r="AJ17" s="160">
        <f t="shared" si="0"/>
        <v>92.1</v>
      </c>
      <c r="AK17" s="160">
        <f t="shared" si="0"/>
        <v>115.7</v>
      </c>
      <c r="AL17" s="160">
        <f t="shared" si="0"/>
        <v>57.2</v>
      </c>
      <c r="AM17" s="160">
        <f t="shared" si="0"/>
        <v>13.3</v>
      </c>
      <c r="AN17" s="160">
        <f t="shared" si="0"/>
        <v>14</v>
      </c>
      <c r="AO17" s="160">
        <f t="shared" si="0"/>
        <v>14.6</v>
      </c>
      <c r="AP17" s="160">
        <f t="shared" si="0"/>
        <v>0</v>
      </c>
      <c r="AQ17" s="160">
        <f t="shared" si="0"/>
        <v>3</v>
      </c>
      <c r="AR17" s="160">
        <f t="shared" si="0"/>
        <v>9.3000000000000007</v>
      </c>
      <c r="AS17" s="160">
        <f t="shared" si="0"/>
        <v>3.5</v>
      </c>
      <c r="AT17" s="160">
        <f t="shared" si="0"/>
        <v>10.4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7.7</v>
      </c>
      <c r="BA17" s="160">
        <f t="shared" si="0"/>
        <v>0</v>
      </c>
      <c r="BB17" s="160">
        <f t="shared" si="0"/>
        <v>6.4</v>
      </c>
      <c r="BC17" s="160">
        <f t="shared" si="0"/>
        <v>5.5</v>
      </c>
      <c r="BD17" s="160">
        <f t="shared" si="0"/>
        <v>0</v>
      </c>
      <c r="BE17" s="160">
        <f t="shared" si="0"/>
        <v>0</v>
      </c>
      <c r="BF17" s="160">
        <f t="shared" si="0"/>
        <v>2.8</v>
      </c>
      <c r="BG17" s="160">
        <f t="shared" si="0"/>
        <v>2.1</v>
      </c>
      <c r="BH17" s="160">
        <f t="shared" si="0"/>
        <v>1.3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1.7</v>
      </c>
      <c r="BR17" s="160">
        <f t="shared" si="1"/>
        <v>40.900000000000006</v>
      </c>
      <c r="BS17" s="160">
        <f t="shared" si="1"/>
        <v>39.6</v>
      </c>
      <c r="BT17" s="160">
        <f t="shared" si="1"/>
        <v>39.6</v>
      </c>
      <c r="BU17" s="160">
        <f t="shared" si="1"/>
        <v>40.800000000000004</v>
      </c>
      <c r="BV17" s="160">
        <f t="shared" si="1"/>
        <v>37.6</v>
      </c>
      <c r="BW17" s="160">
        <f t="shared" si="1"/>
        <v>30.3</v>
      </c>
      <c r="BX17" s="160">
        <f t="shared" si="1"/>
        <v>19.3</v>
      </c>
      <c r="BY17" s="160">
        <f t="shared" si="1"/>
        <v>4.9000000000000004</v>
      </c>
      <c r="BZ17" s="160">
        <f t="shared" si="1"/>
        <v>9</v>
      </c>
      <c r="CA17" s="160">
        <f t="shared" si="1"/>
        <v>10.8</v>
      </c>
      <c r="CB17" s="160">
        <f t="shared" si="1"/>
        <v>9</v>
      </c>
      <c r="CC17" s="160">
        <f t="shared" si="1"/>
        <v>9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211.125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>
        <v>29.5</v>
      </c>
      <c r="H22" s="149"/>
      <c r="I22" s="149">
        <v>5.9</v>
      </c>
      <c r="J22" s="149">
        <v>9.9</v>
      </c>
      <c r="K22" s="149">
        <v>30.5</v>
      </c>
      <c r="L22" s="149"/>
      <c r="M22" s="149"/>
      <c r="N22" s="149"/>
      <c r="O22" s="149"/>
      <c r="P22" s="149"/>
      <c r="Q22" s="149"/>
      <c r="R22" s="149">
        <v>22</v>
      </c>
      <c r="S22" s="149">
        <v>45.4</v>
      </c>
      <c r="T22" s="149"/>
      <c r="U22" s="149"/>
      <c r="V22" s="149">
        <v>66</v>
      </c>
      <c r="W22" s="149">
        <v>66.2</v>
      </c>
      <c r="X22" s="149">
        <v>37.200000000000003</v>
      </c>
      <c r="Y22" s="149"/>
      <c r="Z22" s="149"/>
      <c r="AA22" s="149"/>
      <c r="AB22" s="149"/>
      <c r="AC22" s="149">
        <v>66.2</v>
      </c>
      <c r="AD22" s="149">
        <v>86.8</v>
      </c>
      <c r="AE22" s="149">
        <v>59.5</v>
      </c>
      <c r="AF22" s="149">
        <v>22.2</v>
      </c>
      <c r="AG22" s="149"/>
      <c r="AH22" s="149"/>
      <c r="AI22" s="149"/>
      <c r="AJ22" s="149"/>
      <c r="AK22" s="149"/>
      <c r="AL22" s="149"/>
      <c r="AM22" s="149"/>
      <c r="AN22" s="149"/>
      <c r="AO22" s="149"/>
      <c r="AP22" s="149">
        <v>8.3000000000000007</v>
      </c>
      <c r="AQ22" s="149"/>
      <c r="AR22" s="149"/>
      <c r="AS22" s="149"/>
      <c r="AT22" s="149"/>
      <c r="AU22" s="149">
        <v>6.5</v>
      </c>
      <c r="AV22" s="149">
        <v>6.8</v>
      </c>
      <c r="AW22" s="149">
        <v>7.2</v>
      </c>
      <c r="AX22" s="149">
        <v>19.3</v>
      </c>
      <c r="AY22" s="149">
        <v>11.8</v>
      </c>
      <c r="AZ22" s="149"/>
      <c r="BA22" s="149">
        <v>26.4</v>
      </c>
      <c r="BB22" s="149"/>
      <c r="BC22" s="149"/>
      <c r="BD22" s="149">
        <v>36.799999999999997</v>
      </c>
      <c r="BE22" s="149">
        <v>38.1</v>
      </c>
      <c r="BF22" s="149"/>
      <c r="BG22" s="149"/>
      <c r="BH22" s="149"/>
      <c r="BI22" s="149">
        <v>6.9</v>
      </c>
      <c r="BJ22" s="149"/>
      <c r="BK22" s="149"/>
      <c r="BL22" s="149"/>
      <c r="BM22" s="149">
        <v>1.8</v>
      </c>
      <c r="BN22" s="149">
        <v>14.1</v>
      </c>
      <c r="BO22" s="149">
        <v>19.3</v>
      </c>
      <c r="BP22" s="149">
        <v>53.9</v>
      </c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73.7</v>
      </c>
      <c r="CE22" s="149">
        <v>70.8</v>
      </c>
      <c r="CF22" s="149">
        <v>35.299999999999997</v>
      </c>
      <c r="CG22" s="149">
        <v>36.299999999999997</v>
      </c>
      <c r="CH22" s="149">
        <v>25.5</v>
      </c>
      <c r="CI22" s="149">
        <v>62.3</v>
      </c>
      <c r="CJ22" s="149">
        <v>14.3</v>
      </c>
      <c r="CK22" s="149"/>
      <c r="CL22" s="149">
        <v>36.799999999999997</v>
      </c>
      <c r="CM22" s="149">
        <v>47.9</v>
      </c>
      <c r="CN22" s="149">
        <v>47.9</v>
      </c>
      <c r="CO22" s="149">
        <v>48</v>
      </c>
      <c r="CP22" s="149">
        <v>68.3</v>
      </c>
      <c r="CQ22" s="149">
        <v>69.3</v>
      </c>
      <c r="CR22" s="149">
        <v>66.599999999999994</v>
      </c>
      <c r="CS22" s="149">
        <v>70.900000000000006</v>
      </c>
      <c r="CT22" s="150"/>
      <c r="CU22" s="150"/>
      <c r="CV22" s="150"/>
      <c r="CW22" s="151"/>
      <c r="CX22" s="152">
        <f t="array" ref="CX22">SUMPRODUCT(B22:CW22*0.25)</f>
        <v>394.59999999999985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5</v>
      </c>
      <c r="BO24" s="155">
        <v>5</v>
      </c>
      <c r="BP24" s="155">
        <v>5</v>
      </c>
      <c r="BQ24" s="155">
        <v>5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29.5</v>
      </c>
      <c r="H25" s="160">
        <f t="shared" si="2"/>
        <v>0</v>
      </c>
      <c r="I25" s="160">
        <f t="shared" si="2"/>
        <v>5.9</v>
      </c>
      <c r="J25" s="160">
        <f t="shared" si="2"/>
        <v>9.9</v>
      </c>
      <c r="K25" s="160">
        <f t="shared" si="2"/>
        <v>30.5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22</v>
      </c>
      <c r="S25" s="160">
        <f t="shared" si="2"/>
        <v>45.4</v>
      </c>
      <c r="T25" s="160">
        <f t="shared" si="2"/>
        <v>0</v>
      </c>
      <c r="U25" s="160">
        <f t="shared" si="2"/>
        <v>0</v>
      </c>
      <c r="V25" s="160">
        <f t="shared" si="2"/>
        <v>66</v>
      </c>
      <c r="W25" s="160">
        <f t="shared" si="2"/>
        <v>66.2</v>
      </c>
      <c r="X25" s="160">
        <f t="shared" si="2"/>
        <v>37.200000000000003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66.2</v>
      </c>
      <c r="AD25" s="160">
        <f t="shared" si="2"/>
        <v>86.8</v>
      </c>
      <c r="AE25" s="160">
        <f t="shared" si="2"/>
        <v>59.5</v>
      </c>
      <c r="AF25" s="160">
        <f t="shared" si="2"/>
        <v>22.2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8.3000000000000007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6.5</v>
      </c>
      <c r="AV25" s="160">
        <f t="shared" si="2"/>
        <v>6.8</v>
      </c>
      <c r="AW25" s="160">
        <f t="shared" si="2"/>
        <v>7.2</v>
      </c>
      <c r="AX25" s="160">
        <f t="shared" si="2"/>
        <v>19.3</v>
      </c>
      <c r="AY25" s="160">
        <f t="shared" si="2"/>
        <v>11.8</v>
      </c>
      <c r="AZ25" s="160">
        <f t="shared" si="2"/>
        <v>0</v>
      </c>
      <c r="BA25" s="160">
        <f t="shared" si="2"/>
        <v>26.4</v>
      </c>
      <c r="BB25" s="160">
        <f t="shared" si="2"/>
        <v>0</v>
      </c>
      <c r="BC25" s="160">
        <f t="shared" si="2"/>
        <v>0</v>
      </c>
      <c r="BD25" s="160">
        <f t="shared" si="2"/>
        <v>36.799999999999997</v>
      </c>
      <c r="BE25" s="160">
        <f t="shared" si="2"/>
        <v>38.1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6.9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1.8</v>
      </c>
      <c r="BN25" s="160">
        <f t="shared" si="2"/>
        <v>19.100000000000001</v>
      </c>
      <c r="BO25" s="160">
        <f t="shared" ref="BO25:CW25" si="3">SUM(BO20:BO24)</f>
        <v>24.3</v>
      </c>
      <c r="BP25" s="160">
        <f t="shared" si="3"/>
        <v>58.9</v>
      </c>
      <c r="BQ25" s="160">
        <f t="shared" si="3"/>
        <v>5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73.7</v>
      </c>
      <c r="CE25" s="160">
        <f t="shared" si="3"/>
        <v>70.8</v>
      </c>
      <c r="CF25" s="160">
        <f t="shared" si="3"/>
        <v>35.299999999999997</v>
      </c>
      <c r="CG25" s="160">
        <f t="shared" si="3"/>
        <v>36.299999999999997</v>
      </c>
      <c r="CH25" s="160">
        <f t="shared" si="3"/>
        <v>25.5</v>
      </c>
      <c r="CI25" s="160">
        <f t="shared" si="3"/>
        <v>62.3</v>
      </c>
      <c r="CJ25" s="160">
        <f t="shared" si="3"/>
        <v>14.3</v>
      </c>
      <c r="CK25" s="160">
        <f t="shared" si="3"/>
        <v>0</v>
      </c>
      <c r="CL25" s="160">
        <f t="shared" si="3"/>
        <v>36.799999999999997</v>
      </c>
      <c r="CM25" s="160">
        <f t="shared" si="3"/>
        <v>47.9</v>
      </c>
      <c r="CN25" s="160">
        <f t="shared" si="3"/>
        <v>47.9</v>
      </c>
      <c r="CO25" s="160">
        <f t="shared" si="3"/>
        <v>48</v>
      </c>
      <c r="CP25" s="160">
        <f t="shared" si="3"/>
        <v>68.3</v>
      </c>
      <c r="CQ25" s="160">
        <f t="shared" si="3"/>
        <v>69.3</v>
      </c>
      <c r="CR25" s="160">
        <f t="shared" si="3"/>
        <v>66.599999999999994</v>
      </c>
      <c r="CS25" s="160">
        <f t="shared" si="3"/>
        <v>70.900000000000006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399.59999999999985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2026-01-30T21:33:27Z</dcterms:created>
  <dcterms:modified xsi:type="dcterms:W3CDTF">2026-01-30T21:33:30Z</dcterms:modified>
</cp:coreProperties>
</file>