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<sst xmlns="http://schemas.openxmlformats.org/spreadsheetml/2006/main" count="122" uniqueCount="56">
  <si>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02/01/2026 14:04:34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</si>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</sst>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8B0-455E-BEC4-36F4A6BFDA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8B0-455E-BEC4-36F4A6BFDA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8B0-455E-BEC4-36F4A6BFDA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8B0-455E-BEC4-36F4A6BFDA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8B0-455E-BEC4-36F4A6BFDA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8B0-455E-BEC4-36F4A6BFDA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8B0-455E-BEC4-36F4A6BFDA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353</c:v>
                </c:pt>
                <c:pt idx="1">
                  <c:v>353</c:v>
                </c:pt>
                <c:pt idx="2">
                  <c:v>353</c:v>
                </c:pt>
                <c:pt idx="3">
                  <c:v>353</c:v>
                </c:pt>
                <c:pt idx="4">
                  <c:v>356</c:v>
                </c:pt>
                <c:pt idx="5">
                  <c:v>356</c:v>
                </c:pt>
                <c:pt idx="6">
                  <c:v>356</c:v>
                </c:pt>
                <c:pt idx="7">
                  <c:v>356</c:v>
                </c:pt>
                <c:pt idx="8">
                  <c:v>351</c:v>
                </c:pt>
                <c:pt idx="9">
                  <c:v>351</c:v>
                </c:pt>
                <c:pt idx="10">
                  <c:v>351</c:v>
                </c:pt>
                <c:pt idx="11">
                  <c:v>351</c:v>
                </c:pt>
                <c:pt idx="12">
                  <c:v>351</c:v>
                </c:pt>
                <c:pt idx="13">
                  <c:v>351</c:v>
                </c:pt>
                <c:pt idx="14">
                  <c:v>351</c:v>
                </c:pt>
                <c:pt idx="15">
                  <c:v>351</c:v>
                </c:pt>
                <c:pt idx="16">
                  <c:v>357</c:v>
                </c:pt>
                <c:pt idx="17">
                  <c:v>357</c:v>
                </c:pt>
                <c:pt idx="18">
                  <c:v>357</c:v>
                </c:pt>
                <c:pt idx="19">
                  <c:v>357</c:v>
                </c:pt>
                <c:pt idx="20">
                  <c:v>355</c:v>
                </c:pt>
                <c:pt idx="21">
                  <c:v>355</c:v>
                </c:pt>
                <c:pt idx="22">
                  <c:v>355</c:v>
                </c:pt>
                <c:pt idx="23">
                  <c:v>355</c:v>
                </c:pt>
                <c:pt idx="24">
                  <c:v>347</c:v>
                </c:pt>
                <c:pt idx="25">
                  <c:v>347</c:v>
                </c:pt>
                <c:pt idx="26">
                  <c:v>347</c:v>
                </c:pt>
                <c:pt idx="27">
                  <c:v>347</c:v>
                </c:pt>
                <c:pt idx="28">
                  <c:v>351</c:v>
                </c:pt>
                <c:pt idx="29">
                  <c:v>351</c:v>
                </c:pt>
                <c:pt idx="30">
                  <c:v>351</c:v>
                </c:pt>
                <c:pt idx="31">
                  <c:v>351</c:v>
                </c:pt>
                <c:pt idx="32">
                  <c:v>357</c:v>
                </c:pt>
                <c:pt idx="33">
                  <c:v>357</c:v>
                </c:pt>
                <c:pt idx="34">
                  <c:v>357</c:v>
                </c:pt>
                <c:pt idx="35">
                  <c:v>357</c:v>
                </c:pt>
                <c:pt idx="36">
                  <c:v>352</c:v>
                </c:pt>
                <c:pt idx="37">
                  <c:v>352</c:v>
                </c:pt>
                <c:pt idx="38">
                  <c:v>352</c:v>
                </c:pt>
                <c:pt idx="39">
                  <c:v>352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338</c:v>
                </c:pt>
                <c:pt idx="45">
                  <c:v>338</c:v>
                </c:pt>
                <c:pt idx="46">
                  <c:v>338</c:v>
                </c:pt>
                <c:pt idx="47">
                  <c:v>338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338</c:v>
                </c:pt>
                <c:pt idx="53">
                  <c:v>338</c:v>
                </c:pt>
                <c:pt idx="54">
                  <c:v>338</c:v>
                </c:pt>
                <c:pt idx="55">
                  <c:v>338</c:v>
                </c:pt>
                <c:pt idx="56">
                  <c:v>337</c:v>
                </c:pt>
                <c:pt idx="57">
                  <c:v>337</c:v>
                </c:pt>
                <c:pt idx="58">
                  <c:v>337</c:v>
                </c:pt>
                <c:pt idx="59">
                  <c:v>337</c:v>
                </c:pt>
                <c:pt idx="60">
                  <c:v>341</c:v>
                </c:pt>
                <c:pt idx="61">
                  <c:v>341</c:v>
                </c:pt>
                <c:pt idx="62">
                  <c:v>341</c:v>
                </c:pt>
                <c:pt idx="63">
                  <c:v>341</c:v>
                </c:pt>
                <c:pt idx="64">
                  <c:v>351</c:v>
                </c:pt>
                <c:pt idx="65">
                  <c:v>351</c:v>
                </c:pt>
                <c:pt idx="66">
                  <c:v>351</c:v>
                </c:pt>
                <c:pt idx="67">
                  <c:v>351</c:v>
                </c:pt>
                <c:pt idx="68">
                  <c:v>362</c:v>
                </c:pt>
                <c:pt idx="69">
                  <c:v>362</c:v>
                </c:pt>
                <c:pt idx="70">
                  <c:v>362</c:v>
                </c:pt>
                <c:pt idx="71">
                  <c:v>362</c:v>
                </c:pt>
                <c:pt idx="72">
                  <c:v>374</c:v>
                </c:pt>
                <c:pt idx="73">
                  <c:v>374</c:v>
                </c:pt>
                <c:pt idx="74">
                  <c:v>374</c:v>
                </c:pt>
                <c:pt idx="75">
                  <c:v>374</c:v>
                </c:pt>
                <c:pt idx="76">
                  <c:v>370</c:v>
                </c:pt>
                <c:pt idx="77">
                  <c:v>370</c:v>
                </c:pt>
                <c:pt idx="78">
                  <c:v>370</c:v>
                </c:pt>
                <c:pt idx="79">
                  <c:v>370</c:v>
                </c:pt>
                <c:pt idx="80">
                  <c:v>362</c:v>
                </c:pt>
                <c:pt idx="81">
                  <c:v>362</c:v>
                </c:pt>
                <c:pt idx="82">
                  <c:v>362</c:v>
                </c:pt>
                <c:pt idx="83">
                  <c:v>362</c:v>
                </c:pt>
                <c:pt idx="84">
                  <c:v>348</c:v>
                </c:pt>
                <c:pt idx="85">
                  <c:v>348</c:v>
                </c:pt>
                <c:pt idx="86">
                  <c:v>348</c:v>
                </c:pt>
                <c:pt idx="87">
                  <c:v>348</c:v>
                </c:pt>
                <c:pt idx="88">
                  <c:v>344</c:v>
                </c:pt>
                <c:pt idx="89">
                  <c:v>344</c:v>
                </c:pt>
                <c:pt idx="90">
                  <c:v>344</c:v>
                </c:pt>
                <c:pt idx="91">
                  <c:v>344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8B0-455E-BEC4-36F4A6BFDA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8B0-455E-BEC4-36F4A6BFDA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2957.607</c:v>
                </c:pt>
                <c:pt idx="1">
                  <c:v>2856.8310000000001</c:v>
                </c:pt>
                <c:pt idx="2">
                  <c:v>2501.9</c:v>
                </c:pt>
                <c:pt idx="3">
                  <c:v>2356.8110000000001</c:v>
                </c:pt>
                <c:pt idx="4">
                  <c:v>2335.567</c:v>
                </c:pt>
                <c:pt idx="5">
                  <c:v>2187.4</c:v>
                </c:pt>
                <c:pt idx="6">
                  <c:v>1979.9</c:v>
                </c:pt>
                <c:pt idx="7">
                  <c:v>1978.1840000000002</c:v>
                </c:pt>
                <c:pt idx="8">
                  <c:v>1959.2820000000002</c:v>
                </c:pt>
                <c:pt idx="9">
                  <c:v>1869.018</c:v>
                </c:pt>
                <c:pt idx="10">
                  <c:v>1820.9</c:v>
                </c:pt>
                <c:pt idx="11">
                  <c:v>1820.9</c:v>
                </c:pt>
                <c:pt idx="12">
                  <c:v>1787.95</c:v>
                </c:pt>
                <c:pt idx="13">
                  <c:v>1735.9920000000002</c:v>
                </c:pt>
                <c:pt idx="14">
                  <c:v>1683.9</c:v>
                </c:pt>
                <c:pt idx="15">
                  <c:v>1645.1220000000001</c:v>
                </c:pt>
                <c:pt idx="16">
                  <c:v>1682.9</c:v>
                </c:pt>
                <c:pt idx="17">
                  <c:v>1662.056</c:v>
                </c:pt>
                <c:pt idx="18">
                  <c:v>1649.991</c:v>
                </c:pt>
                <c:pt idx="19">
                  <c:v>1653.6460000000002</c:v>
                </c:pt>
                <c:pt idx="20">
                  <c:v>1561.6840000000002</c:v>
                </c:pt>
                <c:pt idx="21">
                  <c:v>1594.5650000000001</c:v>
                </c:pt>
                <c:pt idx="22">
                  <c:v>1593.22</c:v>
                </c:pt>
                <c:pt idx="23">
                  <c:v>1706.9</c:v>
                </c:pt>
                <c:pt idx="24">
                  <c:v>1606.2470000000001</c:v>
                </c:pt>
                <c:pt idx="25">
                  <c:v>1685.5190000000002</c:v>
                </c:pt>
                <c:pt idx="26">
                  <c:v>1831.9</c:v>
                </c:pt>
                <c:pt idx="27">
                  <c:v>1971.4460000000001</c:v>
                </c:pt>
                <c:pt idx="28">
                  <c:v>1831.9</c:v>
                </c:pt>
                <c:pt idx="29">
                  <c:v>1921.8030000000001</c:v>
                </c:pt>
                <c:pt idx="30">
                  <c:v>2089.8490000000002</c:v>
                </c:pt>
                <c:pt idx="31">
                  <c:v>2204.2520000000004</c:v>
                </c:pt>
                <c:pt idx="32">
                  <c:v>2325.0429999999997</c:v>
                </c:pt>
                <c:pt idx="33">
                  <c:v>2362.0690000000004</c:v>
                </c:pt>
                <c:pt idx="34">
                  <c:v>2384.8760000000002</c:v>
                </c:pt>
                <c:pt idx="35">
                  <c:v>2395.607</c:v>
                </c:pt>
                <c:pt idx="36">
                  <c:v>2441.4840000000004</c:v>
                </c:pt>
                <c:pt idx="37">
                  <c:v>2366.4030000000002</c:v>
                </c:pt>
                <c:pt idx="38">
                  <c:v>2260.8319999999999</c:v>
                </c:pt>
                <c:pt idx="39">
                  <c:v>2171.5039999999999</c:v>
                </c:pt>
                <c:pt idx="40">
                  <c:v>2210.1770000000001</c:v>
                </c:pt>
                <c:pt idx="41">
                  <c:v>2179.1190000000001</c:v>
                </c:pt>
                <c:pt idx="42">
                  <c:v>2140.9170000000004</c:v>
                </c:pt>
                <c:pt idx="43">
                  <c:v>2124.7780000000002</c:v>
                </c:pt>
                <c:pt idx="44">
                  <c:v>2168.7380000000003</c:v>
                </c:pt>
                <c:pt idx="45">
                  <c:v>2162.7380000000003</c:v>
                </c:pt>
                <c:pt idx="46">
                  <c:v>2161.5120000000002</c:v>
                </c:pt>
                <c:pt idx="47">
                  <c:v>2145.2539999999999</c:v>
                </c:pt>
                <c:pt idx="48">
                  <c:v>2031.2550000000001</c:v>
                </c:pt>
                <c:pt idx="49">
                  <c:v>2056.701</c:v>
                </c:pt>
                <c:pt idx="50">
                  <c:v>2073.732</c:v>
                </c:pt>
                <c:pt idx="51">
                  <c:v>2109.2570000000001</c:v>
                </c:pt>
                <c:pt idx="52">
                  <c:v>2201.4949999999999</c:v>
                </c:pt>
                <c:pt idx="53">
                  <c:v>2260.9700000000003</c:v>
                </c:pt>
                <c:pt idx="54">
                  <c:v>2390.2220000000002</c:v>
                </c:pt>
                <c:pt idx="55">
                  <c:v>2514.1710000000003</c:v>
                </c:pt>
                <c:pt idx="56">
                  <c:v>2623.4449999999997</c:v>
                </c:pt>
                <c:pt idx="57">
                  <c:v>2792.8150000000005</c:v>
                </c:pt>
                <c:pt idx="58">
                  <c:v>2989.5059999999999</c:v>
                </c:pt>
                <c:pt idx="59">
                  <c:v>3198.5940000000001</c:v>
                </c:pt>
                <c:pt idx="60">
                  <c:v>3241.2650000000003</c:v>
                </c:pt>
                <c:pt idx="61">
                  <c:v>3407.326</c:v>
                </c:pt>
                <c:pt idx="62">
                  <c:v>3728.9709999999995</c:v>
                </c:pt>
                <c:pt idx="63">
                  <c:v>3874.7239999999997</c:v>
                </c:pt>
                <c:pt idx="64">
                  <c:v>3881.44</c:v>
                </c:pt>
                <c:pt idx="65">
                  <c:v>3996.9369999999999</c:v>
                </c:pt>
                <c:pt idx="66">
                  <c:v>4004.2670000000003</c:v>
                </c:pt>
                <c:pt idx="67">
                  <c:v>3932.0309999999999</c:v>
                </c:pt>
                <c:pt idx="68">
                  <c:v>4006.9569999999999</c:v>
                </c:pt>
                <c:pt idx="69">
                  <c:v>3982.5140000000001</c:v>
                </c:pt>
                <c:pt idx="70">
                  <c:v>3989.88</c:v>
                </c:pt>
                <c:pt idx="71">
                  <c:v>3995.252</c:v>
                </c:pt>
                <c:pt idx="72">
                  <c:v>4012.8029999999999</c:v>
                </c:pt>
                <c:pt idx="73">
                  <c:v>3997.5360000000001</c:v>
                </c:pt>
                <c:pt idx="74">
                  <c:v>3993.3029999999999</c:v>
                </c:pt>
                <c:pt idx="75">
                  <c:v>3957.6600000000003</c:v>
                </c:pt>
                <c:pt idx="76">
                  <c:v>3960.9430000000002</c:v>
                </c:pt>
                <c:pt idx="77">
                  <c:v>3899.9720000000002</c:v>
                </c:pt>
                <c:pt idx="78">
                  <c:v>3991.319</c:v>
                </c:pt>
                <c:pt idx="79">
                  <c:v>3994.6669999999999</c:v>
                </c:pt>
                <c:pt idx="80">
                  <c:v>3947.2809999999999</c:v>
                </c:pt>
                <c:pt idx="81">
                  <c:v>4011.5679999999998</c:v>
                </c:pt>
                <c:pt idx="82">
                  <c:v>3975.107</c:v>
                </c:pt>
                <c:pt idx="83">
                  <c:v>3893.5839999999998</c:v>
                </c:pt>
                <c:pt idx="84">
                  <c:v>3841.64</c:v>
                </c:pt>
                <c:pt idx="85">
                  <c:v>3716.54</c:v>
                </c:pt>
                <c:pt idx="86">
                  <c:v>3625.3140000000003</c:v>
                </c:pt>
                <c:pt idx="87">
                  <c:v>3637.6170000000002</c:v>
                </c:pt>
                <c:pt idx="88">
                  <c:v>3621.7939999999999</c:v>
                </c:pt>
                <c:pt idx="89">
                  <c:v>3515.1530000000002</c:v>
                </c:pt>
                <c:pt idx="90">
                  <c:v>3423.7860000000001</c:v>
                </c:pt>
                <c:pt idx="91">
                  <c:v>3316.3360000000002</c:v>
                </c:pt>
                <c:pt idx="92">
                  <c:v>3145.5570000000002</c:v>
                </c:pt>
                <c:pt idx="93">
                  <c:v>3022.0250000000001</c:v>
                </c:pt>
                <c:pt idx="94">
                  <c:v>2933.4469999999997</c:v>
                </c:pt>
                <c:pt idx="95">
                  <c:v>2822.8949999999995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B0-455E-BEC4-36F4A6BFDAE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107</c:v>
                </c:pt>
                <c:pt idx="5">
                  <c:v>107</c:v>
                </c:pt>
                <c:pt idx="6">
                  <c:v>107</c:v>
                </c:pt>
                <c:pt idx="7">
                  <c:v>107</c:v>
                </c:pt>
                <c:pt idx="8">
                  <c:v>88</c:v>
                </c:pt>
                <c:pt idx="9">
                  <c:v>88</c:v>
                </c:pt>
                <c:pt idx="10">
                  <c:v>88</c:v>
                </c:pt>
                <c:pt idx="11">
                  <c:v>88</c:v>
                </c:pt>
                <c:pt idx="12">
                  <c:v>82</c:v>
                </c:pt>
                <c:pt idx="13">
                  <c:v>82</c:v>
                </c:pt>
                <c:pt idx="14">
                  <c:v>82</c:v>
                </c:pt>
                <c:pt idx="15">
                  <c:v>82</c:v>
                </c:pt>
                <c:pt idx="16">
                  <c:v>87</c:v>
                </c:pt>
                <c:pt idx="17">
                  <c:v>87</c:v>
                </c:pt>
                <c:pt idx="18">
                  <c:v>87</c:v>
                </c:pt>
                <c:pt idx="19">
                  <c:v>87</c:v>
                </c:pt>
                <c:pt idx="20">
                  <c:v>75</c:v>
                </c:pt>
                <c:pt idx="21">
                  <c:v>75</c:v>
                </c:pt>
                <c:pt idx="22">
                  <c:v>75</c:v>
                </c:pt>
                <c:pt idx="23">
                  <c:v>75</c:v>
                </c:pt>
                <c:pt idx="24">
                  <c:v>191.4</c:v>
                </c:pt>
                <c:pt idx="25">
                  <c:v>235.2</c:v>
                </c:pt>
                <c:pt idx="26">
                  <c:v>148.6</c:v>
                </c:pt>
                <c:pt idx="27">
                  <c:v>87</c:v>
                </c:pt>
                <c:pt idx="28">
                  <c:v>301.60000000000002</c:v>
                </c:pt>
                <c:pt idx="29">
                  <c:v>157.5</c:v>
                </c:pt>
                <c:pt idx="30">
                  <c:v>87</c:v>
                </c:pt>
                <c:pt idx="31">
                  <c:v>87</c:v>
                </c:pt>
                <c:pt idx="32">
                  <c:v>81</c:v>
                </c:pt>
                <c:pt idx="33">
                  <c:v>81</c:v>
                </c:pt>
                <c:pt idx="34">
                  <c:v>81</c:v>
                </c:pt>
                <c:pt idx="35">
                  <c:v>81</c:v>
                </c:pt>
                <c:pt idx="36">
                  <c:v>75</c:v>
                </c:pt>
                <c:pt idx="37">
                  <c:v>75</c:v>
                </c:pt>
                <c:pt idx="38">
                  <c:v>75</c:v>
                </c:pt>
                <c:pt idx="39">
                  <c:v>75</c:v>
                </c:pt>
                <c:pt idx="40">
                  <c:v>81</c:v>
                </c:pt>
                <c:pt idx="41">
                  <c:v>81</c:v>
                </c:pt>
                <c:pt idx="42">
                  <c:v>81</c:v>
                </c:pt>
                <c:pt idx="43">
                  <c:v>81</c:v>
                </c:pt>
                <c:pt idx="44">
                  <c:v>93</c:v>
                </c:pt>
                <c:pt idx="45">
                  <c:v>93</c:v>
                </c:pt>
                <c:pt idx="46">
                  <c:v>93</c:v>
                </c:pt>
                <c:pt idx="47">
                  <c:v>93</c:v>
                </c:pt>
                <c:pt idx="48">
                  <c:v>81</c:v>
                </c:pt>
                <c:pt idx="49">
                  <c:v>81</c:v>
                </c:pt>
                <c:pt idx="50">
                  <c:v>81</c:v>
                </c:pt>
                <c:pt idx="51">
                  <c:v>81</c:v>
                </c:pt>
                <c:pt idx="52">
                  <c:v>87</c:v>
                </c:pt>
                <c:pt idx="53">
                  <c:v>87</c:v>
                </c:pt>
                <c:pt idx="54">
                  <c:v>87</c:v>
                </c:pt>
                <c:pt idx="55">
                  <c:v>87</c:v>
                </c:pt>
                <c:pt idx="56">
                  <c:v>87</c:v>
                </c:pt>
                <c:pt idx="57">
                  <c:v>87</c:v>
                </c:pt>
                <c:pt idx="58">
                  <c:v>87</c:v>
                </c:pt>
                <c:pt idx="59">
                  <c:v>87</c:v>
                </c:pt>
                <c:pt idx="60">
                  <c:v>75</c:v>
                </c:pt>
                <c:pt idx="61">
                  <c:v>75</c:v>
                </c:pt>
                <c:pt idx="62">
                  <c:v>75</c:v>
                </c:pt>
                <c:pt idx="63">
                  <c:v>75</c:v>
                </c:pt>
                <c:pt idx="64">
                  <c:v>75</c:v>
                </c:pt>
                <c:pt idx="65">
                  <c:v>75</c:v>
                </c:pt>
                <c:pt idx="66">
                  <c:v>75</c:v>
                </c:pt>
                <c:pt idx="67">
                  <c:v>75</c:v>
                </c:pt>
                <c:pt idx="68">
                  <c:v>75</c:v>
                </c:pt>
                <c:pt idx="69">
                  <c:v>75</c:v>
                </c:pt>
                <c:pt idx="70">
                  <c:v>75</c:v>
                </c:pt>
                <c:pt idx="71">
                  <c:v>75</c:v>
                </c:pt>
                <c:pt idx="72">
                  <c:v>75</c:v>
                </c:pt>
                <c:pt idx="73">
                  <c:v>75</c:v>
                </c:pt>
                <c:pt idx="74">
                  <c:v>75</c:v>
                </c:pt>
                <c:pt idx="75">
                  <c:v>75</c:v>
                </c:pt>
                <c:pt idx="76">
                  <c:v>75</c:v>
                </c:pt>
                <c:pt idx="77">
                  <c:v>75</c:v>
                </c:pt>
                <c:pt idx="78">
                  <c:v>75</c:v>
                </c:pt>
                <c:pt idx="79">
                  <c:v>75</c:v>
                </c:pt>
                <c:pt idx="80">
                  <c:v>75</c:v>
                </c:pt>
                <c:pt idx="81">
                  <c:v>75</c:v>
                </c:pt>
                <c:pt idx="82">
                  <c:v>75</c:v>
                </c:pt>
                <c:pt idx="83">
                  <c:v>75</c:v>
                </c:pt>
                <c:pt idx="84">
                  <c:v>87</c:v>
                </c:pt>
                <c:pt idx="85">
                  <c:v>87</c:v>
                </c:pt>
                <c:pt idx="86">
                  <c:v>87</c:v>
                </c:pt>
                <c:pt idx="87">
                  <c:v>87</c:v>
                </c:pt>
                <c:pt idx="88">
                  <c:v>92</c:v>
                </c:pt>
                <c:pt idx="89">
                  <c:v>92</c:v>
                </c:pt>
                <c:pt idx="90">
                  <c:v>92</c:v>
                </c:pt>
                <c:pt idx="91">
                  <c:v>92</c:v>
                </c:pt>
                <c:pt idx="92">
                  <c:v>103</c:v>
                </c:pt>
                <c:pt idx="93">
                  <c:v>103</c:v>
                </c:pt>
                <c:pt idx="94">
                  <c:v>103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B0-455E-BEC4-36F4A6BFDA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3414.3290000000002</c:v>
                </c:pt>
                <c:pt idx="1">
                  <c:v>3432.9150000000004</c:v>
                </c:pt>
                <c:pt idx="2">
                  <c:v>3453.5810000000001</c:v>
                </c:pt>
                <c:pt idx="3">
                  <c:v>3467.9500000000003</c:v>
                </c:pt>
                <c:pt idx="4">
                  <c:v>3488.585</c:v>
                </c:pt>
                <c:pt idx="5">
                  <c:v>3501.248</c:v>
                </c:pt>
                <c:pt idx="6">
                  <c:v>3521.7959999999998</c:v>
                </c:pt>
                <c:pt idx="7">
                  <c:v>3531.6569999999997</c:v>
                </c:pt>
                <c:pt idx="8">
                  <c:v>3541.107</c:v>
                </c:pt>
                <c:pt idx="9">
                  <c:v>3561.6030000000001</c:v>
                </c:pt>
                <c:pt idx="10">
                  <c:v>3566.4580000000001</c:v>
                </c:pt>
                <c:pt idx="11">
                  <c:v>3579.1489999999999</c:v>
                </c:pt>
                <c:pt idx="12">
                  <c:v>3582.9139999999998</c:v>
                </c:pt>
                <c:pt idx="13">
                  <c:v>3589.268</c:v>
                </c:pt>
                <c:pt idx="14">
                  <c:v>3597.85</c:v>
                </c:pt>
                <c:pt idx="15">
                  <c:v>3599.5860000000002</c:v>
                </c:pt>
                <c:pt idx="16">
                  <c:v>3599.0050000000001</c:v>
                </c:pt>
                <c:pt idx="17">
                  <c:v>3611.404</c:v>
                </c:pt>
                <c:pt idx="18">
                  <c:v>3619.8</c:v>
                </c:pt>
                <c:pt idx="19">
                  <c:v>3633.2</c:v>
                </c:pt>
                <c:pt idx="20">
                  <c:v>3648.1179999999999</c:v>
                </c:pt>
                <c:pt idx="21">
                  <c:v>3655.0239999999999</c:v>
                </c:pt>
                <c:pt idx="22">
                  <c:v>3657.8440000000001</c:v>
                </c:pt>
                <c:pt idx="23">
                  <c:v>3662.9610000000002</c:v>
                </c:pt>
                <c:pt idx="24">
                  <c:v>3666.3069999999998</c:v>
                </c:pt>
                <c:pt idx="25">
                  <c:v>3671.7489999999998</c:v>
                </c:pt>
                <c:pt idx="26">
                  <c:v>3680.0810000000001</c:v>
                </c:pt>
                <c:pt idx="27">
                  <c:v>3705.6820000000002</c:v>
                </c:pt>
                <c:pt idx="28">
                  <c:v>3809.6560000000004</c:v>
                </c:pt>
                <c:pt idx="29">
                  <c:v>3940.7729999999997</c:v>
                </c:pt>
                <c:pt idx="30">
                  <c:v>4111.6539999999995</c:v>
                </c:pt>
                <c:pt idx="31">
                  <c:v>4291.2219999999998</c:v>
                </c:pt>
                <c:pt idx="32">
                  <c:v>4516.5679999999993</c:v>
                </c:pt>
                <c:pt idx="33">
                  <c:v>4719.5209999999997</c:v>
                </c:pt>
                <c:pt idx="34">
                  <c:v>4924.393</c:v>
                </c:pt>
                <c:pt idx="35">
                  <c:v>5095.049</c:v>
                </c:pt>
                <c:pt idx="36">
                  <c:v>5244.6050000000005</c:v>
                </c:pt>
                <c:pt idx="37">
                  <c:v>5360.2280000000001</c:v>
                </c:pt>
                <c:pt idx="38">
                  <c:v>5476.4850000000006</c:v>
                </c:pt>
                <c:pt idx="39">
                  <c:v>5573.8809999999994</c:v>
                </c:pt>
                <c:pt idx="40">
                  <c:v>5673.4749999999995</c:v>
                </c:pt>
                <c:pt idx="41">
                  <c:v>5730.57</c:v>
                </c:pt>
                <c:pt idx="42">
                  <c:v>5785.5009999999993</c:v>
                </c:pt>
                <c:pt idx="43">
                  <c:v>5820.2209999999995</c:v>
                </c:pt>
                <c:pt idx="44">
                  <c:v>5847.8679999999995</c:v>
                </c:pt>
                <c:pt idx="45">
                  <c:v>5869.5439999999999</c:v>
                </c:pt>
                <c:pt idx="46">
                  <c:v>5877.99</c:v>
                </c:pt>
                <c:pt idx="47">
                  <c:v>5863.7979999999998</c:v>
                </c:pt>
                <c:pt idx="48">
                  <c:v>5853.5780000000004</c:v>
                </c:pt>
                <c:pt idx="49">
                  <c:v>5816.9179999999997</c:v>
                </c:pt>
                <c:pt idx="50">
                  <c:v>5767.5739999999996</c:v>
                </c:pt>
                <c:pt idx="51">
                  <c:v>5693.0969999999998</c:v>
                </c:pt>
                <c:pt idx="52">
                  <c:v>5637.0370000000003</c:v>
                </c:pt>
                <c:pt idx="53">
                  <c:v>5560.8780000000006</c:v>
                </c:pt>
                <c:pt idx="54">
                  <c:v>5434.1720000000005</c:v>
                </c:pt>
                <c:pt idx="55">
                  <c:v>5299.1110000000008</c:v>
                </c:pt>
                <c:pt idx="56">
                  <c:v>5162.835</c:v>
                </c:pt>
                <c:pt idx="57">
                  <c:v>4991.3639999999996</c:v>
                </c:pt>
                <c:pt idx="58">
                  <c:v>4809.6809999999996</c:v>
                </c:pt>
                <c:pt idx="59">
                  <c:v>4622.1570000000002</c:v>
                </c:pt>
                <c:pt idx="60">
                  <c:v>4450.1899999999996</c:v>
                </c:pt>
                <c:pt idx="61">
                  <c:v>4273.8150000000005</c:v>
                </c:pt>
                <c:pt idx="62">
                  <c:v>4113.8969999999999</c:v>
                </c:pt>
                <c:pt idx="63">
                  <c:v>3980.7850000000003</c:v>
                </c:pt>
                <c:pt idx="64">
                  <c:v>3861.4750000000004</c:v>
                </c:pt>
                <c:pt idx="65">
                  <c:v>3809.7440000000001</c:v>
                </c:pt>
                <c:pt idx="66">
                  <c:v>3786.2750000000001</c:v>
                </c:pt>
                <c:pt idx="67">
                  <c:v>3760.0070000000001</c:v>
                </c:pt>
                <c:pt idx="68">
                  <c:v>3754.3150000000001</c:v>
                </c:pt>
                <c:pt idx="69">
                  <c:v>3744.47</c:v>
                </c:pt>
                <c:pt idx="70">
                  <c:v>3740.7489999999998</c:v>
                </c:pt>
                <c:pt idx="71">
                  <c:v>3733.6309999999999</c:v>
                </c:pt>
                <c:pt idx="72">
                  <c:v>3723.0029999999997</c:v>
                </c:pt>
                <c:pt idx="73">
                  <c:v>3717.2219999999998</c:v>
                </c:pt>
                <c:pt idx="74">
                  <c:v>3713.0309999999999</c:v>
                </c:pt>
                <c:pt idx="75">
                  <c:v>3715.4920000000002</c:v>
                </c:pt>
                <c:pt idx="76">
                  <c:v>3707.913</c:v>
                </c:pt>
                <c:pt idx="77">
                  <c:v>3712.5819999999999</c:v>
                </c:pt>
                <c:pt idx="78">
                  <c:v>3714.6869999999999</c:v>
                </c:pt>
                <c:pt idx="79">
                  <c:v>3714.0039999999999</c:v>
                </c:pt>
                <c:pt idx="80">
                  <c:v>3710.3760000000002</c:v>
                </c:pt>
                <c:pt idx="81">
                  <c:v>3701.3209999999999</c:v>
                </c:pt>
                <c:pt idx="82">
                  <c:v>3697.0660000000003</c:v>
                </c:pt>
                <c:pt idx="83">
                  <c:v>3696.2329999999997</c:v>
                </c:pt>
                <c:pt idx="84">
                  <c:v>3701.7890000000002</c:v>
                </c:pt>
                <c:pt idx="85">
                  <c:v>3692.614</c:v>
                </c:pt>
                <c:pt idx="86">
                  <c:v>3691.96</c:v>
                </c:pt>
                <c:pt idx="87">
                  <c:v>3684.2249999999999</c:v>
                </c:pt>
                <c:pt idx="88">
                  <c:v>3661.518</c:v>
                </c:pt>
                <c:pt idx="89">
                  <c:v>3657.0250000000001</c:v>
                </c:pt>
                <c:pt idx="90">
                  <c:v>3659.8779999999997</c:v>
                </c:pt>
                <c:pt idx="91">
                  <c:v>3663.424</c:v>
                </c:pt>
                <c:pt idx="92">
                  <c:v>3670.4569999999999</c:v>
                </c:pt>
                <c:pt idx="93">
                  <c:v>3681.2780000000002</c:v>
                </c:pt>
                <c:pt idx="94">
                  <c:v>3687.299</c:v>
                </c:pt>
                <c:pt idx="95">
                  <c:v>3698.0549999999998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B0-455E-BEC4-36F4A6BFDA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65</c:v>
                </c:pt>
                <c:pt idx="1">
                  <c:v>65</c:v>
                </c:pt>
                <c:pt idx="2">
                  <c:v>65</c:v>
                </c:pt>
                <c:pt idx="3">
                  <c:v>65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77</c:v>
                </c:pt>
                <c:pt idx="13">
                  <c:v>77</c:v>
                </c:pt>
                <c:pt idx="14">
                  <c:v>77</c:v>
                </c:pt>
                <c:pt idx="15">
                  <c:v>77</c:v>
                </c:pt>
                <c:pt idx="16">
                  <c:v>83</c:v>
                </c:pt>
                <c:pt idx="17">
                  <c:v>83</c:v>
                </c:pt>
                <c:pt idx="18">
                  <c:v>83</c:v>
                </c:pt>
                <c:pt idx="19">
                  <c:v>83</c:v>
                </c:pt>
                <c:pt idx="20">
                  <c:v>88</c:v>
                </c:pt>
                <c:pt idx="21">
                  <c:v>88</c:v>
                </c:pt>
                <c:pt idx="22">
                  <c:v>88</c:v>
                </c:pt>
                <c:pt idx="23">
                  <c:v>88</c:v>
                </c:pt>
                <c:pt idx="24">
                  <c:v>95</c:v>
                </c:pt>
                <c:pt idx="25">
                  <c:v>95</c:v>
                </c:pt>
                <c:pt idx="26">
                  <c:v>95</c:v>
                </c:pt>
                <c:pt idx="27">
                  <c:v>95</c:v>
                </c:pt>
                <c:pt idx="28">
                  <c:v>109</c:v>
                </c:pt>
                <c:pt idx="29">
                  <c:v>109</c:v>
                </c:pt>
                <c:pt idx="30">
                  <c:v>109</c:v>
                </c:pt>
                <c:pt idx="31">
                  <c:v>109</c:v>
                </c:pt>
                <c:pt idx="32">
                  <c:v>132</c:v>
                </c:pt>
                <c:pt idx="33">
                  <c:v>132</c:v>
                </c:pt>
                <c:pt idx="34">
                  <c:v>132</c:v>
                </c:pt>
                <c:pt idx="35">
                  <c:v>132</c:v>
                </c:pt>
                <c:pt idx="36">
                  <c:v>154</c:v>
                </c:pt>
                <c:pt idx="37">
                  <c:v>154</c:v>
                </c:pt>
                <c:pt idx="38">
                  <c:v>154</c:v>
                </c:pt>
                <c:pt idx="39">
                  <c:v>154</c:v>
                </c:pt>
                <c:pt idx="40">
                  <c:v>165</c:v>
                </c:pt>
                <c:pt idx="41">
                  <c:v>165</c:v>
                </c:pt>
                <c:pt idx="42">
                  <c:v>165</c:v>
                </c:pt>
                <c:pt idx="43">
                  <c:v>165</c:v>
                </c:pt>
                <c:pt idx="44">
                  <c:v>166</c:v>
                </c:pt>
                <c:pt idx="45">
                  <c:v>166</c:v>
                </c:pt>
                <c:pt idx="46">
                  <c:v>166</c:v>
                </c:pt>
                <c:pt idx="47">
                  <c:v>166</c:v>
                </c:pt>
                <c:pt idx="48">
                  <c:v>162</c:v>
                </c:pt>
                <c:pt idx="49">
                  <c:v>162</c:v>
                </c:pt>
                <c:pt idx="50">
                  <c:v>162</c:v>
                </c:pt>
                <c:pt idx="51">
                  <c:v>162</c:v>
                </c:pt>
                <c:pt idx="52">
                  <c:v>155</c:v>
                </c:pt>
                <c:pt idx="53">
                  <c:v>155</c:v>
                </c:pt>
                <c:pt idx="54">
                  <c:v>155</c:v>
                </c:pt>
                <c:pt idx="55">
                  <c:v>155</c:v>
                </c:pt>
                <c:pt idx="56">
                  <c:v>141</c:v>
                </c:pt>
                <c:pt idx="57">
                  <c:v>141</c:v>
                </c:pt>
                <c:pt idx="58">
                  <c:v>141</c:v>
                </c:pt>
                <c:pt idx="59">
                  <c:v>141</c:v>
                </c:pt>
                <c:pt idx="60">
                  <c:v>123</c:v>
                </c:pt>
                <c:pt idx="61">
                  <c:v>123</c:v>
                </c:pt>
                <c:pt idx="62">
                  <c:v>123</c:v>
                </c:pt>
                <c:pt idx="63">
                  <c:v>123</c:v>
                </c:pt>
                <c:pt idx="64">
                  <c:v>113</c:v>
                </c:pt>
                <c:pt idx="65">
                  <c:v>113</c:v>
                </c:pt>
                <c:pt idx="66">
                  <c:v>113</c:v>
                </c:pt>
                <c:pt idx="67">
                  <c:v>113</c:v>
                </c:pt>
                <c:pt idx="68">
                  <c:v>111</c:v>
                </c:pt>
                <c:pt idx="69">
                  <c:v>111</c:v>
                </c:pt>
                <c:pt idx="70">
                  <c:v>111</c:v>
                </c:pt>
                <c:pt idx="71">
                  <c:v>111</c:v>
                </c:pt>
                <c:pt idx="72">
                  <c:v>110</c:v>
                </c:pt>
                <c:pt idx="73">
                  <c:v>110</c:v>
                </c:pt>
                <c:pt idx="74">
                  <c:v>110</c:v>
                </c:pt>
                <c:pt idx="75">
                  <c:v>110</c:v>
                </c:pt>
                <c:pt idx="76">
                  <c:v>111</c:v>
                </c:pt>
                <c:pt idx="77">
                  <c:v>111</c:v>
                </c:pt>
                <c:pt idx="78">
                  <c:v>111</c:v>
                </c:pt>
                <c:pt idx="79">
                  <c:v>111</c:v>
                </c:pt>
                <c:pt idx="80">
                  <c:v>110</c:v>
                </c:pt>
                <c:pt idx="81">
                  <c:v>110</c:v>
                </c:pt>
                <c:pt idx="82">
                  <c:v>110</c:v>
                </c:pt>
                <c:pt idx="83">
                  <c:v>110</c:v>
                </c:pt>
                <c:pt idx="84">
                  <c:v>109</c:v>
                </c:pt>
                <c:pt idx="85">
                  <c:v>109</c:v>
                </c:pt>
                <c:pt idx="86">
                  <c:v>109</c:v>
                </c:pt>
                <c:pt idx="87">
                  <c:v>109</c:v>
                </c:pt>
                <c:pt idx="88">
                  <c:v>108</c:v>
                </c:pt>
                <c:pt idx="89">
                  <c:v>108</c:v>
                </c:pt>
                <c:pt idx="90">
                  <c:v>108</c:v>
                </c:pt>
                <c:pt idx="91">
                  <c:v>108</c:v>
                </c:pt>
                <c:pt idx="92">
                  <c:v>107</c:v>
                </c:pt>
                <c:pt idx="93">
                  <c:v>107</c:v>
                </c:pt>
                <c:pt idx="94">
                  <c:v>107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8B0-455E-BEC4-36F4A6BFDA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43</c:v>
                </c:pt>
                <c:pt idx="33">
                  <c:v>43</c:v>
                </c:pt>
                <c:pt idx="34">
                  <c:v>43</c:v>
                </c:pt>
                <c:pt idx="35">
                  <c:v>43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0">
                  <c:v>114</c:v>
                </c:pt>
                <c:pt idx="61">
                  <c:v>114</c:v>
                </c:pt>
                <c:pt idx="62">
                  <c:v>114</c:v>
                </c:pt>
                <c:pt idx="63">
                  <c:v>174</c:v>
                </c:pt>
                <c:pt idx="64">
                  <c:v>243</c:v>
                </c:pt>
                <c:pt idx="65">
                  <c:v>243</c:v>
                </c:pt>
                <c:pt idx="66">
                  <c:v>299</c:v>
                </c:pt>
                <c:pt idx="67">
                  <c:v>595</c:v>
                </c:pt>
                <c:pt idx="68">
                  <c:v>582</c:v>
                </c:pt>
                <c:pt idx="69">
                  <c:v>792</c:v>
                </c:pt>
                <c:pt idx="70">
                  <c:v>876</c:v>
                </c:pt>
                <c:pt idx="71">
                  <c:v>876</c:v>
                </c:pt>
                <c:pt idx="72">
                  <c:v>887</c:v>
                </c:pt>
                <c:pt idx="73">
                  <c:v>842</c:v>
                </c:pt>
                <c:pt idx="74">
                  <c:v>912</c:v>
                </c:pt>
                <c:pt idx="75">
                  <c:v>912</c:v>
                </c:pt>
                <c:pt idx="76">
                  <c:v>836</c:v>
                </c:pt>
                <c:pt idx="77">
                  <c:v>842</c:v>
                </c:pt>
                <c:pt idx="78">
                  <c:v>674</c:v>
                </c:pt>
                <c:pt idx="79">
                  <c:v>582</c:v>
                </c:pt>
                <c:pt idx="80">
                  <c:v>505</c:v>
                </c:pt>
                <c:pt idx="81">
                  <c:v>310</c:v>
                </c:pt>
                <c:pt idx="82">
                  <c:v>310</c:v>
                </c:pt>
                <c:pt idx="83">
                  <c:v>250</c:v>
                </c:pt>
                <c:pt idx="84">
                  <c:v>165</c:v>
                </c:pt>
                <c:pt idx="85">
                  <c:v>165</c:v>
                </c:pt>
                <c:pt idx="86">
                  <c:v>164</c:v>
                </c:pt>
                <c:pt idx="8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8B0-455E-BEC4-36F4A6BFD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84.34</c:v>
                </c:pt>
                <c:pt idx="1">
                  <c:v>82.79</c:v>
                </c:pt>
                <c:pt idx="2">
                  <c:v>78.84</c:v>
                </c:pt>
                <c:pt idx="3">
                  <c:v>75.739999999999995</c:v>
                </c:pt>
                <c:pt idx="4">
                  <c:v>80.900000000000006</c:v>
                </c:pt>
                <c:pt idx="5">
                  <c:v>77.989999999999995</c:v>
                </c:pt>
                <c:pt idx="6">
                  <c:v>79.53</c:v>
                </c:pt>
                <c:pt idx="7">
                  <c:v>81.7</c:v>
                </c:pt>
                <c:pt idx="8">
                  <c:v>84.33</c:v>
                </c:pt>
                <c:pt idx="9">
                  <c:v>81.010000000000005</c:v>
                </c:pt>
                <c:pt idx="10">
                  <c:v>79.11</c:v>
                </c:pt>
                <c:pt idx="11">
                  <c:v>78.569999999999993</c:v>
                </c:pt>
                <c:pt idx="12">
                  <c:v>82.51</c:v>
                </c:pt>
                <c:pt idx="13">
                  <c:v>81.099999999999994</c:v>
                </c:pt>
                <c:pt idx="14">
                  <c:v>79.260000000000005</c:v>
                </c:pt>
                <c:pt idx="15">
                  <c:v>76.349999999999994</c:v>
                </c:pt>
                <c:pt idx="16">
                  <c:v>79.14</c:v>
                </c:pt>
                <c:pt idx="17">
                  <c:v>77.069999999999993</c:v>
                </c:pt>
                <c:pt idx="18">
                  <c:v>76.58</c:v>
                </c:pt>
                <c:pt idx="19">
                  <c:v>76.73</c:v>
                </c:pt>
                <c:pt idx="20">
                  <c:v>75.02</c:v>
                </c:pt>
                <c:pt idx="21">
                  <c:v>75.81</c:v>
                </c:pt>
                <c:pt idx="22">
                  <c:v>75.3</c:v>
                </c:pt>
                <c:pt idx="23">
                  <c:v>79.06</c:v>
                </c:pt>
                <c:pt idx="24">
                  <c:v>76.930000000000007</c:v>
                </c:pt>
                <c:pt idx="25">
                  <c:v>77.27</c:v>
                </c:pt>
                <c:pt idx="26">
                  <c:v>79.36</c:v>
                </c:pt>
                <c:pt idx="27">
                  <c:v>83.66</c:v>
                </c:pt>
                <c:pt idx="28">
                  <c:v>78.56</c:v>
                </c:pt>
                <c:pt idx="29">
                  <c:v>82</c:v>
                </c:pt>
                <c:pt idx="30">
                  <c:v>86.34</c:v>
                </c:pt>
                <c:pt idx="31">
                  <c:v>88.79</c:v>
                </c:pt>
                <c:pt idx="32">
                  <c:v>87.85</c:v>
                </c:pt>
                <c:pt idx="33">
                  <c:v>90.35</c:v>
                </c:pt>
                <c:pt idx="34">
                  <c:v>91.91</c:v>
                </c:pt>
                <c:pt idx="35">
                  <c:v>92.65</c:v>
                </c:pt>
                <c:pt idx="36">
                  <c:v>95.05</c:v>
                </c:pt>
                <c:pt idx="37">
                  <c:v>88.86</c:v>
                </c:pt>
                <c:pt idx="38">
                  <c:v>86.25</c:v>
                </c:pt>
                <c:pt idx="39">
                  <c:v>85.25</c:v>
                </c:pt>
                <c:pt idx="40">
                  <c:v>85.76</c:v>
                </c:pt>
                <c:pt idx="41">
                  <c:v>85.44</c:v>
                </c:pt>
                <c:pt idx="42">
                  <c:v>84.85</c:v>
                </c:pt>
                <c:pt idx="43">
                  <c:v>84.69</c:v>
                </c:pt>
                <c:pt idx="44">
                  <c:v>85.19</c:v>
                </c:pt>
                <c:pt idx="45">
                  <c:v>85.14</c:v>
                </c:pt>
                <c:pt idx="46">
                  <c:v>85.13</c:v>
                </c:pt>
                <c:pt idx="47">
                  <c:v>84.97</c:v>
                </c:pt>
                <c:pt idx="48">
                  <c:v>83.26</c:v>
                </c:pt>
                <c:pt idx="49">
                  <c:v>83.72</c:v>
                </c:pt>
                <c:pt idx="50">
                  <c:v>84.03</c:v>
                </c:pt>
                <c:pt idx="51">
                  <c:v>84.61</c:v>
                </c:pt>
                <c:pt idx="52">
                  <c:v>85.03</c:v>
                </c:pt>
                <c:pt idx="53">
                  <c:v>85.07</c:v>
                </c:pt>
                <c:pt idx="54">
                  <c:v>74.94</c:v>
                </c:pt>
                <c:pt idx="55">
                  <c:v>76.819999999999993</c:v>
                </c:pt>
                <c:pt idx="56">
                  <c:v>81.99</c:v>
                </c:pt>
                <c:pt idx="57">
                  <c:v>83.44</c:v>
                </c:pt>
                <c:pt idx="58">
                  <c:v>83.58</c:v>
                </c:pt>
                <c:pt idx="59">
                  <c:v>85.05</c:v>
                </c:pt>
                <c:pt idx="60">
                  <c:v>90</c:v>
                </c:pt>
                <c:pt idx="61">
                  <c:v>94.79</c:v>
                </c:pt>
                <c:pt idx="62">
                  <c:v>96.59</c:v>
                </c:pt>
                <c:pt idx="63">
                  <c:v>98.08</c:v>
                </c:pt>
                <c:pt idx="64">
                  <c:v>102.88</c:v>
                </c:pt>
                <c:pt idx="65">
                  <c:v>111.05</c:v>
                </c:pt>
                <c:pt idx="66">
                  <c:v>112.28</c:v>
                </c:pt>
                <c:pt idx="67">
                  <c:v>106.21</c:v>
                </c:pt>
                <c:pt idx="68">
                  <c:v>113.87</c:v>
                </c:pt>
                <c:pt idx="69">
                  <c:v>110.11</c:v>
                </c:pt>
                <c:pt idx="70">
                  <c:v>111.01</c:v>
                </c:pt>
                <c:pt idx="71">
                  <c:v>111.91</c:v>
                </c:pt>
                <c:pt idx="72">
                  <c:v>114.95</c:v>
                </c:pt>
                <c:pt idx="73">
                  <c:v>112.35</c:v>
                </c:pt>
                <c:pt idx="74">
                  <c:v>111.64</c:v>
                </c:pt>
                <c:pt idx="75">
                  <c:v>108.36</c:v>
                </c:pt>
                <c:pt idx="76">
                  <c:v>108.55</c:v>
                </c:pt>
                <c:pt idx="77">
                  <c:v>104.54</c:v>
                </c:pt>
                <c:pt idx="78">
                  <c:v>111.24</c:v>
                </c:pt>
                <c:pt idx="79">
                  <c:v>111.8</c:v>
                </c:pt>
                <c:pt idx="80">
                  <c:v>100.49</c:v>
                </c:pt>
                <c:pt idx="81">
                  <c:v>109.08</c:v>
                </c:pt>
                <c:pt idx="82">
                  <c:v>103.85</c:v>
                </c:pt>
                <c:pt idx="83">
                  <c:v>98.99</c:v>
                </c:pt>
                <c:pt idx="84">
                  <c:v>96.63</c:v>
                </c:pt>
                <c:pt idx="85">
                  <c:v>96.08</c:v>
                </c:pt>
                <c:pt idx="86">
                  <c:v>95.69</c:v>
                </c:pt>
                <c:pt idx="87">
                  <c:v>95.74</c:v>
                </c:pt>
                <c:pt idx="88">
                  <c:v>95.62</c:v>
                </c:pt>
                <c:pt idx="89">
                  <c:v>89.37</c:v>
                </c:pt>
                <c:pt idx="90">
                  <c:v>87.91</c:v>
                </c:pt>
                <c:pt idx="91">
                  <c:v>86.86</c:v>
                </c:pt>
                <c:pt idx="92">
                  <c:v>83.6</c:v>
                </c:pt>
                <c:pt idx="93">
                  <c:v>82.15</c:v>
                </c:pt>
                <c:pt idx="94">
                  <c:v>82</c:v>
                </c:pt>
                <c:pt idx="95">
                  <c:v>81.34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B0-455E-BEC4-36F4A6BFD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119</c:v>
                </c:pt>
                <c:pt idx="1">
                  <c:v>116</c:v>
                </c:pt>
                <c:pt idx="2">
                  <c:v>114</c:v>
                </c:pt>
                <c:pt idx="3">
                  <c:v>112</c:v>
                </c:pt>
                <c:pt idx="4">
                  <c:v>111</c:v>
                </c:pt>
                <c:pt idx="5">
                  <c:v>110</c:v>
                </c:pt>
                <c:pt idx="6">
                  <c:v>109</c:v>
                </c:pt>
                <c:pt idx="7">
                  <c:v>107</c:v>
                </c:pt>
                <c:pt idx="8">
                  <c:v>105</c:v>
                </c:pt>
                <c:pt idx="9">
                  <c:v>104</c:v>
                </c:pt>
                <c:pt idx="10">
                  <c:v>102</c:v>
                </c:pt>
                <c:pt idx="11">
                  <c:v>102</c:v>
                </c:pt>
                <c:pt idx="12">
                  <c:v>101</c:v>
                </c:pt>
                <c:pt idx="13">
                  <c:v>101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101</c:v>
                </c:pt>
                <c:pt idx="19">
                  <c:v>102</c:v>
                </c:pt>
                <c:pt idx="20">
                  <c:v>104</c:v>
                </c:pt>
                <c:pt idx="21">
                  <c:v>106</c:v>
                </c:pt>
                <c:pt idx="22">
                  <c:v>108</c:v>
                </c:pt>
                <c:pt idx="23">
                  <c:v>110</c:v>
                </c:pt>
                <c:pt idx="24">
                  <c:v>112</c:v>
                </c:pt>
                <c:pt idx="25">
                  <c:v>114</c:v>
                </c:pt>
                <c:pt idx="26">
                  <c:v>116</c:v>
                </c:pt>
                <c:pt idx="27">
                  <c:v>118</c:v>
                </c:pt>
                <c:pt idx="28">
                  <c:v>119</c:v>
                </c:pt>
                <c:pt idx="29">
                  <c:v>121</c:v>
                </c:pt>
                <c:pt idx="30">
                  <c:v>121</c:v>
                </c:pt>
                <c:pt idx="31">
                  <c:v>122</c:v>
                </c:pt>
                <c:pt idx="32">
                  <c:v>122</c:v>
                </c:pt>
                <c:pt idx="33">
                  <c:v>122</c:v>
                </c:pt>
                <c:pt idx="34">
                  <c:v>121</c:v>
                </c:pt>
                <c:pt idx="35">
                  <c:v>120</c:v>
                </c:pt>
                <c:pt idx="36">
                  <c:v>119</c:v>
                </c:pt>
                <c:pt idx="37">
                  <c:v>118</c:v>
                </c:pt>
                <c:pt idx="38">
                  <c:v>117</c:v>
                </c:pt>
                <c:pt idx="39">
                  <c:v>116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116</c:v>
                </c:pt>
                <c:pt idx="45">
                  <c:v>116</c:v>
                </c:pt>
                <c:pt idx="46">
                  <c:v>116</c:v>
                </c:pt>
                <c:pt idx="47">
                  <c:v>117</c:v>
                </c:pt>
                <c:pt idx="48">
                  <c:v>117</c:v>
                </c:pt>
                <c:pt idx="49">
                  <c:v>117</c:v>
                </c:pt>
                <c:pt idx="50">
                  <c:v>117</c:v>
                </c:pt>
                <c:pt idx="51">
                  <c:v>117</c:v>
                </c:pt>
                <c:pt idx="52">
                  <c:v>116</c:v>
                </c:pt>
                <c:pt idx="53">
                  <c:v>116</c:v>
                </c:pt>
                <c:pt idx="54">
                  <c:v>117</c:v>
                </c:pt>
                <c:pt idx="55">
                  <c:v>118</c:v>
                </c:pt>
                <c:pt idx="56">
                  <c:v>120</c:v>
                </c:pt>
                <c:pt idx="57">
                  <c:v>122</c:v>
                </c:pt>
                <c:pt idx="58">
                  <c:v>125</c:v>
                </c:pt>
                <c:pt idx="59">
                  <c:v>128</c:v>
                </c:pt>
                <c:pt idx="60">
                  <c:v>132</c:v>
                </c:pt>
                <c:pt idx="61">
                  <c:v>135</c:v>
                </c:pt>
                <c:pt idx="62">
                  <c:v>139</c:v>
                </c:pt>
                <c:pt idx="63">
                  <c:v>143</c:v>
                </c:pt>
                <c:pt idx="64">
                  <c:v>146</c:v>
                </c:pt>
                <c:pt idx="65">
                  <c:v>150</c:v>
                </c:pt>
                <c:pt idx="66">
                  <c:v>152</c:v>
                </c:pt>
                <c:pt idx="67">
                  <c:v>155</c:v>
                </c:pt>
                <c:pt idx="68">
                  <c:v>157</c:v>
                </c:pt>
                <c:pt idx="69">
                  <c:v>158</c:v>
                </c:pt>
                <c:pt idx="70">
                  <c:v>159</c:v>
                </c:pt>
                <c:pt idx="71">
                  <c:v>160</c:v>
                </c:pt>
                <c:pt idx="72">
                  <c:v>160</c:v>
                </c:pt>
                <c:pt idx="73">
                  <c:v>160</c:v>
                </c:pt>
                <c:pt idx="74">
                  <c:v>159</c:v>
                </c:pt>
                <c:pt idx="75">
                  <c:v>158</c:v>
                </c:pt>
                <c:pt idx="76">
                  <c:v>157</c:v>
                </c:pt>
                <c:pt idx="77">
                  <c:v>156</c:v>
                </c:pt>
                <c:pt idx="78">
                  <c:v>154</c:v>
                </c:pt>
                <c:pt idx="79">
                  <c:v>151</c:v>
                </c:pt>
                <c:pt idx="80">
                  <c:v>149</c:v>
                </c:pt>
                <c:pt idx="81">
                  <c:v>146</c:v>
                </c:pt>
                <c:pt idx="82">
                  <c:v>143</c:v>
                </c:pt>
                <c:pt idx="83">
                  <c:v>140</c:v>
                </c:pt>
                <c:pt idx="84">
                  <c:v>137</c:v>
                </c:pt>
                <c:pt idx="85">
                  <c:v>134</c:v>
                </c:pt>
                <c:pt idx="86">
                  <c:v>131</c:v>
                </c:pt>
                <c:pt idx="87">
                  <c:v>128</c:v>
                </c:pt>
                <c:pt idx="88">
                  <c:v>126</c:v>
                </c:pt>
                <c:pt idx="89">
                  <c:v>124</c:v>
                </c:pt>
                <c:pt idx="90">
                  <c:v>121</c:v>
                </c:pt>
                <c:pt idx="91">
                  <c:v>119</c:v>
                </c:pt>
                <c:pt idx="92">
                  <c:v>117</c:v>
                </c:pt>
                <c:pt idx="93">
                  <c:v>114</c:v>
                </c:pt>
                <c:pt idx="94">
                  <c:v>111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E7-48B9-BE00-AA58A8937F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750.94699999999989</c:v>
                </c:pt>
                <c:pt idx="1">
                  <c:v>750.875</c:v>
                </c:pt>
                <c:pt idx="2">
                  <c:v>751.27400000000011</c:v>
                </c:pt>
                <c:pt idx="3">
                  <c:v>751.01</c:v>
                </c:pt>
                <c:pt idx="4">
                  <c:v>740.82100000000003</c:v>
                </c:pt>
                <c:pt idx="5">
                  <c:v>740.85600000000011</c:v>
                </c:pt>
                <c:pt idx="6">
                  <c:v>741.3</c:v>
                </c:pt>
                <c:pt idx="7">
                  <c:v>740.66800000000001</c:v>
                </c:pt>
                <c:pt idx="8">
                  <c:v>738.52199999999993</c:v>
                </c:pt>
                <c:pt idx="9">
                  <c:v>738.49</c:v>
                </c:pt>
                <c:pt idx="10">
                  <c:v>738.82600000000002</c:v>
                </c:pt>
                <c:pt idx="11">
                  <c:v>738.91700000000003</c:v>
                </c:pt>
                <c:pt idx="12">
                  <c:v>741.79900000000009</c:v>
                </c:pt>
                <c:pt idx="13">
                  <c:v>741.52499999999998</c:v>
                </c:pt>
                <c:pt idx="14">
                  <c:v>741.68000000000006</c:v>
                </c:pt>
                <c:pt idx="15">
                  <c:v>741.80200000000002</c:v>
                </c:pt>
                <c:pt idx="16">
                  <c:v>721.94799999999998</c:v>
                </c:pt>
                <c:pt idx="17">
                  <c:v>721.69</c:v>
                </c:pt>
                <c:pt idx="18">
                  <c:v>721.09100000000012</c:v>
                </c:pt>
                <c:pt idx="19">
                  <c:v>721.02100000000007</c:v>
                </c:pt>
                <c:pt idx="20">
                  <c:v>697.60800000000006</c:v>
                </c:pt>
                <c:pt idx="21">
                  <c:v>696.43200000000002</c:v>
                </c:pt>
                <c:pt idx="22">
                  <c:v>696.12800000000004</c:v>
                </c:pt>
                <c:pt idx="23">
                  <c:v>696.24799999999993</c:v>
                </c:pt>
                <c:pt idx="24">
                  <c:v>694.11799999999994</c:v>
                </c:pt>
                <c:pt idx="25">
                  <c:v>694.58900000000006</c:v>
                </c:pt>
                <c:pt idx="26">
                  <c:v>695.14700000000005</c:v>
                </c:pt>
                <c:pt idx="27">
                  <c:v>694.38700000000006</c:v>
                </c:pt>
                <c:pt idx="28">
                  <c:v>691.03899999999999</c:v>
                </c:pt>
                <c:pt idx="29">
                  <c:v>690.85199999999998</c:v>
                </c:pt>
                <c:pt idx="30">
                  <c:v>690.60400000000004</c:v>
                </c:pt>
                <c:pt idx="31">
                  <c:v>690.76200000000006</c:v>
                </c:pt>
                <c:pt idx="32">
                  <c:v>682.71400000000006</c:v>
                </c:pt>
                <c:pt idx="33">
                  <c:v>682.726</c:v>
                </c:pt>
                <c:pt idx="34">
                  <c:v>682.36500000000012</c:v>
                </c:pt>
                <c:pt idx="35">
                  <c:v>682.375</c:v>
                </c:pt>
                <c:pt idx="36">
                  <c:v>673.31299999999999</c:v>
                </c:pt>
                <c:pt idx="37">
                  <c:v>673.6690000000001</c:v>
                </c:pt>
                <c:pt idx="38">
                  <c:v>672.87700000000007</c:v>
                </c:pt>
                <c:pt idx="39">
                  <c:v>672.495</c:v>
                </c:pt>
                <c:pt idx="40">
                  <c:v>708.67599999999993</c:v>
                </c:pt>
                <c:pt idx="41">
                  <c:v>709.0390000000001</c:v>
                </c:pt>
                <c:pt idx="42">
                  <c:v>708.64300000000003</c:v>
                </c:pt>
                <c:pt idx="43">
                  <c:v>708.49200000000008</c:v>
                </c:pt>
                <c:pt idx="44">
                  <c:v>711.40899999999999</c:v>
                </c:pt>
                <c:pt idx="45">
                  <c:v>711.38700000000006</c:v>
                </c:pt>
                <c:pt idx="46">
                  <c:v>711.274</c:v>
                </c:pt>
                <c:pt idx="47">
                  <c:v>710.75600000000009</c:v>
                </c:pt>
                <c:pt idx="48">
                  <c:v>656.36699999999996</c:v>
                </c:pt>
                <c:pt idx="49">
                  <c:v>656.43400000000008</c:v>
                </c:pt>
                <c:pt idx="50">
                  <c:v>656.31400000000008</c:v>
                </c:pt>
                <c:pt idx="51">
                  <c:v>656.56600000000003</c:v>
                </c:pt>
                <c:pt idx="52">
                  <c:v>669.58800000000008</c:v>
                </c:pt>
                <c:pt idx="53">
                  <c:v>669.44900000000007</c:v>
                </c:pt>
                <c:pt idx="54">
                  <c:v>669.93</c:v>
                </c:pt>
                <c:pt idx="55">
                  <c:v>669.17600000000004</c:v>
                </c:pt>
                <c:pt idx="56">
                  <c:v>655.49599999999998</c:v>
                </c:pt>
                <c:pt idx="57">
                  <c:v>656.23400000000004</c:v>
                </c:pt>
                <c:pt idx="58">
                  <c:v>656.87</c:v>
                </c:pt>
                <c:pt idx="59">
                  <c:v>657.428</c:v>
                </c:pt>
                <c:pt idx="60">
                  <c:v>649.41899999999998</c:v>
                </c:pt>
                <c:pt idx="61">
                  <c:v>650.12300000000005</c:v>
                </c:pt>
                <c:pt idx="62">
                  <c:v>646.202</c:v>
                </c:pt>
                <c:pt idx="63">
                  <c:v>646.76099999999997</c:v>
                </c:pt>
                <c:pt idx="64">
                  <c:v>626.76099999999997</c:v>
                </c:pt>
                <c:pt idx="65">
                  <c:v>626.28599999999994</c:v>
                </c:pt>
                <c:pt idx="66">
                  <c:v>627.226</c:v>
                </c:pt>
                <c:pt idx="67">
                  <c:v>626.048</c:v>
                </c:pt>
                <c:pt idx="68">
                  <c:v>626.79099999999994</c:v>
                </c:pt>
                <c:pt idx="69">
                  <c:v>626.101</c:v>
                </c:pt>
                <c:pt idx="70">
                  <c:v>626.476</c:v>
                </c:pt>
                <c:pt idx="71">
                  <c:v>626.43299999999999</c:v>
                </c:pt>
                <c:pt idx="72">
                  <c:v>645.14999999999986</c:v>
                </c:pt>
                <c:pt idx="73">
                  <c:v>645.9899999999999</c:v>
                </c:pt>
                <c:pt idx="74">
                  <c:v>645.89800000000002</c:v>
                </c:pt>
                <c:pt idx="75">
                  <c:v>646.63400000000001</c:v>
                </c:pt>
                <c:pt idx="76">
                  <c:v>647.40299999999991</c:v>
                </c:pt>
                <c:pt idx="77">
                  <c:v>647.55700000000002</c:v>
                </c:pt>
                <c:pt idx="78">
                  <c:v>647.87199999999996</c:v>
                </c:pt>
                <c:pt idx="79">
                  <c:v>647.00199999999995</c:v>
                </c:pt>
                <c:pt idx="80">
                  <c:v>651.00600000000009</c:v>
                </c:pt>
                <c:pt idx="81">
                  <c:v>651.86199999999997</c:v>
                </c:pt>
                <c:pt idx="82">
                  <c:v>651.03399999999999</c:v>
                </c:pt>
                <c:pt idx="83">
                  <c:v>650.49200000000008</c:v>
                </c:pt>
                <c:pt idx="84">
                  <c:v>659.423</c:v>
                </c:pt>
                <c:pt idx="85">
                  <c:v>659.25799999999992</c:v>
                </c:pt>
                <c:pt idx="86">
                  <c:v>660.23</c:v>
                </c:pt>
                <c:pt idx="87">
                  <c:v>659.52300000000002</c:v>
                </c:pt>
                <c:pt idx="88">
                  <c:v>671.61699999999996</c:v>
                </c:pt>
                <c:pt idx="89">
                  <c:v>671.76599999999996</c:v>
                </c:pt>
                <c:pt idx="90">
                  <c:v>671.92199999999991</c:v>
                </c:pt>
                <c:pt idx="91">
                  <c:v>672.60799999999995</c:v>
                </c:pt>
                <c:pt idx="92">
                  <c:v>710.76</c:v>
                </c:pt>
                <c:pt idx="93">
                  <c:v>710.45899999999995</c:v>
                </c:pt>
                <c:pt idx="94">
                  <c:v>710.21600000000001</c:v>
                </c:pt>
                <c:pt idx="95">
                  <c:v>710.07100000000003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E7-48B9-BE00-AA58A8937F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863.27200000000005</c:v>
                </c:pt>
                <c:pt idx="1">
                  <c:v>862.30900000000008</c:v>
                </c:pt>
                <c:pt idx="2">
                  <c:v>863.70699999999988</c:v>
                </c:pt>
                <c:pt idx="3">
                  <c:v>859.87699999999984</c:v>
                </c:pt>
                <c:pt idx="4">
                  <c:v>846.33400000000006</c:v>
                </c:pt>
                <c:pt idx="5">
                  <c:v>848.02199999999993</c:v>
                </c:pt>
                <c:pt idx="6">
                  <c:v>846.35599999999999</c:v>
                </c:pt>
                <c:pt idx="7">
                  <c:v>841.84</c:v>
                </c:pt>
                <c:pt idx="8">
                  <c:v>834.34800000000007</c:v>
                </c:pt>
                <c:pt idx="9">
                  <c:v>832.92899999999986</c:v>
                </c:pt>
                <c:pt idx="10">
                  <c:v>836.63800000000003</c:v>
                </c:pt>
                <c:pt idx="11">
                  <c:v>835.149</c:v>
                </c:pt>
                <c:pt idx="12">
                  <c:v>832.71</c:v>
                </c:pt>
                <c:pt idx="13">
                  <c:v>832.95700000000011</c:v>
                </c:pt>
                <c:pt idx="14">
                  <c:v>839.61500000000012</c:v>
                </c:pt>
                <c:pt idx="15">
                  <c:v>841.61500000000001</c:v>
                </c:pt>
                <c:pt idx="16">
                  <c:v>863.399</c:v>
                </c:pt>
                <c:pt idx="17">
                  <c:v>865.42299999999989</c:v>
                </c:pt>
                <c:pt idx="18">
                  <c:v>868.03199999999993</c:v>
                </c:pt>
                <c:pt idx="19">
                  <c:v>873.24599999999987</c:v>
                </c:pt>
                <c:pt idx="20">
                  <c:v>923.43299999999999</c:v>
                </c:pt>
                <c:pt idx="21">
                  <c:v>935.01499999999999</c:v>
                </c:pt>
                <c:pt idx="22">
                  <c:v>940.73800000000006</c:v>
                </c:pt>
                <c:pt idx="23">
                  <c:v>948.524</c:v>
                </c:pt>
                <c:pt idx="24">
                  <c:v>992.91100000000006</c:v>
                </c:pt>
                <c:pt idx="25">
                  <c:v>1004.2450000000001</c:v>
                </c:pt>
                <c:pt idx="26">
                  <c:v>1008.7859999999999</c:v>
                </c:pt>
                <c:pt idx="27">
                  <c:v>1005.602</c:v>
                </c:pt>
                <c:pt idx="28">
                  <c:v>1048.355</c:v>
                </c:pt>
                <c:pt idx="29">
                  <c:v>1042.4879999999998</c:v>
                </c:pt>
                <c:pt idx="30">
                  <c:v>1040.7420000000002</c:v>
                </c:pt>
                <c:pt idx="31">
                  <c:v>1034.9729999999997</c:v>
                </c:pt>
                <c:pt idx="32">
                  <c:v>1055.1399999999999</c:v>
                </c:pt>
                <c:pt idx="33">
                  <c:v>1050.56</c:v>
                </c:pt>
                <c:pt idx="34">
                  <c:v>1044.0749999999998</c:v>
                </c:pt>
                <c:pt idx="35">
                  <c:v>1034.9169999999999</c:v>
                </c:pt>
                <c:pt idx="36">
                  <c:v>1021.8810000000001</c:v>
                </c:pt>
                <c:pt idx="37">
                  <c:v>1012.665</c:v>
                </c:pt>
                <c:pt idx="38">
                  <c:v>1006.4889999999998</c:v>
                </c:pt>
                <c:pt idx="39">
                  <c:v>1001.1890000000001</c:v>
                </c:pt>
                <c:pt idx="40">
                  <c:v>987.56600000000003</c:v>
                </c:pt>
                <c:pt idx="41">
                  <c:v>984.83</c:v>
                </c:pt>
                <c:pt idx="42">
                  <c:v>982.05</c:v>
                </c:pt>
                <c:pt idx="43">
                  <c:v>980.77800000000002</c:v>
                </c:pt>
                <c:pt idx="44">
                  <c:v>970.02800000000002</c:v>
                </c:pt>
                <c:pt idx="45">
                  <c:v>968.79200000000014</c:v>
                </c:pt>
                <c:pt idx="46">
                  <c:v>967.6790000000002</c:v>
                </c:pt>
                <c:pt idx="47">
                  <c:v>963.904</c:v>
                </c:pt>
                <c:pt idx="48">
                  <c:v>959.74400000000014</c:v>
                </c:pt>
                <c:pt idx="49">
                  <c:v>958.07599999999991</c:v>
                </c:pt>
                <c:pt idx="50">
                  <c:v>956.20099999999979</c:v>
                </c:pt>
                <c:pt idx="51">
                  <c:v>953.73200000000008</c:v>
                </c:pt>
                <c:pt idx="52">
                  <c:v>941.48599999999988</c:v>
                </c:pt>
                <c:pt idx="53">
                  <c:v>943.11299999999994</c:v>
                </c:pt>
                <c:pt idx="54">
                  <c:v>952.88699999999994</c:v>
                </c:pt>
                <c:pt idx="55">
                  <c:v>955.57</c:v>
                </c:pt>
                <c:pt idx="56">
                  <c:v>949.04300000000001</c:v>
                </c:pt>
                <c:pt idx="57">
                  <c:v>954.04900000000009</c:v>
                </c:pt>
                <c:pt idx="58">
                  <c:v>959.553</c:v>
                </c:pt>
                <c:pt idx="59">
                  <c:v>966.024</c:v>
                </c:pt>
                <c:pt idx="60">
                  <c:v>952.33199999999988</c:v>
                </c:pt>
                <c:pt idx="61">
                  <c:v>958.15400000000011</c:v>
                </c:pt>
                <c:pt idx="62">
                  <c:v>965.79399999999976</c:v>
                </c:pt>
                <c:pt idx="63">
                  <c:v>973.61899999999991</c:v>
                </c:pt>
                <c:pt idx="64">
                  <c:v>981.74599999999998</c:v>
                </c:pt>
                <c:pt idx="65">
                  <c:v>990.59700000000009</c:v>
                </c:pt>
                <c:pt idx="66">
                  <c:v>995.46499999999992</c:v>
                </c:pt>
                <c:pt idx="67">
                  <c:v>992.82299999999998</c:v>
                </c:pt>
                <c:pt idx="68">
                  <c:v>987.3</c:v>
                </c:pt>
                <c:pt idx="69">
                  <c:v>987.06799999999998</c:v>
                </c:pt>
                <c:pt idx="70">
                  <c:v>990.197</c:v>
                </c:pt>
                <c:pt idx="71">
                  <c:v>988.36099999999999</c:v>
                </c:pt>
                <c:pt idx="72">
                  <c:v>981.3370000000001</c:v>
                </c:pt>
                <c:pt idx="73">
                  <c:v>979.58299999999997</c:v>
                </c:pt>
                <c:pt idx="74">
                  <c:v>978.30800000000011</c:v>
                </c:pt>
                <c:pt idx="75">
                  <c:v>975.08200000000011</c:v>
                </c:pt>
                <c:pt idx="76">
                  <c:v>947.05500000000018</c:v>
                </c:pt>
                <c:pt idx="77">
                  <c:v>940.07100000000014</c:v>
                </c:pt>
                <c:pt idx="78">
                  <c:v>935.05700000000002</c:v>
                </c:pt>
                <c:pt idx="79">
                  <c:v>928.6930000000001</c:v>
                </c:pt>
                <c:pt idx="80">
                  <c:v>901.38000000000011</c:v>
                </c:pt>
                <c:pt idx="81">
                  <c:v>895.31500000000005</c:v>
                </c:pt>
                <c:pt idx="82">
                  <c:v>890.303</c:v>
                </c:pt>
                <c:pt idx="83">
                  <c:v>882.34599999999989</c:v>
                </c:pt>
                <c:pt idx="84">
                  <c:v>872.21199999999988</c:v>
                </c:pt>
                <c:pt idx="85">
                  <c:v>869.74799999999993</c:v>
                </c:pt>
                <c:pt idx="86">
                  <c:v>866.1400000000001</c:v>
                </c:pt>
                <c:pt idx="87">
                  <c:v>861.99300000000017</c:v>
                </c:pt>
                <c:pt idx="88">
                  <c:v>854.88099999999986</c:v>
                </c:pt>
                <c:pt idx="89">
                  <c:v>851.3119999999999</c:v>
                </c:pt>
                <c:pt idx="90">
                  <c:v>849.9129999999999</c:v>
                </c:pt>
                <c:pt idx="91">
                  <c:v>845.84100000000001</c:v>
                </c:pt>
                <c:pt idx="92">
                  <c:v>839.66200000000003</c:v>
                </c:pt>
                <c:pt idx="93">
                  <c:v>836.66199999999992</c:v>
                </c:pt>
                <c:pt idx="94">
                  <c:v>836.62599999999998</c:v>
                </c:pt>
                <c:pt idx="95">
                  <c:v>833.07599999999991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E7-48B9-BE00-AA58A8937F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3292.2699999999995</c:v>
                </c:pt>
                <c:pt idx="1">
                  <c:v>3235.7070000000003</c:v>
                </c:pt>
                <c:pt idx="2">
                  <c:v>3184.83</c:v>
                </c:pt>
                <c:pt idx="3">
                  <c:v>3135.4889999999996</c:v>
                </c:pt>
                <c:pt idx="4">
                  <c:v>3109.7509999999997</c:v>
                </c:pt>
                <c:pt idx="5">
                  <c:v>3081.009</c:v>
                </c:pt>
                <c:pt idx="6">
                  <c:v>3018.4880000000003</c:v>
                </c:pt>
                <c:pt idx="7">
                  <c:v>2968.9340000000002</c:v>
                </c:pt>
                <c:pt idx="8">
                  <c:v>2914.7369999999996</c:v>
                </c:pt>
                <c:pt idx="9">
                  <c:v>2869.4059999999995</c:v>
                </c:pt>
                <c:pt idx="10">
                  <c:v>2840.0469999999996</c:v>
                </c:pt>
                <c:pt idx="11">
                  <c:v>2819.81</c:v>
                </c:pt>
                <c:pt idx="12">
                  <c:v>2773.5049999999997</c:v>
                </c:pt>
                <c:pt idx="13">
                  <c:v>2755.5339999999997</c:v>
                </c:pt>
                <c:pt idx="14">
                  <c:v>2752.1189999999997</c:v>
                </c:pt>
                <c:pt idx="15">
                  <c:v>2750.94</c:v>
                </c:pt>
                <c:pt idx="16">
                  <c:v>2747.9879999999998</c:v>
                </c:pt>
                <c:pt idx="17">
                  <c:v>2755.5439999999994</c:v>
                </c:pt>
                <c:pt idx="18">
                  <c:v>2778.6079999999997</c:v>
                </c:pt>
                <c:pt idx="19">
                  <c:v>2820.2529999999997</c:v>
                </c:pt>
                <c:pt idx="20">
                  <c:v>2878.0389999999993</c:v>
                </c:pt>
                <c:pt idx="21">
                  <c:v>2929.6779999999994</c:v>
                </c:pt>
                <c:pt idx="22">
                  <c:v>2978.527</c:v>
                </c:pt>
                <c:pt idx="23">
                  <c:v>3067.1030000000001</c:v>
                </c:pt>
                <c:pt idx="24">
                  <c:v>3146.3319999999999</c:v>
                </c:pt>
                <c:pt idx="25">
                  <c:v>3263.2539999999999</c:v>
                </c:pt>
                <c:pt idx="26">
                  <c:v>3336.2939999999999</c:v>
                </c:pt>
                <c:pt idx="27">
                  <c:v>3438.1620000000003</c:v>
                </c:pt>
                <c:pt idx="28">
                  <c:v>3585.25</c:v>
                </c:pt>
                <c:pt idx="29">
                  <c:v>3701.43</c:v>
                </c:pt>
                <c:pt idx="30">
                  <c:v>3808.6239999999993</c:v>
                </c:pt>
                <c:pt idx="31">
                  <c:v>3942.1119999999996</c:v>
                </c:pt>
                <c:pt idx="32">
                  <c:v>4112.3410000000003</c:v>
                </c:pt>
                <c:pt idx="33">
                  <c:v>4223.9410000000007</c:v>
                </c:pt>
                <c:pt idx="34">
                  <c:v>4311.6440000000002</c:v>
                </c:pt>
                <c:pt idx="35">
                  <c:v>4383.8490000000002</c:v>
                </c:pt>
                <c:pt idx="36">
                  <c:v>4447.1009999999997</c:v>
                </c:pt>
                <c:pt idx="37">
                  <c:v>4523.8900000000003</c:v>
                </c:pt>
                <c:pt idx="38">
                  <c:v>4567.5880000000006</c:v>
                </c:pt>
                <c:pt idx="39">
                  <c:v>4602.7690000000002</c:v>
                </c:pt>
                <c:pt idx="40">
                  <c:v>4606.2240000000002</c:v>
                </c:pt>
                <c:pt idx="41">
                  <c:v>4638.3350000000009</c:v>
                </c:pt>
                <c:pt idx="42">
                  <c:v>4660.304000000001</c:v>
                </c:pt>
                <c:pt idx="43">
                  <c:v>4681.9489999999996</c:v>
                </c:pt>
                <c:pt idx="44">
                  <c:v>4738.366</c:v>
                </c:pt>
                <c:pt idx="45">
                  <c:v>4757.3940000000011</c:v>
                </c:pt>
                <c:pt idx="46">
                  <c:v>4768.2369999999992</c:v>
                </c:pt>
                <c:pt idx="47">
                  <c:v>4741.1850000000004</c:v>
                </c:pt>
                <c:pt idx="48">
                  <c:v>4799.7230000000009</c:v>
                </c:pt>
                <c:pt idx="49">
                  <c:v>4790.723</c:v>
                </c:pt>
                <c:pt idx="50">
                  <c:v>4759.9610000000002</c:v>
                </c:pt>
                <c:pt idx="51">
                  <c:v>4717.8250000000007</c:v>
                </c:pt>
                <c:pt idx="52">
                  <c:v>4635.0690000000004</c:v>
                </c:pt>
                <c:pt idx="53">
                  <c:v>4607.7610000000004</c:v>
                </c:pt>
                <c:pt idx="54">
                  <c:v>4587.6399999999994</c:v>
                </c:pt>
                <c:pt idx="55">
                  <c:v>4559.6260000000002</c:v>
                </c:pt>
                <c:pt idx="56">
                  <c:v>4502.6940000000004</c:v>
                </c:pt>
                <c:pt idx="57">
                  <c:v>4473.3100000000004</c:v>
                </c:pt>
                <c:pt idx="58">
                  <c:v>4456.8180000000002</c:v>
                </c:pt>
                <c:pt idx="59">
                  <c:v>4445.9270000000006</c:v>
                </c:pt>
                <c:pt idx="60">
                  <c:v>4450.933</c:v>
                </c:pt>
                <c:pt idx="61">
                  <c:v>4455.058</c:v>
                </c:pt>
                <c:pt idx="62">
                  <c:v>4480.4659999999994</c:v>
                </c:pt>
                <c:pt idx="63">
                  <c:v>4520.8310000000001</c:v>
                </c:pt>
                <c:pt idx="64">
                  <c:v>4591.7830000000004</c:v>
                </c:pt>
                <c:pt idx="65">
                  <c:v>4625.2740000000003</c:v>
                </c:pt>
                <c:pt idx="66">
                  <c:v>4684.567</c:v>
                </c:pt>
                <c:pt idx="67">
                  <c:v>4814.5569999999989</c:v>
                </c:pt>
                <c:pt idx="68">
                  <c:v>4865.393</c:v>
                </c:pt>
                <c:pt idx="69">
                  <c:v>4989.2310000000007</c:v>
                </c:pt>
                <c:pt idx="70">
                  <c:v>5030.1210000000001</c:v>
                </c:pt>
                <c:pt idx="71">
                  <c:v>5051.0690000000004</c:v>
                </c:pt>
                <c:pt idx="72">
                  <c:v>5027.0060000000003</c:v>
                </c:pt>
                <c:pt idx="73">
                  <c:v>5036.9740000000002</c:v>
                </c:pt>
                <c:pt idx="74">
                  <c:v>5025.3440000000001</c:v>
                </c:pt>
                <c:pt idx="75">
                  <c:v>4995.8320000000003</c:v>
                </c:pt>
                <c:pt idx="76">
                  <c:v>4954.223</c:v>
                </c:pt>
                <c:pt idx="77">
                  <c:v>4912.7240000000002</c:v>
                </c:pt>
                <c:pt idx="78">
                  <c:v>4860.8920000000007</c:v>
                </c:pt>
                <c:pt idx="79">
                  <c:v>4766.4920000000002</c:v>
                </c:pt>
                <c:pt idx="80">
                  <c:v>4679.5349999999999</c:v>
                </c:pt>
                <c:pt idx="81">
                  <c:v>4547.8520000000008</c:v>
                </c:pt>
                <c:pt idx="82">
                  <c:v>4514.75</c:v>
                </c:pt>
                <c:pt idx="83">
                  <c:v>4383.4480000000003</c:v>
                </c:pt>
                <c:pt idx="84">
                  <c:v>4267.9510000000009</c:v>
                </c:pt>
                <c:pt idx="85">
                  <c:v>4138.1459999999997</c:v>
                </c:pt>
                <c:pt idx="86">
                  <c:v>4050.596</c:v>
                </c:pt>
                <c:pt idx="87">
                  <c:v>3948.99</c:v>
                </c:pt>
                <c:pt idx="88">
                  <c:v>3826.9430000000002</c:v>
                </c:pt>
                <c:pt idx="89">
                  <c:v>3721.2199999999993</c:v>
                </c:pt>
                <c:pt idx="90">
                  <c:v>3637.0949999999998</c:v>
                </c:pt>
                <c:pt idx="91">
                  <c:v>3539.114</c:v>
                </c:pt>
                <c:pt idx="92">
                  <c:v>3378.4280000000003</c:v>
                </c:pt>
                <c:pt idx="93">
                  <c:v>3273.9880000000003</c:v>
                </c:pt>
                <c:pt idx="94">
                  <c:v>3196.3269999999998</c:v>
                </c:pt>
                <c:pt idx="95">
                  <c:v>3122.0279999999998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E7-48B9-BE00-AA58A8937F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232</c:v>
                </c:pt>
                <c:pt idx="1">
                  <c:v>232</c:v>
                </c:pt>
                <c:pt idx="2">
                  <c:v>232</c:v>
                </c:pt>
                <c:pt idx="3">
                  <c:v>232</c:v>
                </c:pt>
                <c:pt idx="4">
                  <c:v>218</c:v>
                </c:pt>
                <c:pt idx="5">
                  <c:v>218</c:v>
                </c:pt>
                <c:pt idx="6">
                  <c:v>218</c:v>
                </c:pt>
                <c:pt idx="7">
                  <c:v>218</c:v>
                </c:pt>
                <c:pt idx="8">
                  <c:v>208.99999999999997</c:v>
                </c:pt>
                <c:pt idx="9">
                  <c:v>208.99999999999997</c:v>
                </c:pt>
                <c:pt idx="10">
                  <c:v>208.99999999999997</c:v>
                </c:pt>
                <c:pt idx="11">
                  <c:v>208.99999999999997</c:v>
                </c:pt>
                <c:pt idx="12">
                  <c:v>205.00000000000003</c:v>
                </c:pt>
                <c:pt idx="13">
                  <c:v>205.00000000000003</c:v>
                </c:pt>
                <c:pt idx="14">
                  <c:v>205.00000000000003</c:v>
                </c:pt>
                <c:pt idx="15">
                  <c:v>205.00000000000003</c:v>
                </c:pt>
                <c:pt idx="16">
                  <c:v>211.00000000000003</c:v>
                </c:pt>
                <c:pt idx="17">
                  <c:v>211.00000000000003</c:v>
                </c:pt>
                <c:pt idx="18">
                  <c:v>211.00000000000003</c:v>
                </c:pt>
                <c:pt idx="19">
                  <c:v>211.00000000000003</c:v>
                </c:pt>
                <c:pt idx="20">
                  <c:v>232</c:v>
                </c:pt>
                <c:pt idx="21">
                  <c:v>232</c:v>
                </c:pt>
                <c:pt idx="22">
                  <c:v>232</c:v>
                </c:pt>
                <c:pt idx="23">
                  <c:v>232</c:v>
                </c:pt>
                <c:pt idx="24">
                  <c:v>258</c:v>
                </c:pt>
                <c:pt idx="25">
                  <c:v>258</c:v>
                </c:pt>
                <c:pt idx="26">
                  <c:v>258</c:v>
                </c:pt>
                <c:pt idx="27">
                  <c:v>258</c:v>
                </c:pt>
                <c:pt idx="28">
                  <c:v>293</c:v>
                </c:pt>
                <c:pt idx="29">
                  <c:v>293</c:v>
                </c:pt>
                <c:pt idx="30">
                  <c:v>293</c:v>
                </c:pt>
                <c:pt idx="31">
                  <c:v>293</c:v>
                </c:pt>
                <c:pt idx="32">
                  <c:v>306.99999999999994</c:v>
                </c:pt>
                <c:pt idx="33">
                  <c:v>306.99999999999994</c:v>
                </c:pt>
                <c:pt idx="34">
                  <c:v>306.99999999999994</c:v>
                </c:pt>
                <c:pt idx="35">
                  <c:v>306.99999999999994</c:v>
                </c:pt>
                <c:pt idx="36">
                  <c:v>319</c:v>
                </c:pt>
                <c:pt idx="37">
                  <c:v>319</c:v>
                </c:pt>
                <c:pt idx="38">
                  <c:v>319</c:v>
                </c:pt>
                <c:pt idx="39">
                  <c:v>319</c:v>
                </c:pt>
                <c:pt idx="40">
                  <c:v>331.00000000000006</c:v>
                </c:pt>
                <c:pt idx="41">
                  <c:v>331.00000000000006</c:v>
                </c:pt>
                <c:pt idx="42">
                  <c:v>331.00000000000006</c:v>
                </c:pt>
                <c:pt idx="43">
                  <c:v>331.00000000000006</c:v>
                </c:pt>
                <c:pt idx="44">
                  <c:v>345.00000000000006</c:v>
                </c:pt>
                <c:pt idx="45">
                  <c:v>345.00000000000006</c:v>
                </c:pt>
                <c:pt idx="46">
                  <c:v>345.00000000000006</c:v>
                </c:pt>
                <c:pt idx="47">
                  <c:v>345.00000000000006</c:v>
                </c:pt>
                <c:pt idx="48">
                  <c:v>332</c:v>
                </c:pt>
                <c:pt idx="49">
                  <c:v>332</c:v>
                </c:pt>
                <c:pt idx="50">
                  <c:v>332</c:v>
                </c:pt>
                <c:pt idx="51">
                  <c:v>332</c:v>
                </c:pt>
                <c:pt idx="52">
                  <c:v>329</c:v>
                </c:pt>
                <c:pt idx="53">
                  <c:v>329</c:v>
                </c:pt>
                <c:pt idx="54">
                  <c:v>329</c:v>
                </c:pt>
                <c:pt idx="55">
                  <c:v>329</c:v>
                </c:pt>
                <c:pt idx="56">
                  <c:v>346.99999999999994</c:v>
                </c:pt>
                <c:pt idx="57">
                  <c:v>346.99999999999994</c:v>
                </c:pt>
                <c:pt idx="58">
                  <c:v>346.99999999999994</c:v>
                </c:pt>
                <c:pt idx="59">
                  <c:v>346.99999999999994</c:v>
                </c:pt>
                <c:pt idx="60">
                  <c:v>378.99999999999994</c:v>
                </c:pt>
                <c:pt idx="61">
                  <c:v>378.99999999999994</c:v>
                </c:pt>
                <c:pt idx="62">
                  <c:v>378.99999999999994</c:v>
                </c:pt>
                <c:pt idx="63">
                  <c:v>378.99999999999994</c:v>
                </c:pt>
                <c:pt idx="64">
                  <c:v>412</c:v>
                </c:pt>
                <c:pt idx="65">
                  <c:v>412</c:v>
                </c:pt>
                <c:pt idx="66">
                  <c:v>412</c:v>
                </c:pt>
                <c:pt idx="67">
                  <c:v>412</c:v>
                </c:pt>
                <c:pt idx="68">
                  <c:v>429</c:v>
                </c:pt>
                <c:pt idx="69">
                  <c:v>429</c:v>
                </c:pt>
                <c:pt idx="70">
                  <c:v>429</c:v>
                </c:pt>
                <c:pt idx="71">
                  <c:v>429</c:v>
                </c:pt>
                <c:pt idx="72">
                  <c:v>415</c:v>
                </c:pt>
                <c:pt idx="73">
                  <c:v>415</c:v>
                </c:pt>
                <c:pt idx="74">
                  <c:v>415</c:v>
                </c:pt>
                <c:pt idx="75">
                  <c:v>415</c:v>
                </c:pt>
                <c:pt idx="76">
                  <c:v>390.99999999999994</c:v>
                </c:pt>
                <c:pt idx="77">
                  <c:v>390.99999999999994</c:v>
                </c:pt>
                <c:pt idx="78">
                  <c:v>390.99999999999994</c:v>
                </c:pt>
                <c:pt idx="79">
                  <c:v>390.99999999999994</c:v>
                </c:pt>
                <c:pt idx="80">
                  <c:v>356.00000000000006</c:v>
                </c:pt>
                <c:pt idx="81">
                  <c:v>356.00000000000006</c:v>
                </c:pt>
                <c:pt idx="82">
                  <c:v>356.00000000000006</c:v>
                </c:pt>
                <c:pt idx="83">
                  <c:v>356.00000000000006</c:v>
                </c:pt>
                <c:pt idx="84">
                  <c:v>327.99999999999994</c:v>
                </c:pt>
                <c:pt idx="85">
                  <c:v>327.99999999999994</c:v>
                </c:pt>
                <c:pt idx="86">
                  <c:v>327.99999999999994</c:v>
                </c:pt>
                <c:pt idx="87">
                  <c:v>327.99999999999994</c:v>
                </c:pt>
                <c:pt idx="88">
                  <c:v>287</c:v>
                </c:pt>
                <c:pt idx="89">
                  <c:v>287</c:v>
                </c:pt>
                <c:pt idx="90">
                  <c:v>287</c:v>
                </c:pt>
                <c:pt idx="91">
                  <c:v>287</c:v>
                </c:pt>
                <c:pt idx="92">
                  <c:v>254.00000000000003</c:v>
                </c:pt>
                <c:pt idx="93">
                  <c:v>254.00000000000003</c:v>
                </c:pt>
                <c:pt idx="94">
                  <c:v>254.00000000000003</c:v>
                </c:pt>
                <c:pt idx="95">
                  <c:v>254.00000000000003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E7-48B9-BE00-AA58A8937F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FE7-48B9-BE00-AA58A8937F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FE7-48B9-BE00-AA58A8937F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FE7-48B9-BE00-AA58A8937F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FE7-48B9-BE00-AA58A8937F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FE7-48B9-BE00-AA58A8937F5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1833.1</c:v>
                </c:pt>
                <c:pt idx="1">
                  <c:v>1814</c:v>
                </c:pt>
                <c:pt idx="2">
                  <c:v>1532.3</c:v>
                </c:pt>
                <c:pt idx="3">
                  <c:v>1458.6</c:v>
                </c:pt>
                <c:pt idx="4">
                  <c:v>1538.1</c:v>
                </c:pt>
                <c:pt idx="5">
                  <c:v>1430.8</c:v>
                </c:pt>
                <c:pt idx="6">
                  <c:v>1308.5999999999999</c:v>
                </c:pt>
                <c:pt idx="7">
                  <c:v>1373.7</c:v>
                </c:pt>
                <c:pt idx="8">
                  <c:v>1423.7</c:v>
                </c:pt>
                <c:pt idx="9">
                  <c:v>1402.3</c:v>
                </c:pt>
                <c:pt idx="10">
                  <c:v>1387.2</c:v>
                </c:pt>
                <c:pt idx="11">
                  <c:v>1422.2</c:v>
                </c:pt>
                <c:pt idx="12">
                  <c:v>1442.7</c:v>
                </c:pt>
                <c:pt idx="13">
                  <c:v>1415.8</c:v>
                </c:pt>
                <c:pt idx="14">
                  <c:v>1370.6</c:v>
                </c:pt>
                <c:pt idx="15">
                  <c:v>1333.1</c:v>
                </c:pt>
                <c:pt idx="16">
                  <c:v>1427.5</c:v>
                </c:pt>
                <c:pt idx="17">
                  <c:v>1408.9</c:v>
                </c:pt>
                <c:pt idx="18">
                  <c:v>1378.4</c:v>
                </c:pt>
                <c:pt idx="19">
                  <c:v>1347.1</c:v>
                </c:pt>
                <c:pt idx="20">
                  <c:v>1179.5999999999999</c:v>
                </c:pt>
                <c:pt idx="21">
                  <c:v>1157</c:v>
                </c:pt>
                <c:pt idx="22">
                  <c:v>1103.5999999999999</c:v>
                </c:pt>
                <c:pt idx="23">
                  <c:v>1125.0999999999999</c:v>
                </c:pt>
                <c:pt idx="24">
                  <c:v>945</c:v>
                </c:pt>
                <c:pt idx="25">
                  <c:v>945</c:v>
                </c:pt>
                <c:pt idx="26">
                  <c:v>945</c:v>
                </c:pt>
                <c:pt idx="27">
                  <c:v>951.2</c:v>
                </c:pt>
                <c:pt idx="28">
                  <c:v>954</c:v>
                </c:pt>
                <c:pt idx="29">
                  <c:v>954</c:v>
                </c:pt>
                <c:pt idx="30">
                  <c:v>1147.2</c:v>
                </c:pt>
                <c:pt idx="31">
                  <c:v>1334</c:v>
                </c:pt>
                <c:pt idx="32">
                  <c:v>1472.8</c:v>
                </c:pt>
                <c:pt idx="33">
                  <c:v>1639.9</c:v>
                </c:pt>
                <c:pt idx="34">
                  <c:v>1835.1</c:v>
                </c:pt>
                <c:pt idx="35">
                  <c:v>1978.3</c:v>
                </c:pt>
                <c:pt idx="36">
                  <c:v>2117</c:v>
                </c:pt>
                <c:pt idx="37">
                  <c:v>2117</c:v>
                </c:pt>
                <c:pt idx="38">
                  <c:v>2117</c:v>
                </c:pt>
                <c:pt idx="39">
                  <c:v>2109.4</c:v>
                </c:pt>
                <c:pt idx="40">
                  <c:v>2205</c:v>
                </c:pt>
                <c:pt idx="41">
                  <c:v>2205</c:v>
                </c:pt>
                <c:pt idx="42">
                  <c:v>2205</c:v>
                </c:pt>
                <c:pt idx="43">
                  <c:v>2205</c:v>
                </c:pt>
                <c:pt idx="44">
                  <c:v>2195.1</c:v>
                </c:pt>
                <c:pt idx="45">
                  <c:v>2195.1</c:v>
                </c:pt>
                <c:pt idx="46">
                  <c:v>2195.1</c:v>
                </c:pt>
                <c:pt idx="47">
                  <c:v>2195.1</c:v>
                </c:pt>
                <c:pt idx="48">
                  <c:v>2066.6999999999998</c:v>
                </c:pt>
                <c:pt idx="49">
                  <c:v>2066.6999999999998</c:v>
                </c:pt>
                <c:pt idx="50">
                  <c:v>2066.6999999999998</c:v>
                </c:pt>
                <c:pt idx="51">
                  <c:v>2066.6999999999998</c:v>
                </c:pt>
                <c:pt idx="52">
                  <c:v>2173</c:v>
                </c:pt>
                <c:pt idx="53">
                  <c:v>2173</c:v>
                </c:pt>
                <c:pt idx="54">
                  <c:v>2173</c:v>
                </c:pt>
                <c:pt idx="55">
                  <c:v>2173</c:v>
                </c:pt>
                <c:pt idx="56">
                  <c:v>2172</c:v>
                </c:pt>
                <c:pt idx="57">
                  <c:v>2172</c:v>
                </c:pt>
                <c:pt idx="58">
                  <c:v>2172</c:v>
                </c:pt>
                <c:pt idx="59">
                  <c:v>2172</c:v>
                </c:pt>
                <c:pt idx="60">
                  <c:v>2088</c:v>
                </c:pt>
                <c:pt idx="61">
                  <c:v>2041.6</c:v>
                </c:pt>
                <c:pt idx="62">
                  <c:v>2150</c:v>
                </c:pt>
                <c:pt idx="63">
                  <c:v>2150</c:v>
                </c:pt>
                <c:pt idx="64">
                  <c:v>1996.1</c:v>
                </c:pt>
                <c:pt idx="65">
                  <c:v>2011.8</c:v>
                </c:pt>
                <c:pt idx="66">
                  <c:v>1984.2</c:v>
                </c:pt>
                <c:pt idx="67">
                  <c:v>2052</c:v>
                </c:pt>
                <c:pt idx="68">
                  <c:v>2051.1</c:v>
                </c:pt>
                <c:pt idx="69">
                  <c:v>2100.4</c:v>
                </c:pt>
                <c:pt idx="70">
                  <c:v>2141.1</c:v>
                </c:pt>
                <c:pt idx="71">
                  <c:v>2118.1999999999998</c:v>
                </c:pt>
                <c:pt idx="72">
                  <c:v>2208</c:v>
                </c:pt>
                <c:pt idx="73">
                  <c:v>2132.3000000000002</c:v>
                </c:pt>
                <c:pt idx="74">
                  <c:v>2208</c:v>
                </c:pt>
                <c:pt idx="75">
                  <c:v>2208</c:v>
                </c:pt>
                <c:pt idx="76">
                  <c:v>2219</c:v>
                </c:pt>
                <c:pt idx="77">
                  <c:v>2219</c:v>
                </c:pt>
                <c:pt idx="78">
                  <c:v>2203.5</c:v>
                </c:pt>
                <c:pt idx="79">
                  <c:v>2219</c:v>
                </c:pt>
                <c:pt idx="80">
                  <c:v>2230</c:v>
                </c:pt>
                <c:pt idx="81">
                  <c:v>2230</c:v>
                </c:pt>
                <c:pt idx="82">
                  <c:v>2230</c:v>
                </c:pt>
                <c:pt idx="83">
                  <c:v>2230</c:v>
                </c:pt>
                <c:pt idx="84">
                  <c:v>2242</c:v>
                </c:pt>
                <c:pt idx="85">
                  <c:v>2242</c:v>
                </c:pt>
                <c:pt idx="86">
                  <c:v>2242</c:v>
                </c:pt>
                <c:pt idx="87">
                  <c:v>2242</c:v>
                </c:pt>
                <c:pt idx="88">
                  <c:v>2303</c:v>
                </c:pt>
                <c:pt idx="89">
                  <c:v>2303</c:v>
                </c:pt>
                <c:pt idx="90">
                  <c:v>2303</c:v>
                </c:pt>
                <c:pt idx="91">
                  <c:v>2303</c:v>
                </c:pt>
                <c:pt idx="92">
                  <c:v>2306</c:v>
                </c:pt>
                <c:pt idx="93">
                  <c:v>2306</c:v>
                </c:pt>
                <c:pt idx="94">
                  <c:v>2306</c:v>
                </c:pt>
                <c:pt idx="95">
                  <c:v>2287.4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E7-48B9-BE00-AA58A8937F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FE7-48B9-BE00-AA58A8937F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FE7-48B9-BE00-AA58A8937F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FE7-48B9-BE00-AA58A8937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84.34</c:v>
                </c:pt>
                <c:pt idx="1">
                  <c:v>82.79</c:v>
                </c:pt>
                <c:pt idx="2">
                  <c:v>78.84</c:v>
                </c:pt>
                <c:pt idx="3">
                  <c:v>75.739999999999995</c:v>
                </c:pt>
                <c:pt idx="4">
                  <c:v>80.900000000000006</c:v>
                </c:pt>
                <c:pt idx="5">
                  <c:v>77.989999999999995</c:v>
                </c:pt>
                <c:pt idx="6">
                  <c:v>79.53</c:v>
                </c:pt>
                <c:pt idx="7">
                  <c:v>81.7</c:v>
                </c:pt>
                <c:pt idx="8">
                  <c:v>84.33</c:v>
                </c:pt>
                <c:pt idx="9">
                  <c:v>81.010000000000005</c:v>
                </c:pt>
                <c:pt idx="10">
                  <c:v>79.11</c:v>
                </c:pt>
                <c:pt idx="11">
                  <c:v>78.569999999999993</c:v>
                </c:pt>
                <c:pt idx="12">
                  <c:v>82.51</c:v>
                </c:pt>
                <c:pt idx="13">
                  <c:v>81.099999999999994</c:v>
                </c:pt>
                <c:pt idx="14">
                  <c:v>79.260000000000005</c:v>
                </c:pt>
                <c:pt idx="15">
                  <c:v>76.349999999999994</c:v>
                </c:pt>
                <c:pt idx="16">
                  <c:v>79.14</c:v>
                </c:pt>
                <c:pt idx="17">
                  <c:v>77.069999999999993</c:v>
                </c:pt>
                <c:pt idx="18">
                  <c:v>76.58</c:v>
                </c:pt>
                <c:pt idx="19">
                  <c:v>76.73</c:v>
                </c:pt>
                <c:pt idx="20">
                  <c:v>75.02</c:v>
                </c:pt>
                <c:pt idx="21">
                  <c:v>75.81</c:v>
                </c:pt>
                <c:pt idx="22">
                  <c:v>75.3</c:v>
                </c:pt>
                <c:pt idx="23">
                  <c:v>79.06</c:v>
                </c:pt>
                <c:pt idx="24">
                  <c:v>76.930000000000007</c:v>
                </c:pt>
                <c:pt idx="25">
                  <c:v>77.27</c:v>
                </c:pt>
                <c:pt idx="26">
                  <c:v>79.36</c:v>
                </c:pt>
                <c:pt idx="27">
                  <c:v>83.66</c:v>
                </c:pt>
                <c:pt idx="28">
                  <c:v>78.56</c:v>
                </c:pt>
                <c:pt idx="29">
                  <c:v>82</c:v>
                </c:pt>
                <c:pt idx="30">
                  <c:v>86.34</c:v>
                </c:pt>
                <c:pt idx="31">
                  <c:v>88.79</c:v>
                </c:pt>
                <c:pt idx="32">
                  <c:v>87.85</c:v>
                </c:pt>
                <c:pt idx="33">
                  <c:v>90.35</c:v>
                </c:pt>
                <c:pt idx="34">
                  <c:v>91.91</c:v>
                </c:pt>
                <c:pt idx="35">
                  <c:v>92.65</c:v>
                </c:pt>
                <c:pt idx="36">
                  <c:v>95.05</c:v>
                </c:pt>
                <c:pt idx="37">
                  <c:v>88.86</c:v>
                </c:pt>
                <c:pt idx="38">
                  <c:v>86.25</c:v>
                </c:pt>
                <c:pt idx="39">
                  <c:v>85.25</c:v>
                </c:pt>
                <c:pt idx="40">
                  <c:v>85.76</c:v>
                </c:pt>
                <c:pt idx="41">
                  <c:v>85.44</c:v>
                </c:pt>
                <c:pt idx="42">
                  <c:v>84.85</c:v>
                </c:pt>
                <c:pt idx="43">
                  <c:v>84.69</c:v>
                </c:pt>
                <c:pt idx="44">
                  <c:v>85.19</c:v>
                </c:pt>
                <c:pt idx="45">
                  <c:v>85.14</c:v>
                </c:pt>
                <c:pt idx="46">
                  <c:v>85.13</c:v>
                </c:pt>
                <c:pt idx="47">
                  <c:v>84.97</c:v>
                </c:pt>
                <c:pt idx="48">
                  <c:v>83.26</c:v>
                </c:pt>
                <c:pt idx="49">
                  <c:v>83.72</c:v>
                </c:pt>
                <c:pt idx="50">
                  <c:v>84.03</c:v>
                </c:pt>
                <c:pt idx="51">
                  <c:v>84.61</c:v>
                </c:pt>
                <c:pt idx="52">
                  <c:v>85.03</c:v>
                </c:pt>
                <c:pt idx="53">
                  <c:v>85.07</c:v>
                </c:pt>
                <c:pt idx="54">
                  <c:v>74.94</c:v>
                </c:pt>
                <c:pt idx="55">
                  <c:v>76.819999999999993</c:v>
                </c:pt>
                <c:pt idx="56">
                  <c:v>81.99</c:v>
                </c:pt>
                <c:pt idx="57">
                  <c:v>83.44</c:v>
                </c:pt>
                <c:pt idx="58">
                  <c:v>83.58</c:v>
                </c:pt>
                <c:pt idx="59">
                  <c:v>85.05</c:v>
                </c:pt>
                <c:pt idx="60">
                  <c:v>90</c:v>
                </c:pt>
                <c:pt idx="61">
                  <c:v>94.79</c:v>
                </c:pt>
                <c:pt idx="62">
                  <c:v>96.59</c:v>
                </c:pt>
                <c:pt idx="63">
                  <c:v>98.08</c:v>
                </c:pt>
                <c:pt idx="64">
                  <c:v>102.88</c:v>
                </c:pt>
                <c:pt idx="65">
                  <c:v>111.05</c:v>
                </c:pt>
                <c:pt idx="66">
                  <c:v>112.28</c:v>
                </c:pt>
                <c:pt idx="67">
                  <c:v>106.21</c:v>
                </c:pt>
                <c:pt idx="68">
                  <c:v>113.87</c:v>
                </c:pt>
                <c:pt idx="69">
                  <c:v>110.11</c:v>
                </c:pt>
                <c:pt idx="70">
                  <c:v>111.01</c:v>
                </c:pt>
                <c:pt idx="71">
                  <c:v>111.91</c:v>
                </c:pt>
                <c:pt idx="72">
                  <c:v>114.95</c:v>
                </c:pt>
                <c:pt idx="73">
                  <c:v>112.35</c:v>
                </c:pt>
                <c:pt idx="74">
                  <c:v>111.64</c:v>
                </c:pt>
                <c:pt idx="75">
                  <c:v>108.36</c:v>
                </c:pt>
                <c:pt idx="76">
                  <c:v>108.55</c:v>
                </c:pt>
                <c:pt idx="77">
                  <c:v>104.54</c:v>
                </c:pt>
                <c:pt idx="78">
                  <c:v>111.24</c:v>
                </c:pt>
                <c:pt idx="79">
                  <c:v>111.8</c:v>
                </c:pt>
                <c:pt idx="80">
                  <c:v>100.49</c:v>
                </c:pt>
                <c:pt idx="81">
                  <c:v>109.08</c:v>
                </c:pt>
                <c:pt idx="82">
                  <c:v>103.85</c:v>
                </c:pt>
                <c:pt idx="83">
                  <c:v>98.99</c:v>
                </c:pt>
                <c:pt idx="84">
                  <c:v>96.63</c:v>
                </c:pt>
                <c:pt idx="85">
                  <c:v>96.08</c:v>
                </c:pt>
                <c:pt idx="86">
                  <c:v>95.69</c:v>
                </c:pt>
                <c:pt idx="87">
                  <c:v>95.74</c:v>
                </c:pt>
                <c:pt idx="88">
                  <c:v>95.62</c:v>
                </c:pt>
                <c:pt idx="89">
                  <c:v>89.37</c:v>
                </c:pt>
                <c:pt idx="90">
                  <c:v>87.91</c:v>
                </c:pt>
                <c:pt idx="91">
                  <c:v>86.86</c:v>
                </c:pt>
                <c:pt idx="92">
                  <c:v>83.6</c:v>
                </c:pt>
                <c:pt idx="93">
                  <c:v>82.15</c:v>
                </c:pt>
                <c:pt idx="94">
                  <c:v>82</c:v>
                </c:pt>
                <c:pt idx="95">
                  <c:v>81.34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FE7-48B9-BE00-AA58A8937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7145.5929999999998</v>
      </c>
      <c r="C5" s="25">
        <v>7065.87</v>
      </c>
      <c r="D5" s="25">
        <v>6733.0659999999998</v>
      </c>
      <c r="E5" s="25">
        <v>6603.9430000000002</v>
      </c>
      <c r="F5" s="25">
        <v>6619.03</v>
      </c>
      <c r="G5" s="25">
        <v>6483.692</v>
      </c>
      <c r="H5" s="25">
        <v>6296.7749999999996</v>
      </c>
      <c r="I5" s="25">
        <v>6305.1859999999997</v>
      </c>
      <c r="J5" s="25">
        <v>6280.35</v>
      </c>
      <c r="K5" s="25">
        <v>6211.1480000000001</v>
      </c>
      <c r="L5" s="25">
        <v>6168.7370000000001</v>
      </c>
      <c r="M5" s="25">
        <v>6182.0990000000002</v>
      </c>
      <c r="N5" s="25">
        <v>6151.6750000000002</v>
      </c>
      <c r="O5" s="25">
        <v>6106.848</v>
      </c>
      <c r="P5" s="25">
        <v>6063.9949999999999</v>
      </c>
      <c r="Q5" s="25">
        <v>6027.433</v>
      </c>
      <c r="R5" s="25">
        <v>6126.83</v>
      </c>
      <c r="S5" s="25">
        <v>6117.518</v>
      </c>
      <c r="T5" s="25">
        <v>6113.09</v>
      </c>
      <c r="U5" s="25">
        <v>6129.6459999999997</v>
      </c>
      <c r="V5" s="25">
        <v>6069.7039999999997</v>
      </c>
      <c r="W5" s="25">
        <v>6111.1130000000003</v>
      </c>
      <c r="X5" s="25">
        <v>6114.009</v>
      </c>
      <c r="Y5" s="25">
        <v>6233.9930000000004</v>
      </c>
      <c r="Z5" s="25">
        <v>6203.4080000000004</v>
      </c>
      <c r="AA5" s="25">
        <v>6334.1270000000004</v>
      </c>
      <c r="AB5" s="25">
        <v>6414.2659999999996</v>
      </c>
      <c r="AC5" s="25">
        <v>6520.3860000000004</v>
      </c>
      <c r="AD5" s="25">
        <v>6742.9229999999998</v>
      </c>
      <c r="AE5" s="25">
        <v>6852.2730000000001</v>
      </c>
      <c r="AF5" s="25">
        <v>7147.4989999999998</v>
      </c>
      <c r="AG5" s="25">
        <v>7460.22</v>
      </c>
      <c r="AH5" s="25">
        <v>7792.6350000000002</v>
      </c>
      <c r="AI5" s="25">
        <v>8064.107</v>
      </c>
      <c r="AJ5" s="25">
        <v>8336.06</v>
      </c>
      <c r="AK5" s="25">
        <v>8537.7790000000005</v>
      </c>
      <c r="AL5" s="25">
        <v>8724.8029999999999</v>
      </c>
      <c r="AM5" s="25">
        <v>8789.1319999999996</v>
      </c>
      <c r="AN5" s="25">
        <v>8824.6419999999998</v>
      </c>
      <c r="AO5" s="25">
        <v>8847.9930000000004</v>
      </c>
      <c r="AP5" s="25">
        <v>8984.2739999999994</v>
      </c>
      <c r="AQ5" s="25">
        <v>9017.64</v>
      </c>
      <c r="AR5" s="25">
        <v>9038.625</v>
      </c>
      <c r="AS5" s="25">
        <v>9059.9069999999992</v>
      </c>
      <c r="AT5" s="25">
        <v>9114.1470000000008</v>
      </c>
      <c r="AU5" s="25">
        <v>9132.509</v>
      </c>
      <c r="AV5" s="25">
        <v>9142.5660000000007</v>
      </c>
      <c r="AW5" s="25">
        <v>9112.6049999999996</v>
      </c>
      <c r="AX5" s="25">
        <v>8971.6380000000008</v>
      </c>
      <c r="AY5" s="25">
        <v>8961.5370000000003</v>
      </c>
      <c r="AZ5" s="25">
        <v>8929.6280000000006</v>
      </c>
      <c r="BA5" s="25">
        <v>8886.8230000000003</v>
      </c>
      <c r="BB5" s="25">
        <v>8909.1790000000001</v>
      </c>
      <c r="BC5" s="25">
        <v>8884.9470000000001</v>
      </c>
      <c r="BD5" s="25">
        <v>8877.0810000000001</v>
      </c>
      <c r="BE5" s="25">
        <v>8852.8119999999999</v>
      </c>
      <c r="BF5" s="25">
        <v>8795.5889999999999</v>
      </c>
      <c r="BG5" s="25">
        <v>8774.8130000000001</v>
      </c>
      <c r="BH5" s="25">
        <v>8768.277</v>
      </c>
      <c r="BI5" s="25">
        <v>8768.259</v>
      </c>
      <c r="BJ5" s="25">
        <v>8704.4290000000001</v>
      </c>
      <c r="BK5" s="25">
        <v>8672.4560000000001</v>
      </c>
      <c r="BL5" s="25">
        <v>8814.6059999999998</v>
      </c>
      <c r="BM5" s="25">
        <v>8867.8070000000007</v>
      </c>
      <c r="BN5" s="25">
        <v>8809.3330000000005</v>
      </c>
      <c r="BO5" s="25">
        <v>8870.9850000000006</v>
      </c>
      <c r="BP5" s="25">
        <v>8910.4150000000009</v>
      </c>
      <c r="BQ5" s="25">
        <v>9107.4279999999999</v>
      </c>
      <c r="BR5" s="25">
        <v>9171.5450000000001</v>
      </c>
      <c r="BS5" s="25">
        <v>9344.7960000000003</v>
      </c>
      <c r="BT5" s="25">
        <v>9430.8799999999992</v>
      </c>
      <c r="BU5" s="25">
        <v>9428.0550000000003</v>
      </c>
      <c r="BV5" s="25">
        <v>9491.4930000000004</v>
      </c>
      <c r="BW5" s="25">
        <v>9424.8619999999992</v>
      </c>
      <c r="BX5" s="25">
        <v>9486.5499999999993</v>
      </c>
      <c r="BY5" s="25">
        <v>9453.5480000000007</v>
      </c>
      <c r="BZ5" s="25">
        <v>9370.6810000000005</v>
      </c>
      <c r="CA5" s="25">
        <v>9321.3520000000008</v>
      </c>
      <c r="CB5" s="25">
        <v>9247.2739999999994</v>
      </c>
      <c r="CC5" s="25">
        <v>9158.1869999999999</v>
      </c>
      <c r="CD5" s="25">
        <v>9021.9210000000003</v>
      </c>
      <c r="CE5" s="25">
        <v>8882.0290000000005</v>
      </c>
      <c r="CF5" s="25">
        <v>8840.0869999999995</v>
      </c>
      <c r="CG5" s="25">
        <v>8697.2860000000001</v>
      </c>
      <c r="CH5" s="25">
        <v>8561.5859999999993</v>
      </c>
      <c r="CI5" s="25">
        <v>8426.152</v>
      </c>
      <c r="CJ5" s="25">
        <v>8332.9660000000003</v>
      </c>
      <c r="CK5" s="25">
        <v>8223.5060000000012</v>
      </c>
      <c r="CL5" s="25">
        <v>8124.4409999999998</v>
      </c>
      <c r="CM5" s="25">
        <v>8013.2979999999998</v>
      </c>
      <c r="CN5" s="25">
        <v>7924.93</v>
      </c>
      <c r="CO5" s="25">
        <v>7821.5630000000001</v>
      </c>
      <c r="CP5" s="25">
        <v>7660.85</v>
      </c>
      <c r="CQ5" s="25">
        <v>7550.1090000000004</v>
      </c>
      <c r="CR5" s="25">
        <v>7469.1689999999999</v>
      </c>
      <c r="CS5" s="25">
        <v>7370.5529999999999</v>
      </c>
      <c r="CT5" s="26"/>
      <c r="CU5" s="26"/>
      <c r="CV5" s="26"/>
      <c r="CW5" s="27"/>
      <c r="CX5" s="28">
        <f t="array" ref="CX5">SUMPRODUCT(B5:CW5*0.25)</f>
        <v>191510.89500000002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84.34</v>
      </c>
      <c r="C8" s="37">
        <v>82.79</v>
      </c>
      <c r="D8" s="37">
        <v>78.84</v>
      </c>
      <c r="E8" s="37">
        <v>75.739999999999995</v>
      </c>
      <c r="F8" s="37">
        <v>80.900000000000006</v>
      </c>
      <c r="G8" s="37">
        <v>77.989999999999995</v>
      </c>
      <c r="H8" s="37">
        <v>79.53</v>
      </c>
      <c r="I8" s="37">
        <v>81.7</v>
      </c>
      <c r="J8" s="37">
        <v>84.33</v>
      </c>
      <c r="K8" s="37">
        <v>81.010000000000005</v>
      </c>
      <c r="L8" s="37">
        <v>79.11</v>
      </c>
      <c r="M8" s="37">
        <v>78.569999999999993</v>
      </c>
      <c r="N8" s="37">
        <v>82.51</v>
      </c>
      <c r="O8" s="37">
        <v>81.099999999999994</v>
      </c>
      <c r="P8" s="37">
        <v>79.260000000000005</v>
      </c>
      <c r="Q8" s="37">
        <v>76.349999999999994</v>
      </c>
      <c r="R8" s="37">
        <v>79.14</v>
      </c>
      <c r="S8" s="37">
        <v>77.069999999999993</v>
      </c>
      <c r="T8" s="37">
        <v>76.58</v>
      </c>
      <c r="U8" s="37">
        <v>76.73</v>
      </c>
      <c r="V8" s="37">
        <v>75.02</v>
      </c>
      <c r="W8" s="37">
        <v>75.81</v>
      </c>
      <c r="X8" s="37">
        <v>75.3</v>
      </c>
      <c r="Y8" s="37">
        <v>79.06</v>
      </c>
      <c r="Z8" s="37">
        <v>76.930000000000007</v>
      </c>
      <c r="AA8" s="37">
        <v>77.27</v>
      </c>
      <c r="AB8" s="37">
        <v>79.36</v>
      </c>
      <c r="AC8" s="37">
        <v>83.66</v>
      </c>
      <c r="AD8" s="37">
        <v>78.56</v>
      </c>
      <c r="AE8" s="37">
        <v>82</v>
      </c>
      <c r="AF8" s="37">
        <v>86.34</v>
      </c>
      <c r="AG8" s="37">
        <v>88.79</v>
      </c>
      <c r="AH8" s="37">
        <v>87.85</v>
      </c>
      <c r="AI8" s="37">
        <v>90.35</v>
      </c>
      <c r="AJ8" s="37">
        <v>91.91</v>
      </c>
      <c r="AK8" s="37">
        <v>92.65</v>
      </c>
      <c r="AL8" s="37">
        <v>95.05</v>
      </c>
      <c r="AM8" s="37">
        <v>88.86</v>
      </c>
      <c r="AN8" s="37">
        <v>86.25</v>
      </c>
      <c r="AO8" s="37">
        <v>85.25</v>
      </c>
      <c r="AP8" s="37">
        <v>85.76</v>
      </c>
      <c r="AQ8" s="37">
        <v>85.44</v>
      </c>
      <c r="AR8" s="37">
        <v>84.85</v>
      </c>
      <c r="AS8" s="37">
        <v>84.69</v>
      </c>
      <c r="AT8" s="37">
        <v>85.19</v>
      </c>
      <c r="AU8" s="37">
        <v>85.14</v>
      </c>
      <c r="AV8" s="37">
        <v>85.13</v>
      </c>
      <c r="AW8" s="37">
        <v>84.97</v>
      </c>
      <c r="AX8" s="37">
        <v>83.26</v>
      </c>
      <c r="AY8" s="37">
        <v>83.72</v>
      </c>
      <c r="AZ8" s="37">
        <v>84.03</v>
      </c>
      <c r="BA8" s="37">
        <v>84.61</v>
      </c>
      <c r="BB8" s="37">
        <v>85.03</v>
      </c>
      <c r="BC8" s="37">
        <v>85.07</v>
      </c>
      <c r="BD8" s="37">
        <v>74.94</v>
      </c>
      <c r="BE8" s="37">
        <v>76.819999999999993</v>
      </c>
      <c r="BF8" s="37">
        <v>81.99</v>
      </c>
      <c r="BG8" s="37">
        <v>83.44</v>
      </c>
      <c r="BH8" s="37">
        <v>83.58</v>
      </c>
      <c r="BI8" s="37">
        <v>85.05</v>
      </c>
      <c r="BJ8" s="37">
        <v>90</v>
      </c>
      <c r="BK8" s="37">
        <v>94.79</v>
      </c>
      <c r="BL8" s="37">
        <v>96.59</v>
      </c>
      <c r="BM8" s="37">
        <v>98.08</v>
      </c>
      <c r="BN8" s="37">
        <v>102.88</v>
      </c>
      <c r="BO8" s="37">
        <v>111.05</v>
      </c>
      <c r="BP8" s="37">
        <v>112.28</v>
      </c>
      <c r="BQ8" s="37">
        <v>106.21</v>
      </c>
      <c r="BR8" s="37">
        <v>113.87</v>
      </c>
      <c r="BS8" s="37">
        <v>110.11</v>
      </c>
      <c r="BT8" s="37">
        <v>111.01</v>
      </c>
      <c r="BU8" s="37">
        <v>111.91</v>
      </c>
      <c r="BV8" s="37">
        <v>114.95</v>
      </c>
      <c r="BW8" s="37">
        <v>112.35</v>
      </c>
      <c r="BX8" s="37">
        <v>111.64</v>
      </c>
      <c r="BY8" s="37">
        <v>108.36</v>
      </c>
      <c r="BZ8" s="37">
        <v>108.55</v>
      </c>
      <c r="CA8" s="37">
        <v>104.54</v>
      </c>
      <c r="CB8" s="37">
        <v>111.24</v>
      </c>
      <c r="CC8" s="37">
        <v>111.8</v>
      </c>
      <c r="CD8" s="37">
        <v>100.49</v>
      </c>
      <c r="CE8" s="37">
        <v>109.08</v>
      </c>
      <c r="CF8" s="37">
        <v>103.85</v>
      </c>
      <c r="CG8" s="37">
        <v>98.99</v>
      </c>
      <c r="CH8" s="37">
        <v>96.63</v>
      </c>
      <c r="CI8" s="37">
        <v>96.08</v>
      </c>
      <c r="CJ8" s="37">
        <v>95.69</v>
      </c>
      <c r="CK8" s="37">
        <v>95.74</v>
      </c>
      <c r="CL8" s="37">
        <v>95.62</v>
      </c>
      <c r="CM8" s="37">
        <v>89.37</v>
      </c>
      <c r="CN8" s="37">
        <v>87.91</v>
      </c>
      <c r="CO8" s="37">
        <v>86.86</v>
      </c>
      <c r="CP8" s="37">
        <v>83.6</v>
      </c>
      <c r="CQ8" s="37">
        <v>82.15</v>
      </c>
      <c r="CR8" s="37">
        <v>82</v>
      </c>
      <c r="CS8" s="37">
        <v>81.34</v>
      </c>
      <c r="CT8" s="38"/>
      <c r="CU8" s="38"/>
      <c r="CV8" s="38"/>
      <c r="CW8" s="39"/>
      <c r="CX8" s="40">
        <f>IF(SUM(B8:CW8)&lt;&gt;0,AVERAGEIF(B8:CW8,"&lt;&gt;"""),"")</f>
        <v>89.272708333333298</v>
      </c>
    </row>
    <row r="9" spans="1:102" ht="24.95" customHeight="1" thickBot="1" x14ac:dyDescent="0.25">
      <c r="A9" s="41" t="s">
        <v>6</v>
      </c>
      <c r="B9" s="42">
        <v>80.427499999999995</v>
      </c>
      <c r="C9" s="43">
        <v>80.427499999999995</v>
      </c>
      <c r="D9" s="43">
        <v>80.427499999999995</v>
      </c>
      <c r="E9" s="43">
        <v>80.427499999999995</v>
      </c>
      <c r="F9" s="43">
        <v>80.03</v>
      </c>
      <c r="G9" s="43">
        <v>80.03</v>
      </c>
      <c r="H9" s="43">
        <v>80.03</v>
      </c>
      <c r="I9" s="43">
        <v>80.03</v>
      </c>
      <c r="J9" s="43">
        <v>80.754999999999995</v>
      </c>
      <c r="K9" s="43">
        <v>80.754999999999995</v>
      </c>
      <c r="L9" s="43">
        <v>80.754999999999995</v>
      </c>
      <c r="M9" s="43">
        <v>80.754999999999995</v>
      </c>
      <c r="N9" s="43">
        <v>79.805000000000007</v>
      </c>
      <c r="O9" s="43">
        <v>79.805000000000007</v>
      </c>
      <c r="P9" s="43">
        <v>79.805000000000007</v>
      </c>
      <c r="Q9" s="43">
        <v>79.805000000000007</v>
      </c>
      <c r="R9" s="43">
        <v>77.38</v>
      </c>
      <c r="S9" s="43">
        <v>77.38</v>
      </c>
      <c r="T9" s="43">
        <v>77.38</v>
      </c>
      <c r="U9" s="43">
        <v>77.38</v>
      </c>
      <c r="V9" s="43">
        <v>76.297499999999999</v>
      </c>
      <c r="W9" s="43">
        <v>76.297499999999999</v>
      </c>
      <c r="X9" s="43">
        <v>76.297499999999999</v>
      </c>
      <c r="Y9" s="43">
        <v>76.297499999999999</v>
      </c>
      <c r="Z9" s="43">
        <v>79.305000000000007</v>
      </c>
      <c r="AA9" s="43">
        <v>79.305000000000007</v>
      </c>
      <c r="AB9" s="43">
        <v>79.305000000000007</v>
      </c>
      <c r="AC9" s="43">
        <v>79.305000000000007</v>
      </c>
      <c r="AD9" s="43">
        <v>83.922499999999999</v>
      </c>
      <c r="AE9" s="43">
        <v>83.922499999999999</v>
      </c>
      <c r="AF9" s="43">
        <v>83.922499999999999</v>
      </c>
      <c r="AG9" s="43">
        <v>83.922499999999999</v>
      </c>
      <c r="AH9" s="43">
        <v>90.69</v>
      </c>
      <c r="AI9" s="43">
        <v>90.69</v>
      </c>
      <c r="AJ9" s="43">
        <v>90.69</v>
      </c>
      <c r="AK9" s="43">
        <v>90.69</v>
      </c>
      <c r="AL9" s="43">
        <v>88.852500000000006</v>
      </c>
      <c r="AM9" s="43">
        <v>88.852500000000006</v>
      </c>
      <c r="AN9" s="43">
        <v>88.852500000000006</v>
      </c>
      <c r="AO9" s="43">
        <v>88.852500000000006</v>
      </c>
      <c r="AP9" s="43">
        <v>85.185000000000002</v>
      </c>
      <c r="AQ9" s="43">
        <v>85.185000000000002</v>
      </c>
      <c r="AR9" s="43">
        <v>85.185000000000002</v>
      </c>
      <c r="AS9" s="43">
        <v>85.185000000000002</v>
      </c>
      <c r="AT9" s="43">
        <v>85.107500000000002</v>
      </c>
      <c r="AU9" s="43">
        <v>85.107500000000002</v>
      </c>
      <c r="AV9" s="43">
        <v>85.107500000000002</v>
      </c>
      <c r="AW9" s="43">
        <v>85.107500000000002</v>
      </c>
      <c r="AX9" s="43">
        <v>83.905000000000001</v>
      </c>
      <c r="AY9" s="43">
        <v>83.905000000000001</v>
      </c>
      <c r="AZ9" s="43">
        <v>83.905000000000001</v>
      </c>
      <c r="BA9" s="43">
        <v>83.905000000000001</v>
      </c>
      <c r="BB9" s="43">
        <v>80.465000000000003</v>
      </c>
      <c r="BC9" s="43">
        <v>80.465000000000003</v>
      </c>
      <c r="BD9" s="43">
        <v>80.465000000000003</v>
      </c>
      <c r="BE9" s="43">
        <v>80.465000000000003</v>
      </c>
      <c r="BF9" s="43">
        <v>83.515000000000001</v>
      </c>
      <c r="BG9" s="43">
        <v>83.515000000000001</v>
      </c>
      <c r="BH9" s="43">
        <v>83.515000000000001</v>
      </c>
      <c r="BI9" s="43">
        <v>83.515000000000001</v>
      </c>
      <c r="BJ9" s="43">
        <v>94.864999999999995</v>
      </c>
      <c r="BK9" s="43">
        <v>94.864999999999995</v>
      </c>
      <c r="BL9" s="43">
        <v>94.864999999999995</v>
      </c>
      <c r="BM9" s="43">
        <v>94.864999999999995</v>
      </c>
      <c r="BN9" s="43">
        <v>108.105</v>
      </c>
      <c r="BO9" s="43">
        <v>108.105</v>
      </c>
      <c r="BP9" s="43">
        <v>108.105</v>
      </c>
      <c r="BQ9" s="43">
        <v>108.105</v>
      </c>
      <c r="BR9" s="43">
        <v>111.72499999999999</v>
      </c>
      <c r="BS9" s="43">
        <v>111.72499999999999</v>
      </c>
      <c r="BT9" s="43">
        <v>111.72499999999999</v>
      </c>
      <c r="BU9" s="43">
        <v>111.72499999999999</v>
      </c>
      <c r="BV9" s="43">
        <v>111.825</v>
      </c>
      <c r="BW9" s="43">
        <v>111.825</v>
      </c>
      <c r="BX9" s="43">
        <v>111.825</v>
      </c>
      <c r="BY9" s="43">
        <v>111.825</v>
      </c>
      <c r="BZ9" s="43">
        <v>109.0325</v>
      </c>
      <c r="CA9" s="43">
        <v>109.0325</v>
      </c>
      <c r="CB9" s="43">
        <v>109.0325</v>
      </c>
      <c r="CC9" s="43">
        <v>109.0325</v>
      </c>
      <c r="CD9" s="43">
        <v>103.10250000000001</v>
      </c>
      <c r="CE9" s="43">
        <v>103.10250000000001</v>
      </c>
      <c r="CF9" s="43">
        <v>103.10250000000001</v>
      </c>
      <c r="CG9" s="43">
        <v>103.10250000000001</v>
      </c>
      <c r="CH9" s="43">
        <v>96.034999999999997</v>
      </c>
      <c r="CI9" s="43">
        <v>96.034999999999997</v>
      </c>
      <c r="CJ9" s="43">
        <v>96.034999999999997</v>
      </c>
      <c r="CK9" s="43">
        <v>96.034999999999997</v>
      </c>
      <c r="CL9" s="43">
        <v>89.94</v>
      </c>
      <c r="CM9" s="43">
        <v>89.94</v>
      </c>
      <c r="CN9" s="43">
        <v>89.94</v>
      </c>
      <c r="CO9" s="43">
        <v>89.94</v>
      </c>
      <c r="CP9" s="43">
        <v>82.272499999999994</v>
      </c>
      <c r="CQ9" s="43">
        <v>82.272499999999994</v>
      </c>
      <c r="CR9" s="43">
        <v>82.272499999999994</v>
      </c>
      <c r="CS9" s="43">
        <v>82.272499999999994</v>
      </c>
      <c r="CT9" s="44"/>
      <c r="CU9" s="44"/>
      <c r="CV9" s="44"/>
      <c r="CW9" s="45"/>
      <c r="CX9" s="46">
        <f>IF(SUM(B9:CW9)&lt;&gt;0,AVERAGEIF(B9:CW9,"&lt;&gt;"""),"")</f>
        <v>89.272708333333298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353</v>
      </c>
      <c r="C11" s="53">
        <v>353</v>
      </c>
      <c r="D11" s="53">
        <v>353</v>
      </c>
      <c r="E11" s="53">
        <v>353</v>
      </c>
      <c r="F11" s="53">
        <v>356</v>
      </c>
      <c r="G11" s="53">
        <v>356</v>
      </c>
      <c r="H11" s="53">
        <v>356</v>
      </c>
      <c r="I11" s="53">
        <v>356</v>
      </c>
      <c r="J11" s="53">
        <v>351</v>
      </c>
      <c r="K11" s="53">
        <v>351</v>
      </c>
      <c r="L11" s="53">
        <v>351</v>
      </c>
      <c r="M11" s="53">
        <v>351</v>
      </c>
      <c r="N11" s="53">
        <v>351</v>
      </c>
      <c r="O11" s="53">
        <v>351</v>
      </c>
      <c r="P11" s="53">
        <v>351</v>
      </c>
      <c r="Q11" s="53">
        <v>351</v>
      </c>
      <c r="R11" s="53">
        <v>357</v>
      </c>
      <c r="S11" s="53">
        <v>357</v>
      </c>
      <c r="T11" s="53">
        <v>357</v>
      </c>
      <c r="U11" s="53">
        <v>357</v>
      </c>
      <c r="V11" s="53">
        <v>355</v>
      </c>
      <c r="W11" s="53">
        <v>355</v>
      </c>
      <c r="X11" s="53">
        <v>355</v>
      </c>
      <c r="Y11" s="53">
        <v>355</v>
      </c>
      <c r="Z11" s="53">
        <v>347</v>
      </c>
      <c r="AA11" s="53">
        <v>347</v>
      </c>
      <c r="AB11" s="53">
        <v>347</v>
      </c>
      <c r="AC11" s="53">
        <v>347</v>
      </c>
      <c r="AD11" s="53">
        <v>351</v>
      </c>
      <c r="AE11" s="53">
        <v>351</v>
      </c>
      <c r="AF11" s="53">
        <v>351</v>
      </c>
      <c r="AG11" s="53">
        <v>351</v>
      </c>
      <c r="AH11" s="53">
        <v>357</v>
      </c>
      <c r="AI11" s="53">
        <v>357</v>
      </c>
      <c r="AJ11" s="53">
        <v>357</v>
      </c>
      <c r="AK11" s="53">
        <v>357</v>
      </c>
      <c r="AL11" s="53">
        <v>352</v>
      </c>
      <c r="AM11" s="53">
        <v>352</v>
      </c>
      <c r="AN11" s="53">
        <v>352</v>
      </c>
      <c r="AO11" s="53">
        <v>352</v>
      </c>
      <c r="AP11" s="53">
        <v>344</v>
      </c>
      <c r="AQ11" s="53">
        <v>344</v>
      </c>
      <c r="AR11" s="53">
        <v>344</v>
      </c>
      <c r="AS11" s="53">
        <v>344</v>
      </c>
      <c r="AT11" s="53">
        <v>338</v>
      </c>
      <c r="AU11" s="53">
        <v>338</v>
      </c>
      <c r="AV11" s="53">
        <v>338</v>
      </c>
      <c r="AW11" s="53">
        <v>338</v>
      </c>
      <c r="AX11" s="53">
        <v>340</v>
      </c>
      <c r="AY11" s="53">
        <v>340</v>
      </c>
      <c r="AZ11" s="53">
        <v>340</v>
      </c>
      <c r="BA11" s="53">
        <v>340</v>
      </c>
      <c r="BB11" s="53">
        <v>338</v>
      </c>
      <c r="BC11" s="53">
        <v>338</v>
      </c>
      <c r="BD11" s="53">
        <v>338</v>
      </c>
      <c r="BE11" s="53">
        <v>338</v>
      </c>
      <c r="BF11" s="53">
        <v>337</v>
      </c>
      <c r="BG11" s="53">
        <v>337</v>
      </c>
      <c r="BH11" s="53">
        <v>337</v>
      </c>
      <c r="BI11" s="53">
        <v>337</v>
      </c>
      <c r="BJ11" s="53">
        <v>341</v>
      </c>
      <c r="BK11" s="53">
        <v>341</v>
      </c>
      <c r="BL11" s="53">
        <v>341</v>
      </c>
      <c r="BM11" s="53">
        <v>341</v>
      </c>
      <c r="BN11" s="53">
        <v>351</v>
      </c>
      <c r="BO11" s="53">
        <v>351</v>
      </c>
      <c r="BP11" s="53">
        <v>351</v>
      </c>
      <c r="BQ11" s="53">
        <v>351</v>
      </c>
      <c r="BR11" s="53">
        <v>362</v>
      </c>
      <c r="BS11" s="53">
        <v>362</v>
      </c>
      <c r="BT11" s="53">
        <v>362</v>
      </c>
      <c r="BU11" s="53">
        <v>362</v>
      </c>
      <c r="BV11" s="53">
        <v>374</v>
      </c>
      <c r="BW11" s="53">
        <v>374</v>
      </c>
      <c r="BX11" s="53">
        <v>374</v>
      </c>
      <c r="BY11" s="53">
        <v>374</v>
      </c>
      <c r="BZ11" s="53">
        <v>370</v>
      </c>
      <c r="CA11" s="53">
        <v>370</v>
      </c>
      <c r="CB11" s="53">
        <v>370</v>
      </c>
      <c r="CC11" s="53">
        <v>370</v>
      </c>
      <c r="CD11" s="53">
        <v>362</v>
      </c>
      <c r="CE11" s="53">
        <v>362</v>
      </c>
      <c r="CF11" s="53">
        <v>362</v>
      </c>
      <c r="CG11" s="53">
        <v>362</v>
      </c>
      <c r="CH11" s="53">
        <v>348</v>
      </c>
      <c r="CI11" s="53">
        <v>348</v>
      </c>
      <c r="CJ11" s="53">
        <v>348</v>
      </c>
      <c r="CK11" s="53">
        <v>348</v>
      </c>
      <c r="CL11" s="53">
        <v>344</v>
      </c>
      <c r="CM11" s="53">
        <v>344</v>
      </c>
      <c r="CN11" s="53">
        <v>344</v>
      </c>
      <c r="CO11" s="53">
        <v>344</v>
      </c>
      <c r="CP11" s="53">
        <v>336</v>
      </c>
      <c r="CQ11" s="53">
        <v>336</v>
      </c>
      <c r="CR11" s="53">
        <v>336</v>
      </c>
      <c r="CS11" s="53">
        <v>336</v>
      </c>
      <c r="CT11" s="54"/>
      <c r="CU11" s="54"/>
      <c r="CV11" s="54"/>
      <c r="CW11" s="55"/>
      <c r="CX11" s="56">
        <f t="array" ref="CX11">SUMPRODUCT(B11:CW11*0.25)</f>
        <v>8415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2957.607</v>
      </c>
      <c r="C13" s="65">
        <v>2856.8310000000001</v>
      </c>
      <c r="D13" s="65">
        <v>2501.9</v>
      </c>
      <c r="E13" s="65">
        <v>2356.8110000000001</v>
      </c>
      <c r="F13" s="65">
        <v>2335.567</v>
      </c>
      <c r="G13" s="65">
        <v>2187.4</v>
      </c>
      <c r="H13" s="65">
        <v>1979.9</v>
      </c>
      <c r="I13" s="65">
        <v>1978.1840000000002</v>
      </c>
      <c r="J13" s="65">
        <v>1959.2820000000002</v>
      </c>
      <c r="K13" s="65">
        <v>1869.018</v>
      </c>
      <c r="L13" s="65">
        <v>1820.9</v>
      </c>
      <c r="M13" s="65">
        <v>1820.9</v>
      </c>
      <c r="N13" s="65">
        <v>1787.95</v>
      </c>
      <c r="O13" s="65">
        <v>1735.9920000000002</v>
      </c>
      <c r="P13" s="65">
        <v>1683.9</v>
      </c>
      <c r="Q13" s="65">
        <v>1645.1220000000001</v>
      </c>
      <c r="R13" s="65">
        <v>1682.9</v>
      </c>
      <c r="S13" s="65">
        <v>1662.056</v>
      </c>
      <c r="T13" s="65">
        <v>1649.991</v>
      </c>
      <c r="U13" s="65">
        <v>1653.6460000000002</v>
      </c>
      <c r="V13" s="65">
        <v>1561.6840000000002</v>
      </c>
      <c r="W13" s="65">
        <v>1594.5650000000001</v>
      </c>
      <c r="X13" s="65">
        <v>1593.22</v>
      </c>
      <c r="Y13" s="65">
        <v>1706.9</v>
      </c>
      <c r="Z13" s="65">
        <v>1606.2470000000001</v>
      </c>
      <c r="AA13" s="65">
        <v>1685.5190000000002</v>
      </c>
      <c r="AB13" s="65">
        <v>1831.9</v>
      </c>
      <c r="AC13" s="65">
        <v>1971.4460000000001</v>
      </c>
      <c r="AD13" s="65">
        <v>1831.9</v>
      </c>
      <c r="AE13" s="65">
        <v>1921.8030000000001</v>
      </c>
      <c r="AF13" s="65">
        <v>2089.8490000000002</v>
      </c>
      <c r="AG13" s="65">
        <v>2204.2520000000004</v>
      </c>
      <c r="AH13" s="65">
        <v>2325.0429999999997</v>
      </c>
      <c r="AI13" s="65">
        <v>2362.0690000000004</v>
      </c>
      <c r="AJ13" s="65">
        <v>2384.8760000000002</v>
      </c>
      <c r="AK13" s="65">
        <v>2395.607</v>
      </c>
      <c r="AL13" s="65">
        <v>2441.4840000000004</v>
      </c>
      <c r="AM13" s="65">
        <v>2366.4030000000002</v>
      </c>
      <c r="AN13" s="65">
        <v>2260.8319999999999</v>
      </c>
      <c r="AO13" s="65">
        <v>2171.5039999999999</v>
      </c>
      <c r="AP13" s="65">
        <v>2210.1770000000001</v>
      </c>
      <c r="AQ13" s="65">
        <v>2179.1190000000001</v>
      </c>
      <c r="AR13" s="65">
        <v>2140.9170000000004</v>
      </c>
      <c r="AS13" s="65">
        <v>2124.7780000000002</v>
      </c>
      <c r="AT13" s="65">
        <v>2168.7380000000003</v>
      </c>
      <c r="AU13" s="65">
        <v>2162.7380000000003</v>
      </c>
      <c r="AV13" s="65">
        <v>2161.5120000000002</v>
      </c>
      <c r="AW13" s="65">
        <v>2145.2539999999999</v>
      </c>
      <c r="AX13" s="65">
        <v>2031.2550000000001</v>
      </c>
      <c r="AY13" s="65">
        <v>2056.701</v>
      </c>
      <c r="AZ13" s="65">
        <v>2073.732</v>
      </c>
      <c r="BA13" s="65">
        <v>2109.2570000000001</v>
      </c>
      <c r="BB13" s="65">
        <v>2201.4949999999999</v>
      </c>
      <c r="BC13" s="65">
        <v>2260.9700000000003</v>
      </c>
      <c r="BD13" s="65">
        <v>2390.2220000000002</v>
      </c>
      <c r="BE13" s="65">
        <v>2514.1710000000003</v>
      </c>
      <c r="BF13" s="65">
        <v>2623.4449999999997</v>
      </c>
      <c r="BG13" s="65">
        <v>2792.8150000000005</v>
      </c>
      <c r="BH13" s="65">
        <v>2989.5059999999999</v>
      </c>
      <c r="BI13" s="65">
        <v>3198.5940000000001</v>
      </c>
      <c r="BJ13" s="65">
        <v>3241.2650000000003</v>
      </c>
      <c r="BK13" s="65">
        <v>3407.326</v>
      </c>
      <c r="BL13" s="65">
        <v>3728.9709999999995</v>
      </c>
      <c r="BM13" s="65">
        <v>3874.7239999999997</v>
      </c>
      <c r="BN13" s="65">
        <v>3881.44</v>
      </c>
      <c r="BO13" s="65">
        <v>3996.9369999999999</v>
      </c>
      <c r="BP13" s="65">
        <v>4004.2670000000003</v>
      </c>
      <c r="BQ13" s="65">
        <v>3932.0309999999999</v>
      </c>
      <c r="BR13" s="65">
        <v>4006.9569999999999</v>
      </c>
      <c r="BS13" s="65">
        <v>3982.5140000000001</v>
      </c>
      <c r="BT13" s="65">
        <v>3989.88</v>
      </c>
      <c r="BU13" s="65">
        <v>3995.252</v>
      </c>
      <c r="BV13" s="65">
        <v>4012.8029999999999</v>
      </c>
      <c r="BW13" s="65">
        <v>3997.5360000000001</v>
      </c>
      <c r="BX13" s="65">
        <v>3993.3029999999999</v>
      </c>
      <c r="BY13" s="65">
        <v>3957.6600000000003</v>
      </c>
      <c r="BZ13" s="65">
        <v>3960.9430000000002</v>
      </c>
      <c r="CA13" s="65">
        <v>3899.9720000000002</v>
      </c>
      <c r="CB13" s="65">
        <v>3991.319</v>
      </c>
      <c r="CC13" s="65">
        <v>3994.6669999999999</v>
      </c>
      <c r="CD13" s="65">
        <v>3947.2809999999999</v>
      </c>
      <c r="CE13" s="65">
        <v>4011.5679999999998</v>
      </c>
      <c r="CF13" s="65">
        <v>3975.107</v>
      </c>
      <c r="CG13" s="65">
        <v>3893.5839999999998</v>
      </c>
      <c r="CH13" s="65">
        <v>3841.64</v>
      </c>
      <c r="CI13" s="65">
        <v>3716.54</v>
      </c>
      <c r="CJ13" s="65">
        <v>3625.3140000000003</v>
      </c>
      <c r="CK13" s="65">
        <v>3637.6170000000002</v>
      </c>
      <c r="CL13" s="65">
        <v>3621.7939999999999</v>
      </c>
      <c r="CM13" s="65">
        <v>3515.1530000000002</v>
      </c>
      <c r="CN13" s="65">
        <v>3423.7860000000001</v>
      </c>
      <c r="CO13" s="65">
        <v>3316.3360000000002</v>
      </c>
      <c r="CP13" s="65">
        <v>3145.5570000000002</v>
      </c>
      <c r="CQ13" s="65">
        <v>3022.0250000000001</v>
      </c>
      <c r="CR13" s="65">
        <v>2933.4469999999997</v>
      </c>
      <c r="CS13" s="65">
        <v>2822.8949999999995</v>
      </c>
      <c r="CT13" s="66"/>
      <c r="CU13" s="66"/>
      <c r="CV13" s="66"/>
      <c r="CW13" s="67"/>
      <c r="CX13" s="68">
        <f t="array" ref="CX13">SUMPRODUCT(B13:CW13*0.25)</f>
        <v>65316.941749999984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45</v>
      </c>
      <c r="S14" s="65">
        <v>45</v>
      </c>
      <c r="T14" s="65">
        <v>45</v>
      </c>
      <c r="U14" s="65">
        <v>45</v>
      </c>
      <c r="V14" s="65">
        <v>71</v>
      </c>
      <c r="W14" s="65">
        <v>71</v>
      </c>
      <c r="X14" s="65">
        <v>71</v>
      </c>
      <c r="Y14" s="65">
        <v>71</v>
      </c>
      <c r="Z14" s="65">
        <v>26</v>
      </c>
      <c r="AA14" s="65">
        <v>26</v>
      </c>
      <c r="AB14" s="65">
        <v>26</v>
      </c>
      <c r="AC14" s="65">
        <v>26</v>
      </c>
      <c r="AD14" s="65">
        <v>73</v>
      </c>
      <c r="AE14" s="65">
        <v>73</v>
      </c>
      <c r="AF14" s="65">
        <v>73</v>
      </c>
      <c r="AG14" s="65">
        <v>73</v>
      </c>
      <c r="AH14" s="65">
        <v>43</v>
      </c>
      <c r="AI14" s="65">
        <v>43</v>
      </c>
      <c r="AJ14" s="65">
        <v>43</v>
      </c>
      <c r="AK14" s="65">
        <v>43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>
        <v>114</v>
      </c>
      <c r="BK14" s="65">
        <v>114</v>
      </c>
      <c r="BL14" s="65">
        <v>114</v>
      </c>
      <c r="BM14" s="65">
        <v>174</v>
      </c>
      <c r="BN14" s="65">
        <v>243</v>
      </c>
      <c r="BO14" s="65">
        <v>243</v>
      </c>
      <c r="BP14" s="65">
        <v>299</v>
      </c>
      <c r="BQ14" s="65">
        <v>595</v>
      </c>
      <c r="BR14" s="65">
        <v>582</v>
      </c>
      <c r="BS14" s="65">
        <v>792</v>
      </c>
      <c r="BT14" s="65">
        <v>876</v>
      </c>
      <c r="BU14" s="65">
        <v>876</v>
      </c>
      <c r="BV14" s="65">
        <v>887</v>
      </c>
      <c r="BW14" s="65">
        <v>842</v>
      </c>
      <c r="BX14" s="65">
        <v>912</v>
      </c>
      <c r="BY14" s="65">
        <v>912</v>
      </c>
      <c r="BZ14" s="65">
        <v>836</v>
      </c>
      <c r="CA14" s="65">
        <v>842</v>
      </c>
      <c r="CB14" s="65">
        <v>674</v>
      </c>
      <c r="CC14" s="65">
        <v>582</v>
      </c>
      <c r="CD14" s="65">
        <v>505</v>
      </c>
      <c r="CE14" s="65">
        <v>310</v>
      </c>
      <c r="CF14" s="65">
        <v>310</v>
      </c>
      <c r="CG14" s="65">
        <v>250</v>
      </c>
      <c r="CH14" s="65">
        <v>165</v>
      </c>
      <c r="CI14" s="65">
        <v>165</v>
      </c>
      <c r="CJ14" s="65">
        <v>164</v>
      </c>
      <c r="CK14" s="65">
        <v>50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3671</v>
      </c>
    </row>
    <row r="15" spans="1:102" ht="24.95" customHeight="1" x14ac:dyDescent="0.2">
      <c r="A15" s="69" t="s">
        <v>12</v>
      </c>
      <c r="B15" s="70">
        <v>3414.3290000000002</v>
      </c>
      <c r="C15" s="71">
        <v>3432.9150000000004</v>
      </c>
      <c r="D15" s="71">
        <v>3453.5810000000001</v>
      </c>
      <c r="E15" s="71">
        <v>3467.9500000000003</v>
      </c>
      <c r="F15" s="71">
        <v>3488.585</v>
      </c>
      <c r="G15" s="71">
        <v>3501.248</v>
      </c>
      <c r="H15" s="71">
        <v>3521.7959999999998</v>
      </c>
      <c r="I15" s="71">
        <v>3531.6569999999997</v>
      </c>
      <c r="J15" s="71">
        <v>3541.107</v>
      </c>
      <c r="K15" s="71">
        <v>3561.6030000000001</v>
      </c>
      <c r="L15" s="71">
        <v>3566.4580000000001</v>
      </c>
      <c r="M15" s="71">
        <v>3579.1489999999999</v>
      </c>
      <c r="N15" s="71">
        <v>3582.9139999999998</v>
      </c>
      <c r="O15" s="71">
        <v>3589.268</v>
      </c>
      <c r="P15" s="71">
        <v>3597.85</v>
      </c>
      <c r="Q15" s="71">
        <v>3599.5860000000002</v>
      </c>
      <c r="R15" s="71">
        <v>3599.0050000000001</v>
      </c>
      <c r="S15" s="71">
        <v>3611.404</v>
      </c>
      <c r="T15" s="71">
        <v>3619.8</v>
      </c>
      <c r="U15" s="71">
        <v>3633.2</v>
      </c>
      <c r="V15" s="71">
        <v>3648.1179999999999</v>
      </c>
      <c r="W15" s="71">
        <v>3655.0239999999999</v>
      </c>
      <c r="X15" s="71">
        <v>3657.8440000000001</v>
      </c>
      <c r="Y15" s="71">
        <v>3662.9610000000002</v>
      </c>
      <c r="Z15" s="71">
        <v>3666.3069999999998</v>
      </c>
      <c r="AA15" s="71">
        <v>3671.7489999999998</v>
      </c>
      <c r="AB15" s="71">
        <v>3680.0810000000001</v>
      </c>
      <c r="AC15" s="71">
        <v>3705.6820000000002</v>
      </c>
      <c r="AD15" s="71">
        <v>3809.6560000000004</v>
      </c>
      <c r="AE15" s="71">
        <v>3940.7729999999997</v>
      </c>
      <c r="AF15" s="71">
        <v>4111.6539999999995</v>
      </c>
      <c r="AG15" s="71">
        <v>4291.2219999999998</v>
      </c>
      <c r="AH15" s="71">
        <v>4516.5679999999993</v>
      </c>
      <c r="AI15" s="71">
        <v>4719.5209999999997</v>
      </c>
      <c r="AJ15" s="71">
        <v>4924.393</v>
      </c>
      <c r="AK15" s="71">
        <v>5095.049</v>
      </c>
      <c r="AL15" s="71">
        <v>5244.6050000000005</v>
      </c>
      <c r="AM15" s="71">
        <v>5360.2280000000001</v>
      </c>
      <c r="AN15" s="71">
        <v>5476.4850000000006</v>
      </c>
      <c r="AO15" s="71">
        <v>5573.8809999999994</v>
      </c>
      <c r="AP15" s="71">
        <v>5673.4749999999995</v>
      </c>
      <c r="AQ15" s="71">
        <v>5730.57</v>
      </c>
      <c r="AR15" s="71">
        <v>5785.5009999999993</v>
      </c>
      <c r="AS15" s="71">
        <v>5820.2209999999995</v>
      </c>
      <c r="AT15" s="71">
        <v>5847.8679999999995</v>
      </c>
      <c r="AU15" s="71">
        <v>5869.5439999999999</v>
      </c>
      <c r="AV15" s="71">
        <v>5877.99</v>
      </c>
      <c r="AW15" s="71">
        <v>5863.7979999999998</v>
      </c>
      <c r="AX15" s="71">
        <v>5853.5780000000004</v>
      </c>
      <c r="AY15" s="71">
        <v>5816.9179999999997</v>
      </c>
      <c r="AZ15" s="71">
        <v>5767.5739999999996</v>
      </c>
      <c r="BA15" s="71">
        <v>5693.0969999999998</v>
      </c>
      <c r="BB15" s="71">
        <v>5637.0370000000003</v>
      </c>
      <c r="BC15" s="71">
        <v>5560.8780000000006</v>
      </c>
      <c r="BD15" s="71">
        <v>5434.1720000000005</v>
      </c>
      <c r="BE15" s="71">
        <v>5299.1110000000008</v>
      </c>
      <c r="BF15" s="71">
        <v>5162.835</v>
      </c>
      <c r="BG15" s="71">
        <v>4991.3639999999996</v>
      </c>
      <c r="BH15" s="71">
        <v>4809.6809999999996</v>
      </c>
      <c r="BI15" s="71">
        <v>4622.1570000000002</v>
      </c>
      <c r="BJ15" s="71">
        <v>4450.1899999999996</v>
      </c>
      <c r="BK15" s="71">
        <v>4273.8150000000005</v>
      </c>
      <c r="BL15" s="71">
        <v>4113.8969999999999</v>
      </c>
      <c r="BM15" s="71">
        <v>3980.7850000000003</v>
      </c>
      <c r="BN15" s="71">
        <v>3861.4750000000004</v>
      </c>
      <c r="BO15" s="71">
        <v>3809.7440000000001</v>
      </c>
      <c r="BP15" s="71">
        <v>3786.2750000000001</v>
      </c>
      <c r="BQ15" s="71">
        <v>3760.0070000000001</v>
      </c>
      <c r="BR15" s="71">
        <v>3754.3150000000001</v>
      </c>
      <c r="BS15" s="71">
        <v>3744.47</v>
      </c>
      <c r="BT15" s="71">
        <v>3740.7489999999998</v>
      </c>
      <c r="BU15" s="71">
        <v>3733.6309999999999</v>
      </c>
      <c r="BV15" s="71">
        <v>3723.0029999999997</v>
      </c>
      <c r="BW15" s="71">
        <v>3717.2219999999998</v>
      </c>
      <c r="BX15" s="71">
        <v>3713.0309999999999</v>
      </c>
      <c r="BY15" s="71">
        <v>3715.4920000000002</v>
      </c>
      <c r="BZ15" s="71">
        <v>3707.913</v>
      </c>
      <c r="CA15" s="71">
        <v>3712.5819999999999</v>
      </c>
      <c r="CB15" s="71">
        <v>3714.6869999999999</v>
      </c>
      <c r="CC15" s="71">
        <v>3714.0039999999999</v>
      </c>
      <c r="CD15" s="71">
        <v>3710.3760000000002</v>
      </c>
      <c r="CE15" s="71">
        <v>3701.3209999999999</v>
      </c>
      <c r="CF15" s="71">
        <v>3697.0660000000003</v>
      </c>
      <c r="CG15" s="71">
        <v>3696.2329999999997</v>
      </c>
      <c r="CH15" s="71">
        <v>3701.7890000000002</v>
      </c>
      <c r="CI15" s="71">
        <v>3692.614</v>
      </c>
      <c r="CJ15" s="71">
        <v>3691.96</v>
      </c>
      <c r="CK15" s="71">
        <v>3684.2249999999999</v>
      </c>
      <c r="CL15" s="71">
        <v>3661.518</v>
      </c>
      <c r="CM15" s="71">
        <v>3657.0250000000001</v>
      </c>
      <c r="CN15" s="71">
        <v>3659.8779999999997</v>
      </c>
      <c r="CO15" s="71">
        <v>3663.424</v>
      </c>
      <c r="CP15" s="71">
        <v>3670.4569999999999</v>
      </c>
      <c r="CQ15" s="71">
        <v>3681.2780000000002</v>
      </c>
      <c r="CR15" s="71">
        <v>3687.299</v>
      </c>
      <c r="CS15" s="71">
        <v>3698.0549999999998</v>
      </c>
      <c r="CT15" s="72"/>
      <c r="CU15" s="72"/>
      <c r="CV15" s="72"/>
      <c r="CW15" s="73"/>
      <c r="CX15" s="74">
        <f t="array" ref="CX15">SUMPRODUCT(B15:CW15*0.25)</f>
        <v>101026.095</v>
      </c>
    </row>
    <row r="16" spans="1:102" ht="24.95" customHeight="1" x14ac:dyDescent="0.2">
      <c r="A16" s="69" t="s">
        <v>13</v>
      </c>
      <c r="B16" s="70">
        <v>65</v>
      </c>
      <c r="C16" s="71">
        <v>65</v>
      </c>
      <c r="D16" s="71">
        <v>65</v>
      </c>
      <c r="E16" s="71">
        <v>65</v>
      </c>
      <c r="F16" s="71">
        <v>69</v>
      </c>
      <c r="G16" s="71">
        <v>69</v>
      </c>
      <c r="H16" s="71">
        <v>69</v>
      </c>
      <c r="I16" s="71">
        <v>69</v>
      </c>
      <c r="J16" s="71">
        <v>72</v>
      </c>
      <c r="K16" s="71">
        <v>72</v>
      </c>
      <c r="L16" s="71">
        <v>72</v>
      </c>
      <c r="M16" s="71">
        <v>72</v>
      </c>
      <c r="N16" s="71">
        <v>77</v>
      </c>
      <c r="O16" s="71">
        <v>77</v>
      </c>
      <c r="P16" s="71">
        <v>77</v>
      </c>
      <c r="Q16" s="71">
        <v>77</v>
      </c>
      <c r="R16" s="71">
        <v>83</v>
      </c>
      <c r="S16" s="71">
        <v>83</v>
      </c>
      <c r="T16" s="71">
        <v>83</v>
      </c>
      <c r="U16" s="71">
        <v>83</v>
      </c>
      <c r="V16" s="71">
        <v>88</v>
      </c>
      <c r="W16" s="71">
        <v>88</v>
      </c>
      <c r="X16" s="71">
        <v>88</v>
      </c>
      <c r="Y16" s="71">
        <v>88</v>
      </c>
      <c r="Z16" s="71">
        <v>95</v>
      </c>
      <c r="AA16" s="71">
        <v>95</v>
      </c>
      <c r="AB16" s="71">
        <v>95</v>
      </c>
      <c r="AC16" s="71">
        <v>95</v>
      </c>
      <c r="AD16" s="71">
        <v>109</v>
      </c>
      <c r="AE16" s="71">
        <v>109</v>
      </c>
      <c r="AF16" s="71">
        <v>109</v>
      </c>
      <c r="AG16" s="71">
        <v>109</v>
      </c>
      <c r="AH16" s="71">
        <v>132</v>
      </c>
      <c r="AI16" s="71">
        <v>132</v>
      </c>
      <c r="AJ16" s="71">
        <v>132</v>
      </c>
      <c r="AK16" s="71">
        <v>132</v>
      </c>
      <c r="AL16" s="71">
        <v>154</v>
      </c>
      <c r="AM16" s="71">
        <v>154</v>
      </c>
      <c r="AN16" s="71">
        <v>154</v>
      </c>
      <c r="AO16" s="71">
        <v>154</v>
      </c>
      <c r="AP16" s="71">
        <v>165</v>
      </c>
      <c r="AQ16" s="71">
        <v>165</v>
      </c>
      <c r="AR16" s="71">
        <v>165</v>
      </c>
      <c r="AS16" s="71">
        <v>165</v>
      </c>
      <c r="AT16" s="71">
        <v>166</v>
      </c>
      <c r="AU16" s="71">
        <v>166</v>
      </c>
      <c r="AV16" s="71">
        <v>166</v>
      </c>
      <c r="AW16" s="71">
        <v>166</v>
      </c>
      <c r="AX16" s="71">
        <v>162</v>
      </c>
      <c r="AY16" s="71">
        <v>162</v>
      </c>
      <c r="AZ16" s="71">
        <v>162</v>
      </c>
      <c r="BA16" s="71">
        <v>162</v>
      </c>
      <c r="BB16" s="71">
        <v>155</v>
      </c>
      <c r="BC16" s="71">
        <v>155</v>
      </c>
      <c r="BD16" s="71">
        <v>155</v>
      </c>
      <c r="BE16" s="71">
        <v>155</v>
      </c>
      <c r="BF16" s="71">
        <v>141</v>
      </c>
      <c r="BG16" s="71">
        <v>141</v>
      </c>
      <c r="BH16" s="71">
        <v>141</v>
      </c>
      <c r="BI16" s="71">
        <v>141</v>
      </c>
      <c r="BJ16" s="71">
        <v>123</v>
      </c>
      <c r="BK16" s="71">
        <v>123</v>
      </c>
      <c r="BL16" s="71">
        <v>123</v>
      </c>
      <c r="BM16" s="71">
        <v>123</v>
      </c>
      <c r="BN16" s="71">
        <v>113</v>
      </c>
      <c r="BO16" s="71">
        <v>113</v>
      </c>
      <c r="BP16" s="71">
        <v>113</v>
      </c>
      <c r="BQ16" s="71">
        <v>113</v>
      </c>
      <c r="BR16" s="71">
        <v>111</v>
      </c>
      <c r="BS16" s="71">
        <v>111</v>
      </c>
      <c r="BT16" s="71">
        <v>111</v>
      </c>
      <c r="BU16" s="71">
        <v>111</v>
      </c>
      <c r="BV16" s="71">
        <v>110</v>
      </c>
      <c r="BW16" s="71">
        <v>110</v>
      </c>
      <c r="BX16" s="71">
        <v>110</v>
      </c>
      <c r="BY16" s="71">
        <v>110</v>
      </c>
      <c r="BZ16" s="71">
        <v>111</v>
      </c>
      <c r="CA16" s="71">
        <v>111</v>
      </c>
      <c r="CB16" s="71">
        <v>111</v>
      </c>
      <c r="CC16" s="71">
        <v>111</v>
      </c>
      <c r="CD16" s="71">
        <v>110</v>
      </c>
      <c r="CE16" s="71">
        <v>110</v>
      </c>
      <c r="CF16" s="71">
        <v>110</v>
      </c>
      <c r="CG16" s="71">
        <v>110</v>
      </c>
      <c r="CH16" s="71">
        <v>109</v>
      </c>
      <c r="CI16" s="71">
        <v>109</v>
      </c>
      <c r="CJ16" s="71">
        <v>109</v>
      </c>
      <c r="CK16" s="71">
        <v>109</v>
      </c>
      <c r="CL16" s="71">
        <v>108</v>
      </c>
      <c r="CM16" s="71">
        <v>108</v>
      </c>
      <c r="CN16" s="71">
        <v>108</v>
      </c>
      <c r="CO16" s="71">
        <v>108</v>
      </c>
      <c r="CP16" s="71">
        <v>107</v>
      </c>
      <c r="CQ16" s="71">
        <v>107</v>
      </c>
      <c r="CR16" s="71">
        <v>107</v>
      </c>
      <c r="CS16" s="71">
        <v>107</v>
      </c>
      <c r="CT16" s="72"/>
      <c r="CU16" s="72"/>
      <c r="CV16" s="72"/>
      <c r="CW16" s="73"/>
      <c r="CX16" s="74">
        <f t="array" ref="CX16">SUMPRODUCT(B16:CW16*0.25)</f>
        <v>2735</v>
      </c>
    </row>
    <row r="17" spans="1:102" ht="30" customHeight="1" thickBot="1" x14ac:dyDescent="0.25">
      <c r="A17" s="75" t="s">
        <v>14</v>
      </c>
      <c r="B17" s="76">
        <f>SUM(B11:B16)</f>
        <v>6789.9359999999997</v>
      </c>
      <c r="C17" s="77">
        <f t="shared" ref="C17:BN17" si="0">SUM(C11:C16)</f>
        <v>6707.746000000001</v>
      </c>
      <c r="D17" s="77">
        <f t="shared" si="0"/>
        <v>6373.4809999999998</v>
      </c>
      <c r="E17" s="77">
        <f t="shared" si="0"/>
        <v>6242.7610000000004</v>
      </c>
      <c r="F17" s="77">
        <f t="shared" si="0"/>
        <v>6249.152</v>
      </c>
      <c r="G17" s="77">
        <f t="shared" si="0"/>
        <v>6113.6480000000001</v>
      </c>
      <c r="H17" s="77">
        <f t="shared" si="0"/>
        <v>5926.6959999999999</v>
      </c>
      <c r="I17" s="77">
        <f t="shared" si="0"/>
        <v>5934.8410000000003</v>
      </c>
      <c r="J17" s="77">
        <f t="shared" si="0"/>
        <v>5923.3890000000001</v>
      </c>
      <c r="K17" s="77">
        <f t="shared" si="0"/>
        <v>5853.6210000000001</v>
      </c>
      <c r="L17" s="77">
        <f t="shared" si="0"/>
        <v>5810.3580000000002</v>
      </c>
      <c r="M17" s="77">
        <f t="shared" si="0"/>
        <v>5823.049</v>
      </c>
      <c r="N17" s="77">
        <f t="shared" si="0"/>
        <v>5798.8639999999996</v>
      </c>
      <c r="O17" s="77">
        <f t="shared" si="0"/>
        <v>5753.26</v>
      </c>
      <c r="P17" s="77">
        <f t="shared" si="0"/>
        <v>5709.75</v>
      </c>
      <c r="Q17" s="77">
        <f t="shared" si="0"/>
        <v>5672.7080000000005</v>
      </c>
      <c r="R17" s="77">
        <f t="shared" si="0"/>
        <v>5766.9050000000007</v>
      </c>
      <c r="S17" s="77">
        <f t="shared" si="0"/>
        <v>5758.46</v>
      </c>
      <c r="T17" s="77">
        <f t="shared" si="0"/>
        <v>5754.7910000000002</v>
      </c>
      <c r="U17" s="77">
        <f t="shared" si="0"/>
        <v>5771.8459999999995</v>
      </c>
      <c r="V17" s="77">
        <f t="shared" si="0"/>
        <v>5723.8019999999997</v>
      </c>
      <c r="W17" s="77">
        <f t="shared" si="0"/>
        <v>5763.5889999999999</v>
      </c>
      <c r="X17" s="77">
        <f t="shared" si="0"/>
        <v>5765.0640000000003</v>
      </c>
      <c r="Y17" s="77">
        <f t="shared" si="0"/>
        <v>5883.8610000000008</v>
      </c>
      <c r="Z17" s="77">
        <f t="shared" si="0"/>
        <v>5740.5540000000001</v>
      </c>
      <c r="AA17" s="77">
        <f t="shared" si="0"/>
        <v>5825.268</v>
      </c>
      <c r="AB17" s="77">
        <f t="shared" si="0"/>
        <v>5979.9809999999998</v>
      </c>
      <c r="AC17" s="77">
        <f t="shared" si="0"/>
        <v>6145.1280000000006</v>
      </c>
      <c r="AD17" s="77">
        <f t="shared" si="0"/>
        <v>6174.5560000000005</v>
      </c>
      <c r="AE17" s="77">
        <f t="shared" si="0"/>
        <v>6395.5759999999991</v>
      </c>
      <c r="AF17" s="77">
        <f t="shared" si="0"/>
        <v>6734.5029999999997</v>
      </c>
      <c r="AG17" s="77">
        <f t="shared" si="0"/>
        <v>7028.4740000000002</v>
      </c>
      <c r="AH17" s="77">
        <f t="shared" si="0"/>
        <v>7373.610999999999</v>
      </c>
      <c r="AI17" s="77">
        <f t="shared" si="0"/>
        <v>7613.59</v>
      </c>
      <c r="AJ17" s="77">
        <f t="shared" si="0"/>
        <v>7841.2690000000002</v>
      </c>
      <c r="AK17" s="77">
        <f t="shared" si="0"/>
        <v>8022.6559999999999</v>
      </c>
      <c r="AL17" s="77">
        <f t="shared" si="0"/>
        <v>8218.0889999999999</v>
      </c>
      <c r="AM17" s="77">
        <f t="shared" si="0"/>
        <v>8258.6310000000012</v>
      </c>
      <c r="AN17" s="77">
        <f t="shared" si="0"/>
        <v>8269.3170000000009</v>
      </c>
      <c r="AO17" s="77">
        <f t="shared" si="0"/>
        <v>8277.3849999999984</v>
      </c>
      <c r="AP17" s="77">
        <f t="shared" si="0"/>
        <v>8418.652</v>
      </c>
      <c r="AQ17" s="77">
        <f t="shared" si="0"/>
        <v>8444.6890000000003</v>
      </c>
      <c r="AR17" s="77">
        <f t="shared" si="0"/>
        <v>8461.4179999999997</v>
      </c>
      <c r="AS17" s="77">
        <f t="shared" si="0"/>
        <v>8479.9989999999998</v>
      </c>
      <c r="AT17" s="77">
        <f t="shared" si="0"/>
        <v>8520.6059999999998</v>
      </c>
      <c r="AU17" s="77">
        <f t="shared" si="0"/>
        <v>8536.2819999999992</v>
      </c>
      <c r="AV17" s="77">
        <f t="shared" si="0"/>
        <v>8543.5020000000004</v>
      </c>
      <c r="AW17" s="77">
        <f t="shared" si="0"/>
        <v>8513.0519999999997</v>
      </c>
      <c r="AX17" s="77">
        <f t="shared" si="0"/>
        <v>8390.8330000000005</v>
      </c>
      <c r="AY17" s="77">
        <f t="shared" si="0"/>
        <v>8379.6189999999988</v>
      </c>
      <c r="AZ17" s="77">
        <f t="shared" si="0"/>
        <v>8347.3060000000005</v>
      </c>
      <c r="BA17" s="77">
        <f t="shared" si="0"/>
        <v>8308.3539999999994</v>
      </c>
      <c r="BB17" s="77">
        <f t="shared" si="0"/>
        <v>8331.5319999999992</v>
      </c>
      <c r="BC17" s="77">
        <f t="shared" si="0"/>
        <v>8314.8480000000018</v>
      </c>
      <c r="BD17" s="77">
        <f t="shared" si="0"/>
        <v>8317.3940000000002</v>
      </c>
      <c r="BE17" s="77">
        <f t="shared" si="0"/>
        <v>8306.2820000000011</v>
      </c>
      <c r="BF17" s="77">
        <f t="shared" si="0"/>
        <v>8264.2799999999988</v>
      </c>
      <c r="BG17" s="77">
        <f t="shared" si="0"/>
        <v>8262.1790000000001</v>
      </c>
      <c r="BH17" s="77">
        <f t="shared" si="0"/>
        <v>8277.1869999999999</v>
      </c>
      <c r="BI17" s="77">
        <f t="shared" si="0"/>
        <v>8298.7510000000002</v>
      </c>
      <c r="BJ17" s="77">
        <f t="shared" si="0"/>
        <v>8269.4549999999999</v>
      </c>
      <c r="BK17" s="77">
        <f t="shared" si="0"/>
        <v>8259.1409999999996</v>
      </c>
      <c r="BL17" s="77">
        <f t="shared" si="0"/>
        <v>8420.8679999999986</v>
      </c>
      <c r="BM17" s="77">
        <f t="shared" si="0"/>
        <v>8493.509</v>
      </c>
      <c r="BN17" s="77">
        <f t="shared" si="0"/>
        <v>8449.9150000000009</v>
      </c>
      <c r="BO17" s="77">
        <f t="shared" ref="BO17:CW17" si="1">SUM(BO11:BO16)</f>
        <v>8513.6810000000005</v>
      </c>
      <c r="BP17" s="77">
        <f t="shared" si="1"/>
        <v>8553.5419999999995</v>
      </c>
      <c r="BQ17" s="77">
        <f t="shared" si="1"/>
        <v>8751.0380000000005</v>
      </c>
      <c r="BR17" s="77">
        <f t="shared" si="1"/>
        <v>8816.2720000000008</v>
      </c>
      <c r="BS17" s="77">
        <f t="shared" si="1"/>
        <v>8991.9840000000004</v>
      </c>
      <c r="BT17" s="77">
        <f t="shared" si="1"/>
        <v>9079.6290000000008</v>
      </c>
      <c r="BU17" s="77">
        <f t="shared" si="1"/>
        <v>9077.8829999999998</v>
      </c>
      <c r="BV17" s="77">
        <f t="shared" si="1"/>
        <v>9106.8060000000005</v>
      </c>
      <c r="BW17" s="77">
        <f t="shared" si="1"/>
        <v>9040.7579999999998</v>
      </c>
      <c r="BX17" s="77">
        <f t="shared" si="1"/>
        <v>9102.3339999999989</v>
      </c>
      <c r="BY17" s="77">
        <f t="shared" si="1"/>
        <v>9069.152</v>
      </c>
      <c r="BZ17" s="77">
        <f t="shared" si="1"/>
        <v>8985.8559999999998</v>
      </c>
      <c r="CA17" s="77">
        <f t="shared" si="1"/>
        <v>8935.5540000000001</v>
      </c>
      <c r="CB17" s="77">
        <f t="shared" si="1"/>
        <v>8861.0059999999994</v>
      </c>
      <c r="CC17" s="77">
        <f t="shared" si="1"/>
        <v>8771.6709999999985</v>
      </c>
      <c r="CD17" s="77">
        <f t="shared" si="1"/>
        <v>8634.6569999999992</v>
      </c>
      <c r="CE17" s="77">
        <f t="shared" si="1"/>
        <v>8494.8889999999992</v>
      </c>
      <c r="CF17" s="77">
        <f t="shared" si="1"/>
        <v>8454.1730000000007</v>
      </c>
      <c r="CG17" s="77">
        <f t="shared" si="1"/>
        <v>8311.8169999999991</v>
      </c>
      <c r="CH17" s="77">
        <f t="shared" si="1"/>
        <v>8165.4290000000001</v>
      </c>
      <c r="CI17" s="77">
        <f t="shared" si="1"/>
        <v>8031.1540000000005</v>
      </c>
      <c r="CJ17" s="77">
        <f t="shared" si="1"/>
        <v>7938.2740000000003</v>
      </c>
      <c r="CK17" s="77">
        <f t="shared" si="1"/>
        <v>7828.8420000000006</v>
      </c>
      <c r="CL17" s="77">
        <f t="shared" si="1"/>
        <v>7735.3119999999999</v>
      </c>
      <c r="CM17" s="77">
        <f t="shared" si="1"/>
        <v>7624.1779999999999</v>
      </c>
      <c r="CN17" s="77">
        <f t="shared" si="1"/>
        <v>7535.6639999999998</v>
      </c>
      <c r="CO17" s="77">
        <f t="shared" si="1"/>
        <v>7431.76</v>
      </c>
      <c r="CP17" s="77">
        <f t="shared" si="1"/>
        <v>7259.0140000000001</v>
      </c>
      <c r="CQ17" s="77">
        <f t="shared" si="1"/>
        <v>7146.3029999999999</v>
      </c>
      <c r="CR17" s="77">
        <f t="shared" si="1"/>
        <v>7063.7459999999992</v>
      </c>
      <c r="CS17" s="77">
        <f t="shared" si="1"/>
        <v>6963.9499999999989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181164.03674999997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2330.9</v>
      </c>
      <c r="C30" s="88">
        <v>2343.9</v>
      </c>
      <c r="D30" s="88">
        <v>2354.9</v>
      </c>
      <c r="E30" s="88">
        <v>2365.9</v>
      </c>
      <c r="F30" s="88">
        <v>2381.9</v>
      </c>
      <c r="G30" s="88">
        <v>2389.9</v>
      </c>
      <c r="H30" s="88">
        <v>2396.9</v>
      </c>
      <c r="I30" s="88">
        <v>2402.9</v>
      </c>
      <c r="J30" s="88">
        <v>2406.9</v>
      </c>
      <c r="K30" s="88">
        <v>2411.9</v>
      </c>
      <c r="L30" s="88">
        <v>2414.9</v>
      </c>
      <c r="M30" s="88">
        <v>2417.9</v>
      </c>
      <c r="N30" s="88">
        <v>2425.9</v>
      </c>
      <c r="O30" s="88">
        <v>2426.9</v>
      </c>
      <c r="P30" s="88">
        <v>2428.9</v>
      </c>
      <c r="Q30" s="88">
        <v>2429.9</v>
      </c>
      <c r="R30" s="88">
        <v>2487.9</v>
      </c>
      <c r="S30" s="88">
        <v>2489.9</v>
      </c>
      <c r="T30" s="88">
        <v>2493.9</v>
      </c>
      <c r="U30" s="88">
        <v>2498.9</v>
      </c>
      <c r="V30" s="88">
        <v>2534.9</v>
      </c>
      <c r="W30" s="88">
        <v>2534.9</v>
      </c>
      <c r="X30" s="88">
        <v>2534.9</v>
      </c>
      <c r="Y30" s="88">
        <v>2534.9</v>
      </c>
      <c r="Z30" s="88">
        <v>2488.9</v>
      </c>
      <c r="AA30" s="88">
        <v>2488.9</v>
      </c>
      <c r="AB30" s="88">
        <v>2491.9</v>
      </c>
      <c r="AC30" s="88">
        <v>2509.9</v>
      </c>
      <c r="AD30" s="88">
        <v>2613.64</v>
      </c>
      <c r="AE30" s="88">
        <v>2659.64</v>
      </c>
      <c r="AF30" s="88">
        <v>2717.64</v>
      </c>
      <c r="AG30" s="88">
        <v>2787.64</v>
      </c>
      <c r="AH30" s="88">
        <v>2875.07</v>
      </c>
      <c r="AI30" s="88">
        <v>2952.07</v>
      </c>
      <c r="AJ30" s="88">
        <v>3025.07</v>
      </c>
      <c r="AK30" s="88">
        <v>3092.07</v>
      </c>
      <c r="AL30" s="88">
        <v>3162.82</v>
      </c>
      <c r="AM30" s="88">
        <v>3216.82</v>
      </c>
      <c r="AN30" s="88">
        <v>3262.82</v>
      </c>
      <c r="AO30" s="88">
        <v>3300.82</v>
      </c>
      <c r="AP30" s="88">
        <v>3334.15</v>
      </c>
      <c r="AQ30" s="88">
        <v>3358.15</v>
      </c>
      <c r="AR30" s="88">
        <v>3377.15</v>
      </c>
      <c r="AS30" s="88">
        <v>3391.15</v>
      </c>
      <c r="AT30" s="88">
        <v>3368.35</v>
      </c>
      <c r="AU30" s="88">
        <v>3372.35</v>
      </c>
      <c r="AV30" s="88">
        <v>3372.35</v>
      </c>
      <c r="AW30" s="88">
        <v>3368.35</v>
      </c>
      <c r="AX30" s="88">
        <v>3363.39</v>
      </c>
      <c r="AY30" s="88">
        <v>3351.39</v>
      </c>
      <c r="AZ30" s="88">
        <v>3334.39</v>
      </c>
      <c r="BA30" s="88">
        <v>3313.39</v>
      </c>
      <c r="BB30" s="88">
        <v>3266.75</v>
      </c>
      <c r="BC30" s="88">
        <v>3233.75</v>
      </c>
      <c r="BD30" s="88">
        <v>3192.75</v>
      </c>
      <c r="BE30" s="88">
        <v>3144.75</v>
      </c>
      <c r="BF30" s="88">
        <v>3072.96</v>
      </c>
      <c r="BG30" s="88">
        <v>3010.96</v>
      </c>
      <c r="BH30" s="88">
        <v>2941.96</v>
      </c>
      <c r="BI30" s="88">
        <v>2866.96</v>
      </c>
      <c r="BJ30" s="88">
        <v>2880.68</v>
      </c>
      <c r="BK30" s="88">
        <v>2811.68</v>
      </c>
      <c r="BL30" s="88">
        <v>2752.68</v>
      </c>
      <c r="BM30" s="88">
        <v>2705.68</v>
      </c>
      <c r="BN30" s="88">
        <v>2687.9</v>
      </c>
      <c r="BO30" s="88">
        <v>2660.9</v>
      </c>
      <c r="BP30" s="88">
        <v>2696.9</v>
      </c>
      <c r="BQ30" s="88">
        <v>2825.9</v>
      </c>
      <c r="BR30" s="88">
        <v>2818.9</v>
      </c>
      <c r="BS30" s="88">
        <v>3145.9</v>
      </c>
      <c r="BT30" s="88">
        <v>3225.9</v>
      </c>
      <c r="BU30" s="88">
        <v>3222.9</v>
      </c>
      <c r="BV30" s="88">
        <v>3264.9</v>
      </c>
      <c r="BW30" s="88">
        <v>3051.9</v>
      </c>
      <c r="BX30" s="88">
        <v>3117.9</v>
      </c>
      <c r="BY30" s="88">
        <v>3114.9</v>
      </c>
      <c r="BZ30" s="88">
        <v>3032.9</v>
      </c>
      <c r="CA30" s="88">
        <v>3026.9</v>
      </c>
      <c r="CB30" s="88">
        <v>2855.9</v>
      </c>
      <c r="CC30" s="88">
        <v>2759.9</v>
      </c>
      <c r="CD30" s="88">
        <v>2687.9</v>
      </c>
      <c r="CE30" s="88">
        <v>2685.9</v>
      </c>
      <c r="CF30" s="88">
        <v>2685.9</v>
      </c>
      <c r="CG30" s="88">
        <v>2686.9</v>
      </c>
      <c r="CH30" s="88">
        <v>2589.9</v>
      </c>
      <c r="CI30" s="88">
        <v>2591.9</v>
      </c>
      <c r="CJ30" s="88">
        <v>2592.9</v>
      </c>
      <c r="CK30" s="88">
        <v>2479.9</v>
      </c>
      <c r="CL30" s="88">
        <v>2449.9</v>
      </c>
      <c r="CM30" s="88">
        <v>2449.9</v>
      </c>
      <c r="CN30" s="88">
        <v>2449.9</v>
      </c>
      <c r="CO30" s="88">
        <v>2449.9</v>
      </c>
      <c r="CP30" s="88">
        <v>2439.9</v>
      </c>
      <c r="CQ30" s="88">
        <v>2439.9</v>
      </c>
      <c r="CR30" s="88">
        <v>2439.9</v>
      </c>
      <c r="CS30" s="88">
        <v>2439.9</v>
      </c>
      <c r="CT30" s="89"/>
      <c r="CU30" s="89"/>
      <c r="CV30" s="89"/>
      <c r="CW30" s="90"/>
      <c r="CX30" s="91">
        <f t="array" ref="CX30">SUMPRODUCT(B30:CW30*0.25)</f>
        <v>67085.809999999983</v>
      </c>
    </row>
    <row r="31" spans="1:102" ht="24.95" customHeight="1" x14ac:dyDescent="0.2">
      <c r="A31" s="92" t="s">
        <v>26</v>
      </c>
      <c r="B31" s="93">
        <v>2591.6930000000002</v>
      </c>
      <c r="C31" s="94">
        <v>2498.9699999999998</v>
      </c>
      <c r="D31" s="94">
        <v>2273.1660000000002</v>
      </c>
      <c r="E31" s="94">
        <v>2224.0430000000001</v>
      </c>
      <c r="F31" s="94">
        <v>2379.13</v>
      </c>
      <c r="G31" s="94">
        <v>2303.2919999999999</v>
      </c>
      <c r="H31" s="94">
        <v>2316.875</v>
      </c>
      <c r="I31" s="94">
        <v>2399.2860000000001</v>
      </c>
      <c r="J31" s="94">
        <v>2450.4499999999998</v>
      </c>
      <c r="K31" s="94">
        <v>2376.248</v>
      </c>
      <c r="L31" s="94">
        <v>2330.837</v>
      </c>
      <c r="M31" s="94">
        <v>2341.1990000000001</v>
      </c>
      <c r="N31" s="94">
        <v>2402.7750000000001</v>
      </c>
      <c r="O31" s="94">
        <v>2356.9479999999999</v>
      </c>
      <c r="P31" s="94">
        <v>2312.0949999999998</v>
      </c>
      <c r="Q31" s="94">
        <v>2274.5329999999999</v>
      </c>
      <c r="R31" s="94">
        <v>2315.9299999999998</v>
      </c>
      <c r="S31" s="94">
        <v>2304.6179999999999</v>
      </c>
      <c r="T31" s="94">
        <v>2296.19</v>
      </c>
      <c r="U31" s="94">
        <v>2307.7460000000001</v>
      </c>
      <c r="V31" s="94">
        <v>2211.8040000000001</v>
      </c>
      <c r="W31" s="94">
        <v>2253.2130000000002</v>
      </c>
      <c r="X31" s="94">
        <v>2236.1089999999999</v>
      </c>
      <c r="Y31" s="94">
        <v>2351.0929999999998</v>
      </c>
      <c r="Z31" s="94">
        <v>2322.1080000000002</v>
      </c>
      <c r="AA31" s="94">
        <v>2344.027</v>
      </c>
      <c r="AB31" s="94">
        <v>2387.7660000000001</v>
      </c>
      <c r="AC31" s="94">
        <v>2537.4859999999999</v>
      </c>
      <c r="AD31" s="94">
        <v>2441.683</v>
      </c>
      <c r="AE31" s="94">
        <v>2649.1329999999998</v>
      </c>
      <c r="AF31" s="94">
        <v>2956.8589999999999</v>
      </c>
      <c r="AG31" s="94">
        <v>3199.58</v>
      </c>
      <c r="AH31" s="94">
        <v>3307.5650000000001</v>
      </c>
      <c r="AI31" s="94">
        <v>3502.0369999999998</v>
      </c>
      <c r="AJ31" s="94">
        <v>3700.99</v>
      </c>
      <c r="AK31" s="94">
        <v>3835.7089999999998</v>
      </c>
      <c r="AL31" s="94">
        <v>3848.9830000000002</v>
      </c>
      <c r="AM31" s="94">
        <v>3859.3119999999999</v>
      </c>
      <c r="AN31" s="94">
        <v>3848.8220000000001</v>
      </c>
      <c r="AO31" s="94">
        <v>3864.1729999999998</v>
      </c>
      <c r="AP31" s="94">
        <v>3971.1239999999998</v>
      </c>
      <c r="AQ31" s="94">
        <v>3980.49</v>
      </c>
      <c r="AR31" s="94">
        <v>3982.4749999999999</v>
      </c>
      <c r="AS31" s="94">
        <v>3989.7570000000001</v>
      </c>
      <c r="AT31" s="94">
        <v>4068.797</v>
      </c>
      <c r="AU31" s="94">
        <v>4083.1590000000001</v>
      </c>
      <c r="AV31" s="94">
        <v>4093.2159999999999</v>
      </c>
      <c r="AW31" s="94">
        <v>4067.2550000000001</v>
      </c>
      <c r="AX31" s="94">
        <v>3933.248</v>
      </c>
      <c r="AY31" s="94">
        <v>3935.1469999999999</v>
      </c>
      <c r="AZ31" s="94">
        <v>3920.2379999999998</v>
      </c>
      <c r="BA31" s="94">
        <v>3898.433</v>
      </c>
      <c r="BB31" s="94">
        <v>3912.4290000000001</v>
      </c>
      <c r="BC31" s="94">
        <v>3866.1970000000001</v>
      </c>
      <c r="BD31" s="94">
        <v>3524.3310000000001</v>
      </c>
      <c r="BE31" s="94">
        <v>3498.0619999999999</v>
      </c>
      <c r="BF31" s="94">
        <v>3647.6289999999999</v>
      </c>
      <c r="BG31" s="94">
        <v>3688.8530000000001</v>
      </c>
      <c r="BH31" s="94">
        <v>3576.317</v>
      </c>
      <c r="BI31" s="94">
        <v>3651.299</v>
      </c>
      <c r="BJ31" s="94">
        <v>3529.7489999999998</v>
      </c>
      <c r="BK31" s="94">
        <v>3566.7759999999998</v>
      </c>
      <c r="BL31" s="94">
        <v>3667.9259999999999</v>
      </c>
      <c r="BM31" s="94">
        <v>3768.127</v>
      </c>
      <c r="BN31" s="94">
        <v>3667.433</v>
      </c>
      <c r="BO31" s="94">
        <v>3756.085</v>
      </c>
      <c r="BP31" s="94">
        <v>3759.5149999999999</v>
      </c>
      <c r="BQ31" s="94">
        <v>3827.5279999999998</v>
      </c>
      <c r="BR31" s="94">
        <v>3898.645</v>
      </c>
      <c r="BS31" s="94">
        <v>3744.8960000000002</v>
      </c>
      <c r="BT31" s="94">
        <v>3750.98</v>
      </c>
      <c r="BU31" s="94">
        <v>3751.1550000000002</v>
      </c>
      <c r="BV31" s="94">
        <v>3772.5929999999998</v>
      </c>
      <c r="BW31" s="94">
        <v>3918.962</v>
      </c>
      <c r="BX31" s="94">
        <v>3914.65</v>
      </c>
      <c r="BY31" s="94">
        <v>3884.6480000000001</v>
      </c>
      <c r="BZ31" s="94">
        <v>3883.7809999999999</v>
      </c>
      <c r="CA31" s="94">
        <v>3840.4520000000002</v>
      </c>
      <c r="CB31" s="94">
        <v>3937.3739999999998</v>
      </c>
      <c r="CC31" s="94">
        <v>3944.2869999999998</v>
      </c>
      <c r="CD31" s="94">
        <v>3880.0210000000002</v>
      </c>
      <c r="CE31" s="94">
        <v>3742.1289999999999</v>
      </c>
      <c r="CF31" s="94">
        <v>3700.1869999999999</v>
      </c>
      <c r="CG31" s="94">
        <v>3556.386</v>
      </c>
      <c r="CH31" s="94">
        <v>3517.6860000000001</v>
      </c>
      <c r="CI31" s="94">
        <v>3380.252</v>
      </c>
      <c r="CJ31" s="94">
        <v>3286.0659999999998</v>
      </c>
      <c r="CK31" s="94">
        <v>3289.6060000000002</v>
      </c>
      <c r="CL31" s="94">
        <v>3220.5410000000002</v>
      </c>
      <c r="CM31" s="94">
        <v>3109.3980000000001</v>
      </c>
      <c r="CN31" s="94">
        <v>3071.03</v>
      </c>
      <c r="CO31" s="94">
        <v>2967.663</v>
      </c>
      <c r="CP31" s="94">
        <v>2896.95</v>
      </c>
      <c r="CQ31" s="94">
        <v>2786.2089999999998</v>
      </c>
      <c r="CR31" s="94">
        <v>2665.2689999999998</v>
      </c>
      <c r="CS31" s="94">
        <v>2566.6529999999998</v>
      </c>
      <c r="CT31" s="95"/>
      <c r="CU31" s="95"/>
      <c r="CV31" s="95"/>
      <c r="CW31" s="96"/>
      <c r="CX31" s="97">
        <f t="array" ref="CX31">SUMPRODUCT(B31:CW31*0.25)</f>
        <v>77856.135000000009</v>
      </c>
    </row>
    <row r="32" spans="1:102" ht="24.95" customHeight="1" x14ac:dyDescent="0.2">
      <c r="A32" s="101" t="s">
        <v>27</v>
      </c>
      <c r="B32" s="98">
        <v>2223</v>
      </c>
      <c r="C32" s="99">
        <v>2223</v>
      </c>
      <c r="D32" s="99">
        <v>2105</v>
      </c>
      <c r="E32" s="99">
        <v>2014</v>
      </c>
      <c r="F32" s="99">
        <v>1858</v>
      </c>
      <c r="G32" s="99">
        <v>1790.5</v>
      </c>
      <c r="H32" s="99">
        <v>1583</v>
      </c>
      <c r="I32" s="99">
        <v>1503</v>
      </c>
      <c r="J32" s="99">
        <v>1423</v>
      </c>
      <c r="K32" s="99">
        <v>1423</v>
      </c>
      <c r="L32" s="99">
        <v>1423</v>
      </c>
      <c r="M32" s="99">
        <v>1423</v>
      </c>
      <c r="N32" s="99">
        <v>1323</v>
      </c>
      <c r="O32" s="99">
        <v>1323</v>
      </c>
      <c r="P32" s="99">
        <v>1323</v>
      </c>
      <c r="Q32" s="99">
        <v>1323</v>
      </c>
      <c r="R32" s="99">
        <v>1323</v>
      </c>
      <c r="S32" s="99">
        <v>1323</v>
      </c>
      <c r="T32" s="99">
        <v>1323</v>
      </c>
      <c r="U32" s="99">
        <v>1323</v>
      </c>
      <c r="V32" s="99">
        <v>1323</v>
      </c>
      <c r="W32" s="99">
        <v>1323</v>
      </c>
      <c r="X32" s="99">
        <v>1343</v>
      </c>
      <c r="Y32" s="99">
        <v>1348</v>
      </c>
      <c r="Z32" s="99">
        <v>1288</v>
      </c>
      <c r="AA32" s="99">
        <v>1353</v>
      </c>
      <c r="AB32" s="99">
        <v>1473</v>
      </c>
      <c r="AC32" s="99">
        <v>1473</v>
      </c>
      <c r="AD32" s="99">
        <v>1473</v>
      </c>
      <c r="AE32" s="99">
        <v>1473</v>
      </c>
      <c r="AF32" s="99">
        <v>1473</v>
      </c>
      <c r="AG32" s="99">
        <v>1473</v>
      </c>
      <c r="AH32" s="99">
        <v>1610</v>
      </c>
      <c r="AI32" s="99">
        <v>1610</v>
      </c>
      <c r="AJ32" s="99">
        <v>1610</v>
      </c>
      <c r="AK32" s="99">
        <v>1610</v>
      </c>
      <c r="AL32" s="99">
        <v>1713</v>
      </c>
      <c r="AM32" s="99">
        <v>1713</v>
      </c>
      <c r="AN32" s="99">
        <v>1713</v>
      </c>
      <c r="AO32" s="99">
        <v>1683</v>
      </c>
      <c r="AP32" s="99">
        <v>1679</v>
      </c>
      <c r="AQ32" s="99">
        <v>1679</v>
      </c>
      <c r="AR32" s="99">
        <v>1679</v>
      </c>
      <c r="AS32" s="99">
        <v>1679</v>
      </c>
      <c r="AT32" s="99">
        <v>1677</v>
      </c>
      <c r="AU32" s="99">
        <v>1677</v>
      </c>
      <c r="AV32" s="99">
        <v>1677</v>
      </c>
      <c r="AW32" s="99">
        <v>1677</v>
      </c>
      <c r="AX32" s="99">
        <v>1675</v>
      </c>
      <c r="AY32" s="99">
        <v>1675</v>
      </c>
      <c r="AZ32" s="99">
        <v>1675</v>
      </c>
      <c r="BA32" s="99">
        <v>1675</v>
      </c>
      <c r="BB32" s="99">
        <v>1730</v>
      </c>
      <c r="BC32" s="99">
        <v>1785</v>
      </c>
      <c r="BD32" s="99">
        <v>2160</v>
      </c>
      <c r="BE32" s="99">
        <v>2210</v>
      </c>
      <c r="BF32" s="99">
        <v>2075</v>
      </c>
      <c r="BG32" s="99">
        <v>2075</v>
      </c>
      <c r="BH32" s="99">
        <v>2250</v>
      </c>
      <c r="BI32" s="99">
        <v>2250</v>
      </c>
      <c r="BJ32" s="99">
        <v>2294</v>
      </c>
      <c r="BK32" s="99">
        <v>2294</v>
      </c>
      <c r="BL32" s="99">
        <v>2394</v>
      </c>
      <c r="BM32" s="99">
        <v>2394</v>
      </c>
      <c r="BN32" s="99">
        <v>2454</v>
      </c>
      <c r="BO32" s="99">
        <v>2454</v>
      </c>
      <c r="BP32" s="99">
        <v>2454</v>
      </c>
      <c r="BQ32" s="99">
        <v>2454</v>
      </c>
      <c r="BR32" s="99">
        <v>2454</v>
      </c>
      <c r="BS32" s="99">
        <v>2454</v>
      </c>
      <c r="BT32" s="99">
        <v>2454</v>
      </c>
      <c r="BU32" s="99">
        <v>2454</v>
      </c>
      <c r="BV32" s="99">
        <v>2454</v>
      </c>
      <c r="BW32" s="99">
        <v>2454</v>
      </c>
      <c r="BX32" s="99">
        <v>2454</v>
      </c>
      <c r="BY32" s="99">
        <v>2454</v>
      </c>
      <c r="BZ32" s="99">
        <v>2454</v>
      </c>
      <c r="CA32" s="99">
        <v>2454</v>
      </c>
      <c r="CB32" s="99">
        <v>2454</v>
      </c>
      <c r="CC32" s="99">
        <v>2454</v>
      </c>
      <c r="CD32" s="99">
        <v>2454</v>
      </c>
      <c r="CE32" s="99">
        <v>2454</v>
      </c>
      <c r="CF32" s="99">
        <v>2454</v>
      </c>
      <c r="CG32" s="99">
        <v>2454</v>
      </c>
      <c r="CH32" s="99">
        <v>2454</v>
      </c>
      <c r="CI32" s="99">
        <v>2454</v>
      </c>
      <c r="CJ32" s="99">
        <v>2454</v>
      </c>
      <c r="CK32" s="99">
        <v>2454</v>
      </c>
      <c r="CL32" s="99">
        <v>2454</v>
      </c>
      <c r="CM32" s="99">
        <v>2454</v>
      </c>
      <c r="CN32" s="99">
        <v>2404</v>
      </c>
      <c r="CO32" s="99">
        <v>2404</v>
      </c>
      <c r="CP32" s="99">
        <v>2324</v>
      </c>
      <c r="CQ32" s="99">
        <v>2324</v>
      </c>
      <c r="CR32" s="99">
        <v>2364</v>
      </c>
      <c r="CS32" s="99">
        <v>2364</v>
      </c>
      <c r="CT32" s="100"/>
      <c r="CU32" s="100"/>
      <c r="CV32" s="100"/>
      <c r="CW32" s="102"/>
      <c r="CX32" s="103">
        <f t="array" ref="CX32">SUMPRODUCT(B32:CW32*0.25)</f>
        <v>46419.125</v>
      </c>
    </row>
    <row r="33" spans="1:102" ht="30" customHeight="1" thickBot="1" x14ac:dyDescent="0.25">
      <c r="A33" s="75" t="s">
        <v>28</v>
      </c>
      <c r="B33" s="76">
        <f>SUM(B30:B32)</f>
        <v>7145.5930000000008</v>
      </c>
      <c r="C33" s="77">
        <f t="shared" ref="C33:BN33" si="5">SUM(C30:C32)</f>
        <v>7065.87</v>
      </c>
      <c r="D33" s="77">
        <f t="shared" si="5"/>
        <v>6733.0660000000007</v>
      </c>
      <c r="E33" s="77">
        <f t="shared" si="5"/>
        <v>6603.9430000000002</v>
      </c>
      <c r="F33" s="77">
        <f t="shared" si="5"/>
        <v>6619.0300000000007</v>
      </c>
      <c r="G33" s="77">
        <f t="shared" si="5"/>
        <v>6483.692</v>
      </c>
      <c r="H33" s="77">
        <f t="shared" si="5"/>
        <v>6296.7749999999996</v>
      </c>
      <c r="I33" s="77">
        <f t="shared" si="5"/>
        <v>6305.1859999999997</v>
      </c>
      <c r="J33" s="77">
        <f t="shared" si="5"/>
        <v>6280.35</v>
      </c>
      <c r="K33" s="77">
        <f t="shared" si="5"/>
        <v>6211.1480000000001</v>
      </c>
      <c r="L33" s="77">
        <f t="shared" si="5"/>
        <v>6168.7370000000001</v>
      </c>
      <c r="M33" s="77">
        <f t="shared" si="5"/>
        <v>6182.0990000000002</v>
      </c>
      <c r="N33" s="77">
        <f t="shared" si="5"/>
        <v>6151.6750000000002</v>
      </c>
      <c r="O33" s="77">
        <f t="shared" si="5"/>
        <v>6106.848</v>
      </c>
      <c r="P33" s="77">
        <f t="shared" si="5"/>
        <v>6063.9949999999999</v>
      </c>
      <c r="Q33" s="77">
        <f t="shared" si="5"/>
        <v>6027.433</v>
      </c>
      <c r="R33" s="77">
        <f t="shared" si="5"/>
        <v>6126.83</v>
      </c>
      <c r="S33" s="77">
        <f t="shared" si="5"/>
        <v>6117.518</v>
      </c>
      <c r="T33" s="77">
        <f t="shared" si="5"/>
        <v>6113.09</v>
      </c>
      <c r="U33" s="77">
        <f t="shared" si="5"/>
        <v>6129.6460000000006</v>
      </c>
      <c r="V33" s="77">
        <f t="shared" si="5"/>
        <v>6069.7039999999997</v>
      </c>
      <c r="W33" s="77">
        <f t="shared" si="5"/>
        <v>6111.1130000000003</v>
      </c>
      <c r="X33" s="77">
        <f t="shared" si="5"/>
        <v>6114.009</v>
      </c>
      <c r="Y33" s="77">
        <f t="shared" si="5"/>
        <v>6233.9930000000004</v>
      </c>
      <c r="Z33" s="77">
        <f t="shared" si="5"/>
        <v>6099.0079999999998</v>
      </c>
      <c r="AA33" s="77">
        <f t="shared" si="5"/>
        <v>6185.9269999999997</v>
      </c>
      <c r="AB33" s="77">
        <f t="shared" si="5"/>
        <v>6352.6660000000002</v>
      </c>
      <c r="AC33" s="77">
        <f t="shared" si="5"/>
        <v>6520.3860000000004</v>
      </c>
      <c r="AD33" s="77">
        <f t="shared" si="5"/>
        <v>6528.3230000000003</v>
      </c>
      <c r="AE33" s="77">
        <f t="shared" si="5"/>
        <v>6781.7729999999992</v>
      </c>
      <c r="AF33" s="77">
        <f t="shared" si="5"/>
        <v>7147.4989999999998</v>
      </c>
      <c r="AG33" s="77">
        <f t="shared" si="5"/>
        <v>7460.2199999999993</v>
      </c>
      <c r="AH33" s="77">
        <f t="shared" si="5"/>
        <v>7792.6350000000002</v>
      </c>
      <c r="AI33" s="77">
        <f t="shared" si="5"/>
        <v>8064.107</v>
      </c>
      <c r="AJ33" s="77">
        <f t="shared" si="5"/>
        <v>8336.06</v>
      </c>
      <c r="AK33" s="77">
        <f t="shared" si="5"/>
        <v>8537.7790000000005</v>
      </c>
      <c r="AL33" s="77">
        <f t="shared" si="5"/>
        <v>8724.8029999999999</v>
      </c>
      <c r="AM33" s="77">
        <f t="shared" si="5"/>
        <v>8789.1319999999996</v>
      </c>
      <c r="AN33" s="77">
        <f t="shared" si="5"/>
        <v>8824.6419999999998</v>
      </c>
      <c r="AO33" s="77">
        <f t="shared" si="5"/>
        <v>8847.9930000000004</v>
      </c>
      <c r="AP33" s="77">
        <f t="shared" si="5"/>
        <v>8984.2739999999994</v>
      </c>
      <c r="AQ33" s="77">
        <f t="shared" si="5"/>
        <v>9017.64</v>
      </c>
      <c r="AR33" s="77">
        <f t="shared" si="5"/>
        <v>9038.625</v>
      </c>
      <c r="AS33" s="77">
        <f t="shared" si="5"/>
        <v>9059.9069999999992</v>
      </c>
      <c r="AT33" s="77">
        <f t="shared" si="5"/>
        <v>9114.1470000000008</v>
      </c>
      <c r="AU33" s="77">
        <f t="shared" si="5"/>
        <v>9132.509</v>
      </c>
      <c r="AV33" s="77">
        <f t="shared" si="5"/>
        <v>9142.5659999999989</v>
      </c>
      <c r="AW33" s="77">
        <f t="shared" si="5"/>
        <v>9112.6049999999996</v>
      </c>
      <c r="AX33" s="77">
        <f t="shared" si="5"/>
        <v>8971.637999999999</v>
      </c>
      <c r="AY33" s="77">
        <f t="shared" si="5"/>
        <v>8961.5370000000003</v>
      </c>
      <c r="AZ33" s="77">
        <f t="shared" si="5"/>
        <v>8929.6280000000006</v>
      </c>
      <c r="BA33" s="77">
        <f t="shared" si="5"/>
        <v>8886.8230000000003</v>
      </c>
      <c r="BB33" s="77">
        <f t="shared" si="5"/>
        <v>8909.1790000000001</v>
      </c>
      <c r="BC33" s="77">
        <f t="shared" si="5"/>
        <v>8884.9470000000001</v>
      </c>
      <c r="BD33" s="77">
        <f t="shared" si="5"/>
        <v>8877.0810000000001</v>
      </c>
      <c r="BE33" s="77">
        <f t="shared" si="5"/>
        <v>8852.8119999999999</v>
      </c>
      <c r="BF33" s="77">
        <f t="shared" si="5"/>
        <v>8795.5889999999999</v>
      </c>
      <c r="BG33" s="77">
        <f t="shared" si="5"/>
        <v>8774.8130000000001</v>
      </c>
      <c r="BH33" s="77">
        <f t="shared" si="5"/>
        <v>8768.277</v>
      </c>
      <c r="BI33" s="77">
        <f t="shared" si="5"/>
        <v>8768.259</v>
      </c>
      <c r="BJ33" s="77">
        <f t="shared" si="5"/>
        <v>8704.4290000000001</v>
      </c>
      <c r="BK33" s="77">
        <f t="shared" si="5"/>
        <v>8672.4560000000001</v>
      </c>
      <c r="BL33" s="77">
        <f t="shared" si="5"/>
        <v>8814.6059999999998</v>
      </c>
      <c r="BM33" s="77">
        <f t="shared" si="5"/>
        <v>8867.8070000000007</v>
      </c>
      <c r="BN33" s="77">
        <f t="shared" si="5"/>
        <v>8809.3330000000005</v>
      </c>
      <c r="BO33" s="77">
        <f t="shared" ref="BO33:CW33" si="6">SUM(BO30:BO32)</f>
        <v>8870.9850000000006</v>
      </c>
      <c r="BP33" s="77">
        <f t="shared" si="6"/>
        <v>8910.4150000000009</v>
      </c>
      <c r="BQ33" s="77">
        <f t="shared" si="6"/>
        <v>9107.4279999999999</v>
      </c>
      <c r="BR33" s="77">
        <f t="shared" si="6"/>
        <v>9171.5450000000001</v>
      </c>
      <c r="BS33" s="77">
        <f t="shared" si="6"/>
        <v>9344.7960000000003</v>
      </c>
      <c r="BT33" s="77">
        <f t="shared" si="6"/>
        <v>9430.880000000001</v>
      </c>
      <c r="BU33" s="77">
        <f t="shared" si="6"/>
        <v>9428.0550000000003</v>
      </c>
      <c r="BV33" s="77">
        <f t="shared" si="6"/>
        <v>9491.4930000000004</v>
      </c>
      <c r="BW33" s="77">
        <f t="shared" si="6"/>
        <v>9424.862000000001</v>
      </c>
      <c r="BX33" s="77">
        <f t="shared" si="6"/>
        <v>9486.5499999999993</v>
      </c>
      <c r="BY33" s="77">
        <f t="shared" si="6"/>
        <v>9453.5480000000007</v>
      </c>
      <c r="BZ33" s="77">
        <f t="shared" si="6"/>
        <v>9370.6810000000005</v>
      </c>
      <c r="CA33" s="77">
        <f t="shared" si="6"/>
        <v>9321.3520000000008</v>
      </c>
      <c r="CB33" s="77">
        <f t="shared" si="6"/>
        <v>9247.2739999999994</v>
      </c>
      <c r="CC33" s="77">
        <f t="shared" si="6"/>
        <v>9158.1869999999999</v>
      </c>
      <c r="CD33" s="77">
        <f t="shared" si="6"/>
        <v>9021.9210000000003</v>
      </c>
      <c r="CE33" s="77">
        <f t="shared" si="6"/>
        <v>8882.0290000000005</v>
      </c>
      <c r="CF33" s="77">
        <f t="shared" si="6"/>
        <v>8840.0869999999995</v>
      </c>
      <c r="CG33" s="77">
        <f t="shared" si="6"/>
        <v>8697.2860000000001</v>
      </c>
      <c r="CH33" s="77">
        <f t="shared" si="6"/>
        <v>8561.5859999999993</v>
      </c>
      <c r="CI33" s="77">
        <f t="shared" si="6"/>
        <v>8426.152</v>
      </c>
      <c r="CJ33" s="77">
        <f t="shared" si="6"/>
        <v>8332.9660000000003</v>
      </c>
      <c r="CK33" s="77">
        <f t="shared" si="6"/>
        <v>8223.5060000000012</v>
      </c>
      <c r="CL33" s="77">
        <f t="shared" si="6"/>
        <v>8124.4410000000007</v>
      </c>
      <c r="CM33" s="77">
        <f t="shared" si="6"/>
        <v>8013.2980000000007</v>
      </c>
      <c r="CN33" s="77">
        <f t="shared" si="6"/>
        <v>7924.93</v>
      </c>
      <c r="CO33" s="77">
        <f t="shared" si="6"/>
        <v>7821.5630000000001</v>
      </c>
      <c r="CP33" s="77">
        <f t="shared" si="6"/>
        <v>7660.85</v>
      </c>
      <c r="CQ33" s="77">
        <f t="shared" si="6"/>
        <v>7550.1090000000004</v>
      </c>
      <c r="CR33" s="77">
        <f t="shared" si="6"/>
        <v>7469.1689999999999</v>
      </c>
      <c r="CS33" s="77">
        <f t="shared" si="6"/>
        <v>7370.5529999999999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191361.07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25</v>
      </c>
      <c r="C36" s="115">
        <v>25</v>
      </c>
      <c r="D36" s="115">
        <v>25</v>
      </c>
      <c r="E36" s="115">
        <v>25</v>
      </c>
      <c r="F36" s="115">
        <v>31</v>
      </c>
      <c r="G36" s="115">
        <v>31</v>
      </c>
      <c r="H36" s="115">
        <v>31</v>
      </c>
      <c r="I36" s="115">
        <v>31</v>
      </c>
      <c r="J36" s="115">
        <v>12</v>
      </c>
      <c r="K36" s="115">
        <v>12</v>
      </c>
      <c r="L36" s="115">
        <v>12</v>
      </c>
      <c r="M36" s="115">
        <v>12</v>
      </c>
      <c r="N36" s="115">
        <v>7</v>
      </c>
      <c r="O36" s="115">
        <v>7</v>
      </c>
      <c r="P36" s="115">
        <v>7</v>
      </c>
      <c r="Q36" s="115">
        <v>7</v>
      </c>
      <c r="R36" s="115">
        <v>12</v>
      </c>
      <c r="S36" s="115">
        <v>12</v>
      </c>
      <c r="T36" s="115">
        <v>12</v>
      </c>
      <c r="U36" s="115">
        <v>12</v>
      </c>
      <c r="V36" s="115"/>
      <c r="W36" s="115"/>
      <c r="X36" s="115"/>
      <c r="Y36" s="115"/>
      <c r="Z36" s="115">
        <v>12</v>
      </c>
      <c r="AA36" s="115">
        <v>12</v>
      </c>
      <c r="AB36" s="115">
        <v>12</v>
      </c>
      <c r="AC36" s="115">
        <v>12</v>
      </c>
      <c r="AD36" s="115">
        <v>12</v>
      </c>
      <c r="AE36" s="115">
        <v>12</v>
      </c>
      <c r="AF36" s="115">
        <v>12</v>
      </c>
      <c r="AG36" s="115">
        <v>12</v>
      </c>
      <c r="AH36" s="115">
        <v>6</v>
      </c>
      <c r="AI36" s="115">
        <v>6</v>
      </c>
      <c r="AJ36" s="115">
        <v>6</v>
      </c>
      <c r="AK36" s="115">
        <v>6</v>
      </c>
      <c r="AL36" s="115"/>
      <c r="AM36" s="115"/>
      <c r="AN36" s="115"/>
      <c r="AO36" s="115"/>
      <c r="AP36" s="115"/>
      <c r="AQ36" s="115"/>
      <c r="AR36" s="115"/>
      <c r="AS36" s="115"/>
      <c r="AT36" s="115">
        <v>12</v>
      </c>
      <c r="AU36" s="115">
        <v>12</v>
      </c>
      <c r="AV36" s="115">
        <v>12</v>
      </c>
      <c r="AW36" s="115">
        <v>12</v>
      </c>
      <c r="AX36" s="115">
        <v>6</v>
      </c>
      <c r="AY36" s="115">
        <v>6</v>
      </c>
      <c r="AZ36" s="115">
        <v>6</v>
      </c>
      <c r="BA36" s="115">
        <v>6</v>
      </c>
      <c r="BB36" s="115">
        <v>12</v>
      </c>
      <c r="BC36" s="115">
        <v>12</v>
      </c>
      <c r="BD36" s="115">
        <v>12</v>
      </c>
      <c r="BE36" s="115">
        <v>12</v>
      </c>
      <c r="BF36" s="115">
        <v>12</v>
      </c>
      <c r="BG36" s="115">
        <v>12</v>
      </c>
      <c r="BH36" s="115">
        <v>12</v>
      </c>
      <c r="BI36" s="115">
        <v>12</v>
      </c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>
        <v>12</v>
      </c>
      <c r="CI36" s="115">
        <v>12</v>
      </c>
      <c r="CJ36" s="115">
        <v>12</v>
      </c>
      <c r="CK36" s="115">
        <v>12</v>
      </c>
      <c r="CL36" s="115">
        <v>17</v>
      </c>
      <c r="CM36" s="115">
        <v>17</v>
      </c>
      <c r="CN36" s="115">
        <v>17</v>
      </c>
      <c r="CO36" s="115">
        <v>17</v>
      </c>
      <c r="CP36" s="115">
        <v>28</v>
      </c>
      <c r="CQ36" s="115">
        <v>28</v>
      </c>
      <c r="CR36" s="115">
        <v>28</v>
      </c>
      <c r="CS36" s="115">
        <v>28</v>
      </c>
      <c r="CT36" s="116"/>
      <c r="CU36" s="116"/>
      <c r="CV36" s="116"/>
      <c r="CW36" s="117"/>
      <c r="CX36" s="91">
        <f t="array" ref="CX36">SUMPRODUCT(B36:CW36*0.25)</f>
        <v>216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>
        <v>1</v>
      </c>
      <c r="G37" s="120">
        <v>1</v>
      </c>
      <c r="H37" s="120">
        <v>1</v>
      </c>
      <c r="I37" s="120">
        <v>1</v>
      </c>
      <c r="J37" s="120">
        <v>1</v>
      </c>
      <c r="K37" s="120">
        <v>1</v>
      </c>
      <c r="L37" s="120">
        <v>1</v>
      </c>
      <c r="M37" s="120">
        <v>1</v>
      </c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104.4</v>
      </c>
      <c r="AA38" s="120">
        <v>148.19999999999999</v>
      </c>
      <c r="AB38" s="120">
        <v>61.6</v>
      </c>
      <c r="AC38" s="120"/>
      <c r="AD38" s="120">
        <v>214.6</v>
      </c>
      <c r="AE38" s="120">
        <v>70.5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149.82499999999999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81</v>
      </c>
      <c r="AQ39" s="120">
        <v>81</v>
      </c>
      <c r="AR39" s="120">
        <v>81</v>
      </c>
      <c r="AS39" s="120">
        <v>81</v>
      </c>
      <c r="AT39" s="120">
        <v>81</v>
      </c>
      <c r="AU39" s="120">
        <v>81</v>
      </c>
      <c r="AV39" s="120">
        <v>81</v>
      </c>
      <c r="AW39" s="120">
        <v>81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1812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100</v>
      </c>
      <c r="C41" s="107">
        <f t="shared" ref="C41:BN41" si="7">SUM(C36:C40)</f>
        <v>100</v>
      </c>
      <c r="D41" s="107">
        <f t="shared" si="7"/>
        <v>100</v>
      </c>
      <c r="E41" s="107">
        <f t="shared" si="7"/>
        <v>100</v>
      </c>
      <c r="F41" s="107">
        <f t="shared" si="7"/>
        <v>107</v>
      </c>
      <c r="G41" s="107">
        <f t="shared" si="7"/>
        <v>107</v>
      </c>
      <c r="H41" s="107">
        <f t="shared" si="7"/>
        <v>107</v>
      </c>
      <c r="I41" s="107">
        <f t="shared" si="7"/>
        <v>107</v>
      </c>
      <c r="J41" s="107">
        <f t="shared" si="7"/>
        <v>88</v>
      </c>
      <c r="K41" s="107">
        <f t="shared" si="7"/>
        <v>88</v>
      </c>
      <c r="L41" s="107">
        <f t="shared" si="7"/>
        <v>88</v>
      </c>
      <c r="M41" s="107">
        <f t="shared" si="7"/>
        <v>88</v>
      </c>
      <c r="N41" s="107">
        <f t="shared" si="7"/>
        <v>82</v>
      </c>
      <c r="O41" s="107">
        <f t="shared" si="7"/>
        <v>82</v>
      </c>
      <c r="P41" s="107">
        <f t="shared" si="7"/>
        <v>82</v>
      </c>
      <c r="Q41" s="107">
        <f t="shared" si="7"/>
        <v>82</v>
      </c>
      <c r="R41" s="107">
        <f t="shared" si="7"/>
        <v>87</v>
      </c>
      <c r="S41" s="107">
        <f t="shared" si="7"/>
        <v>87</v>
      </c>
      <c r="T41" s="107">
        <f t="shared" si="7"/>
        <v>87</v>
      </c>
      <c r="U41" s="107">
        <f t="shared" si="7"/>
        <v>87</v>
      </c>
      <c r="V41" s="107">
        <f t="shared" si="7"/>
        <v>75</v>
      </c>
      <c r="W41" s="107">
        <f t="shared" si="7"/>
        <v>75</v>
      </c>
      <c r="X41" s="107">
        <f t="shared" si="7"/>
        <v>75</v>
      </c>
      <c r="Y41" s="107">
        <f t="shared" si="7"/>
        <v>75</v>
      </c>
      <c r="Z41" s="107">
        <f t="shared" si="7"/>
        <v>191.4</v>
      </c>
      <c r="AA41" s="107">
        <f t="shared" si="7"/>
        <v>235.2</v>
      </c>
      <c r="AB41" s="107">
        <f t="shared" si="7"/>
        <v>148.6</v>
      </c>
      <c r="AC41" s="107">
        <f t="shared" si="7"/>
        <v>87</v>
      </c>
      <c r="AD41" s="107">
        <f t="shared" si="7"/>
        <v>301.60000000000002</v>
      </c>
      <c r="AE41" s="107">
        <f t="shared" si="7"/>
        <v>157.5</v>
      </c>
      <c r="AF41" s="107">
        <f t="shared" si="7"/>
        <v>87</v>
      </c>
      <c r="AG41" s="107">
        <f t="shared" si="7"/>
        <v>87</v>
      </c>
      <c r="AH41" s="107">
        <f t="shared" si="7"/>
        <v>81</v>
      </c>
      <c r="AI41" s="107">
        <f t="shared" si="7"/>
        <v>81</v>
      </c>
      <c r="AJ41" s="107">
        <f t="shared" si="7"/>
        <v>81</v>
      </c>
      <c r="AK41" s="107">
        <f t="shared" si="7"/>
        <v>81</v>
      </c>
      <c r="AL41" s="107">
        <f t="shared" si="7"/>
        <v>75</v>
      </c>
      <c r="AM41" s="107">
        <f t="shared" si="7"/>
        <v>75</v>
      </c>
      <c r="AN41" s="107">
        <f t="shared" si="7"/>
        <v>75</v>
      </c>
      <c r="AO41" s="107">
        <f t="shared" si="7"/>
        <v>75</v>
      </c>
      <c r="AP41" s="107">
        <f t="shared" si="7"/>
        <v>81</v>
      </c>
      <c r="AQ41" s="107">
        <f t="shared" si="7"/>
        <v>81</v>
      </c>
      <c r="AR41" s="107">
        <f t="shared" si="7"/>
        <v>81</v>
      </c>
      <c r="AS41" s="107">
        <f t="shared" si="7"/>
        <v>81</v>
      </c>
      <c r="AT41" s="107">
        <f t="shared" si="7"/>
        <v>93</v>
      </c>
      <c r="AU41" s="107">
        <f t="shared" si="7"/>
        <v>93</v>
      </c>
      <c r="AV41" s="107">
        <f t="shared" si="7"/>
        <v>93</v>
      </c>
      <c r="AW41" s="107">
        <f t="shared" si="7"/>
        <v>93</v>
      </c>
      <c r="AX41" s="107">
        <f t="shared" si="7"/>
        <v>81</v>
      </c>
      <c r="AY41" s="107">
        <f t="shared" si="7"/>
        <v>81</v>
      </c>
      <c r="AZ41" s="107">
        <f t="shared" si="7"/>
        <v>81</v>
      </c>
      <c r="BA41" s="107">
        <f t="shared" si="7"/>
        <v>81</v>
      </c>
      <c r="BB41" s="107">
        <f t="shared" si="7"/>
        <v>87</v>
      </c>
      <c r="BC41" s="107">
        <f t="shared" si="7"/>
        <v>87</v>
      </c>
      <c r="BD41" s="107">
        <f t="shared" si="7"/>
        <v>87</v>
      </c>
      <c r="BE41" s="107">
        <f t="shared" si="7"/>
        <v>87</v>
      </c>
      <c r="BF41" s="107">
        <f t="shared" si="7"/>
        <v>87</v>
      </c>
      <c r="BG41" s="107">
        <f t="shared" si="7"/>
        <v>87</v>
      </c>
      <c r="BH41" s="107">
        <f t="shared" si="7"/>
        <v>87</v>
      </c>
      <c r="BI41" s="107">
        <f t="shared" si="7"/>
        <v>87</v>
      </c>
      <c r="BJ41" s="107">
        <f t="shared" si="7"/>
        <v>75</v>
      </c>
      <c r="BK41" s="107">
        <f t="shared" si="7"/>
        <v>75</v>
      </c>
      <c r="BL41" s="107">
        <f t="shared" si="7"/>
        <v>75</v>
      </c>
      <c r="BM41" s="107">
        <f t="shared" si="7"/>
        <v>75</v>
      </c>
      <c r="BN41" s="107">
        <f t="shared" si="7"/>
        <v>75</v>
      </c>
      <c r="BO41" s="107">
        <f t="shared" ref="BO41:CW41" si="8">SUM(BO36:BO40)</f>
        <v>75</v>
      </c>
      <c r="BP41" s="107">
        <f t="shared" si="8"/>
        <v>75</v>
      </c>
      <c r="BQ41" s="107">
        <f t="shared" si="8"/>
        <v>75</v>
      </c>
      <c r="BR41" s="107">
        <f t="shared" si="8"/>
        <v>75</v>
      </c>
      <c r="BS41" s="107">
        <f t="shared" si="8"/>
        <v>75</v>
      </c>
      <c r="BT41" s="107">
        <f t="shared" si="8"/>
        <v>75</v>
      </c>
      <c r="BU41" s="107">
        <f t="shared" si="8"/>
        <v>75</v>
      </c>
      <c r="BV41" s="107">
        <f t="shared" si="8"/>
        <v>75</v>
      </c>
      <c r="BW41" s="107">
        <f t="shared" si="8"/>
        <v>75</v>
      </c>
      <c r="BX41" s="107">
        <f t="shared" si="8"/>
        <v>75</v>
      </c>
      <c r="BY41" s="107">
        <f t="shared" si="8"/>
        <v>75</v>
      </c>
      <c r="BZ41" s="107">
        <f t="shared" si="8"/>
        <v>75</v>
      </c>
      <c r="CA41" s="107">
        <f t="shared" si="8"/>
        <v>75</v>
      </c>
      <c r="CB41" s="107">
        <f t="shared" si="8"/>
        <v>75</v>
      </c>
      <c r="CC41" s="107">
        <f t="shared" si="8"/>
        <v>75</v>
      </c>
      <c r="CD41" s="107">
        <f t="shared" si="8"/>
        <v>75</v>
      </c>
      <c r="CE41" s="107">
        <f t="shared" si="8"/>
        <v>75</v>
      </c>
      <c r="CF41" s="107">
        <f t="shared" si="8"/>
        <v>75</v>
      </c>
      <c r="CG41" s="107">
        <f t="shared" si="8"/>
        <v>75</v>
      </c>
      <c r="CH41" s="107">
        <f t="shared" si="8"/>
        <v>87</v>
      </c>
      <c r="CI41" s="107">
        <f t="shared" si="8"/>
        <v>87</v>
      </c>
      <c r="CJ41" s="107">
        <f t="shared" si="8"/>
        <v>87</v>
      </c>
      <c r="CK41" s="107">
        <f t="shared" si="8"/>
        <v>87</v>
      </c>
      <c r="CL41" s="107">
        <f t="shared" si="8"/>
        <v>92</v>
      </c>
      <c r="CM41" s="107">
        <f t="shared" si="8"/>
        <v>92</v>
      </c>
      <c r="CN41" s="107">
        <f t="shared" si="8"/>
        <v>92</v>
      </c>
      <c r="CO41" s="107">
        <f t="shared" si="8"/>
        <v>92</v>
      </c>
      <c r="CP41" s="107">
        <f t="shared" si="8"/>
        <v>103</v>
      </c>
      <c r="CQ41" s="107">
        <f t="shared" si="8"/>
        <v>103</v>
      </c>
      <c r="CR41" s="107">
        <f t="shared" si="8"/>
        <v>103</v>
      </c>
      <c r="CS41" s="107">
        <f t="shared" si="8"/>
        <v>103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2179.8249999999998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104.4</v>
      </c>
      <c r="AA46" s="120">
        <v>148.19999999999999</v>
      </c>
      <c r="AB46" s="120">
        <v>61.6</v>
      </c>
      <c r="AC46" s="120"/>
      <c r="AD46" s="120">
        <v>214.6</v>
      </c>
      <c r="AE46" s="120">
        <v>70.5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149.82499999999999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104.4</v>
      </c>
      <c r="AA50" s="107">
        <f t="shared" si="9"/>
        <v>148.19999999999999</v>
      </c>
      <c r="AB50" s="107">
        <f t="shared" si="9"/>
        <v>61.6</v>
      </c>
      <c r="AC50" s="107">
        <f t="shared" si="9"/>
        <v>0</v>
      </c>
      <c r="AD50" s="107">
        <f t="shared" si="9"/>
        <v>214.6</v>
      </c>
      <c r="AE50" s="107">
        <f t="shared" si="9"/>
        <v>70.5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149.82499999999999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6889.9359999999997</v>
      </c>
      <c r="C53" s="107">
        <f t="shared" ref="C53:BN53" si="13">C17+C27+C41</f>
        <v>6807.746000000001</v>
      </c>
      <c r="D53" s="107">
        <f t="shared" si="13"/>
        <v>6473.4809999999998</v>
      </c>
      <c r="E53" s="107">
        <f t="shared" si="13"/>
        <v>6342.7610000000004</v>
      </c>
      <c r="F53" s="107">
        <f t="shared" si="13"/>
        <v>6356.152</v>
      </c>
      <c r="G53" s="107">
        <f t="shared" si="13"/>
        <v>6220.6480000000001</v>
      </c>
      <c r="H53" s="107">
        <f t="shared" si="13"/>
        <v>6033.6959999999999</v>
      </c>
      <c r="I53" s="107">
        <f t="shared" si="13"/>
        <v>6041.8410000000003</v>
      </c>
      <c r="J53" s="107">
        <f t="shared" si="13"/>
        <v>6011.3890000000001</v>
      </c>
      <c r="K53" s="107">
        <f t="shared" si="13"/>
        <v>5941.6210000000001</v>
      </c>
      <c r="L53" s="107">
        <f t="shared" si="13"/>
        <v>5898.3580000000002</v>
      </c>
      <c r="M53" s="107">
        <f t="shared" si="13"/>
        <v>5911.049</v>
      </c>
      <c r="N53" s="107">
        <f t="shared" si="13"/>
        <v>5880.8639999999996</v>
      </c>
      <c r="O53" s="107">
        <f t="shared" si="13"/>
        <v>5835.26</v>
      </c>
      <c r="P53" s="107">
        <f t="shared" si="13"/>
        <v>5791.75</v>
      </c>
      <c r="Q53" s="107">
        <f t="shared" si="13"/>
        <v>5754.7080000000005</v>
      </c>
      <c r="R53" s="107">
        <f t="shared" si="13"/>
        <v>5853.9050000000007</v>
      </c>
      <c r="S53" s="107">
        <f t="shared" si="13"/>
        <v>5845.46</v>
      </c>
      <c r="T53" s="107">
        <f t="shared" si="13"/>
        <v>5841.7910000000002</v>
      </c>
      <c r="U53" s="107">
        <f t="shared" si="13"/>
        <v>5858.8459999999995</v>
      </c>
      <c r="V53" s="107">
        <f t="shared" si="13"/>
        <v>5798.8019999999997</v>
      </c>
      <c r="W53" s="107">
        <f t="shared" si="13"/>
        <v>5838.5889999999999</v>
      </c>
      <c r="X53" s="107">
        <f t="shared" si="13"/>
        <v>5840.0640000000003</v>
      </c>
      <c r="Y53" s="107">
        <f t="shared" si="13"/>
        <v>5958.8610000000008</v>
      </c>
      <c r="Z53" s="107">
        <f t="shared" si="13"/>
        <v>5931.9539999999997</v>
      </c>
      <c r="AA53" s="107">
        <f t="shared" si="13"/>
        <v>6060.4679999999998</v>
      </c>
      <c r="AB53" s="107">
        <f t="shared" si="13"/>
        <v>6128.5810000000001</v>
      </c>
      <c r="AC53" s="107">
        <f t="shared" si="13"/>
        <v>6232.1280000000006</v>
      </c>
      <c r="AD53" s="107">
        <f t="shared" si="13"/>
        <v>6476.1560000000009</v>
      </c>
      <c r="AE53" s="107">
        <f t="shared" si="13"/>
        <v>6553.0759999999991</v>
      </c>
      <c r="AF53" s="107">
        <f t="shared" si="13"/>
        <v>6821.5029999999997</v>
      </c>
      <c r="AG53" s="107">
        <f t="shared" si="13"/>
        <v>7115.4740000000002</v>
      </c>
      <c r="AH53" s="107">
        <f t="shared" si="13"/>
        <v>7454.610999999999</v>
      </c>
      <c r="AI53" s="107">
        <f t="shared" si="13"/>
        <v>7694.59</v>
      </c>
      <c r="AJ53" s="107">
        <f t="shared" si="13"/>
        <v>7922.2690000000002</v>
      </c>
      <c r="AK53" s="107">
        <f t="shared" si="13"/>
        <v>8103.6559999999999</v>
      </c>
      <c r="AL53" s="107">
        <f t="shared" si="13"/>
        <v>8293.0889999999999</v>
      </c>
      <c r="AM53" s="107">
        <f t="shared" si="13"/>
        <v>8333.6310000000012</v>
      </c>
      <c r="AN53" s="107">
        <f t="shared" si="13"/>
        <v>8344.3170000000009</v>
      </c>
      <c r="AO53" s="107">
        <f t="shared" si="13"/>
        <v>8352.3849999999984</v>
      </c>
      <c r="AP53" s="107">
        <f t="shared" si="13"/>
        <v>8499.652</v>
      </c>
      <c r="AQ53" s="107">
        <f t="shared" si="13"/>
        <v>8525.6890000000003</v>
      </c>
      <c r="AR53" s="107">
        <f t="shared" si="13"/>
        <v>8542.4179999999997</v>
      </c>
      <c r="AS53" s="107">
        <f t="shared" si="13"/>
        <v>8560.9989999999998</v>
      </c>
      <c r="AT53" s="107">
        <f t="shared" si="13"/>
        <v>8613.6059999999998</v>
      </c>
      <c r="AU53" s="107">
        <f t="shared" si="13"/>
        <v>8629.2819999999992</v>
      </c>
      <c r="AV53" s="107">
        <f t="shared" si="13"/>
        <v>8636.5020000000004</v>
      </c>
      <c r="AW53" s="107">
        <f t="shared" si="13"/>
        <v>8606.0519999999997</v>
      </c>
      <c r="AX53" s="107">
        <f t="shared" si="13"/>
        <v>8471.8330000000005</v>
      </c>
      <c r="AY53" s="107">
        <f t="shared" si="13"/>
        <v>8460.6189999999988</v>
      </c>
      <c r="AZ53" s="107">
        <f t="shared" si="13"/>
        <v>8428.3060000000005</v>
      </c>
      <c r="BA53" s="107">
        <f t="shared" si="13"/>
        <v>8389.3539999999994</v>
      </c>
      <c r="BB53" s="107">
        <f t="shared" si="13"/>
        <v>8418.5319999999992</v>
      </c>
      <c r="BC53" s="107">
        <f t="shared" si="13"/>
        <v>8401.8480000000018</v>
      </c>
      <c r="BD53" s="107">
        <f t="shared" si="13"/>
        <v>8404.3940000000002</v>
      </c>
      <c r="BE53" s="107">
        <f t="shared" si="13"/>
        <v>8393.2820000000011</v>
      </c>
      <c r="BF53" s="107">
        <f t="shared" si="13"/>
        <v>8351.2799999999988</v>
      </c>
      <c r="BG53" s="107">
        <f t="shared" si="13"/>
        <v>8349.1790000000001</v>
      </c>
      <c r="BH53" s="107">
        <f t="shared" si="13"/>
        <v>8364.1869999999999</v>
      </c>
      <c r="BI53" s="107">
        <f t="shared" si="13"/>
        <v>8385.7510000000002</v>
      </c>
      <c r="BJ53" s="107">
        <f t="shared" si="13"/>
        <v>8344.4549999999999</v>
      </c>
      <c r="BK53" s="107">
        <f t="shared" si="13"/>
        <v>8334.1409999999996</v>
      </c>
      <c r="BL53" s="107">
        <f t="shared" si="13"/>
        <v>8495.8679999999986</v>
      </c>
      <c r="BM53" s="107">
        <f t="shared" si="13"/>
        <v>8568.509</v>
      </c>
      <c r="BN53" s="107">
        <f t="shared" si="13"/>
        <v>8524.9150000000009</v>
      </c>
      <c r="BO53" s="107">
        <f t="shared" ref="BO53:CX53" si="14">BO17+BO27+BO41</f>
        <v>8588.6810000000005</v>
      </c>
      <c r="BP53" s="107">
        <f t="shared" si="14"/>
        <v>8628.5419999999995</v>
      </c>
      <c r="BQ53" s="107">
        <f t="shared" si="14"/>
        <v>8826.0380000000005</v>
      </c>
      <c r="BR53" s="107">
        <f t="shared" si="14"/>
        <v>8891.2720000000008</v>
      </c>
      <c r="BS53" s="107">
        <f t="shared" si="14"/>
        <v>9066.9840000000004</v>
      </c>
      <c r="BT53" s="107">
        <f t="shared" si="14"/>
        <v>9154.6290000000008</v>
      </c>
      <c r="BU53" s="107">
        <f t="shared" si="14"/>
        <v>9152.8829999999998</v>
      </c>
      <c r="BV53" s="107">
        <f t="shared" si="14"/>
        <v>9181.8060000000005</v>
      </c>
      <c r="BW53" s="107">
        <f t="shared" si="14"/>
        <v>9115.7579999999998</v>
      </c>
      <c r="BX53" s="107">
        <f t="shared" si="14"/>
        <v>9177.3339999999989</v>
      </c>
      <c r="BY53" s="107">
        <f t="shared" si="14"/>
        <v>9144.152</v>
      </c>
      <c r="BZ53" s="107">
        <f t="shared" si="14"/>
        <v>9060.8559999999998</v>
      </c>
      <c r="CA53" s="107">
        <f t="shared" si="14"/>
        <v>9010.5540000000001</v>
      </c>
      <c r="CB53" s="107">
        <f t="shared" si="14"/>
        <v>8936.0059999999994</v>
      </c>
      <c r="CC53" s="107">
        <f t="shared" si="14"/>
        <v>8846.6709999999985</v>
      </c>
      <c r="CD53" s="107">
        <f t="shared" si="14"/>
        <v>8709.6569999999992</v>
      </c>
      <c r="CE53" s="107">
        <f t="shared" si="14"/>
        <v>8569.8889999999992</v>
      </c>
      <c r="CF53" s="107">
        <f t="shared" si="14"/>
        <v>8529.1730000000007</v>
      </c>
      <c r="CG53" s="107">
        <f t="shared" si="14"/>
        <v>8386.8169999999991</v>
      </c>
      <c r="CH53" s="107">
        <f t="shared" si="14"/>
        <v>8252.4290000000001</v>
      </c>
      <c r="CI53" s="107">
        <f t="shared" si="14"/>
        <v>8118.1540000000005</v>
      </c>
      <c r="CJ53" s="107">
        <f t="shared" si="14"/>
        <v>8025.2740000000003</v>
      </c>
      <c r="CK53" s="107">
        <f t="shared" si="14"/>
        <v>7915.8420000000006</v>
      </c>
      <c r="CL53" s="107">
        <f t="shared" si="14"/>
        <v>7827.3119999999999</v>
      </c>
      <c r="CM53" s="107">
        <f t="shared" si="14"/>
        <v>7716.1779999999999</v>
      </c>
      <c r="CN53" s="107">
        <f t="shared" si="14"/>
        <v>7627.6639999999998</v>
      </c>
      <c r="CO53" s="107">
        <f t="shared" si="14"/>
        <v>7523.76</v>
      </c>
      <c r="CP53" s="107">
        <f t="shared" si="14"/>
        <v>7362.0140000000001</v>
      </c>
      <c r="CQ53" s="107">
        <f t="shared" si="14"/>
        <v>7249.3029999999999</v>
      </c>
      <c r="CR53" s="107">
        <f t="shared" si="14"/>
        <v>7166.7459999999992</v>
      </c>
      <c r="CS53" s="107">
        <f t="shared" si="14"/>
        <v>7066.9499999999989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183343.86174999998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7145.5889999999999</v>
      </c>
      <c r="C5" s="25">
        <v>7065.8909999999996</v>
      </c>
      <c r="D5" s="25">
        <v>6733.1109999999999</v>
      </c>
      <c r="E5" s="25">
        <v>6603.9759999999997</v>
      </c>
      <c r="F5" s="25">
        <v>6619.0060000000003</v>
      </c>
      <c r="G5" s="25">
        <v>6483.6869999999999</v>
      </c>
      <c r="H5" s="25">
        <v>6296.7439999999997</v>
      </c>
      <c r="I5" s="25">
        <v>6305.1419999999998</v>
      </c>
      <c r="J5" s="25">
        <v>6280.3069999999998</v>
      </c>
      <c r="K5" s="25">
        <v>6211.125</v>
      </c>
      <c r="L5" s="25">
        <v>6168.7110000000002</v>
      </c>
      <c r="M5" s="25">
        <v>6182.076</v>
      </c>
      <c r="N5" s="25">
        <v>6151.7139999999999</v>
      </c>
      <c r="O5" s="25">
        <v>6106.8159999999998</v>
      </c>
      <c r="P5" s="25">
        <v>6064.0140000000001</v>
      </c>
      <c r="Q5" s="25">
        <v>6027.4570000000003</v>
      </c>
      <c r="R5" s="25">
        <v>6126.835</v>
      </c>
      <c r="S5" s="25">
        <v>6117.5569999999998</v>
      </c>
      <c r="T5" s="25">
        <v>6113.1310000000003</v>
      </c>
      <c r="U5" s="25">
        <v>6129.62</v>
      </c>
      <c r="V5" s="25">
        <v>6069.68</v>
      </c>
      <c r="W5" s="25">
        <v>6111.125</v>
      </c>
      <c r="X5" s="25">
        <v>6113.9930000000004</v>
      </c>
      <c r="Y5" s="25">
        <v>6233.9750000000004</v>
      </c>
      <c r="Z5" s="25">
        <v>6203.3609999999999</v>
      </c>
      <c r="AA5" s="25">
        <v>6334.0879999999997</v>
      </c>
      <c r="AB5" s="25">
        <v>6414.2269999999999</v>
      </c>
      <c r="AC5" s="25">
        <v>6520.3509999999997</v>
      </c>
      <c r="AD5" s="25">
        <v>6742.9639999999999</v>
      </c>
      <c r="AE5" s="25">
        <v>6852.3220000000001</v>
      </c>
      <c r="AF5" s="25">
        <v>7147.5219999999999</v>
      </c>
      <c r="AG5" s="25">
        <v>7460.183</v>
      </c>
      <c r="AH5" s="25">
        <v>7792.6469999999999</v>
      </c>
      <c r="AI5" s="25">
        <v>8064.0990000000002</v>
      </c>
      <c r="AJ5" s="25">
        <v>8336.0920000000006</v>
      </c>
      <c r="AK5" s="25">
        <v>8537.7610000000004</v>
      </c>
      <c r="AL5" s="25">
        <v>8724.8029999999999</v>
      </c>
      <c r="AM5" s="25">
        <v>8789.1319999999996</v>
      </c>
      <c r="AN5" s="25">
        <v>8824.6419999999998</v>
      </c>
      <c r="AO5" s="25">
        <v>8847.9930000000004</v>
      </c>
      <c r="AP5" s="25">
        <v>8984.2739999999994</v>
      </c>
      <c r="AQ5" s="25">
        <v>9017.64</v>
      </c>
      <c r="AR5" s="25">
        <v>9038.625</v>
      </c>
      <c r="AS5" s="25">
        <v>9059.9069999999992</v>
      </c>
      <c r="AT5" s="25">
        <v>9114.1470000000008</v>
      </c>
      <c r="AU5" s="25">
        <v>9132.509</v>
      </c>
      <c r="AV5" s="25">
        <v>9142.5660000000007</v>
      </c>
      <c r="AW5" s="25">
        <v>9112.6049999999996</v>
      </c>
      <c r="AX5" s="25">
        <v>8971.6380000000008</v>
      </c>
      <c r="AY5" s="25">
        <v>8961.5370000000003</v>
      </c>
      <c r="AZ5" s="25">
        <v>8929.6280000000006</v>
      </c>
      <c r="BA5" s="25">
        <v>8886.8230000000003</v>
      </c>
      <c r="BB5" s="25">
        <v>8909.1790000000001</v>
      </c>
      <c r="BC5" s="25">
        <v>8884.9470000000001</v>
      </c>
      <c r="BD5" s="25">
        <v>8877.0810000000001</v>
      </c>
      <c r="BE5" s="25">
        <v>8852.8119999999999</v>
      </c>
      <c r="BF5" s="25">
        <v>8795.5889999999999</v>
      </c>
      <c r="BG5" s="25">
        <v>8774.8130000000001</v>
      </c>
      <c r="BH5" s="25">
        <v>8768.277</v>
      </c>
      <c r="BI5" s="25">
        <v>8768.259</v>
      </c>
      <c r="BJ5" s="25">
        <v>8704.4480000000003</v>
      </c>
      <c r="BK5" s="25">
        <v>8672.4670000000006</v>
      </c>
      <c r="BL5" s="25">
        <v>8814.6059999999998</v>
      </c>
      <c r="BM5" s="25">
        <v>8867.8070000000007</v>
      </c>
      <c r="BN5" s="25">
        <v>8809.3459999999995</v>
      </c>
      <c r="BO5" s="25">
        <v>8870.9570000000003</v>
      </c>
      <c r="BP5" s="25">
        <v>8910.4580000000005</v>
      </c>
      <c r="BQ5" s="25">
        <v>9107.4279999999999</v>
      </c>
      <c r="BR5" s="25">
        <v>9171.5840000000007</v>
      </c>
      <c r="BS5" s="25">
        <v>9344.7999999999993</v>
      </c>
      <c r="BT5" s="25">
        <v>9430.8940000000002</v>
      </c>
      <c r="BU5" s="25">
        <v>9428.0630000000001</v>
      </c>
      <c r="BV5" s="25">
        <v>9491.4930000000004</v>
      </c>
      <c r="BW5" s="25">
        <v>9424.8469999999998</v>
      </c>
      <c r="BX5" s="25">
        <v>9486.5499999999993</v>
      </c>
      <c r="BY5" s="25">
        <v>9453.5480000000007</v>
      </c>
      <c r="BZ5" s="25">
        <v>9370.6810000000005</v>
      </c>
      <c r="CA5" s="25">
        <v>9321.3520000000008</v>
      </c>
      <c r="CB5" s="25">
        <v>9247.3209999999999</v>
      </c>
      <c r="CC5" s="25">
        <v>9158.1869999999999</v>
      </c>
      <c r="CD5" s="25">
        <v>9021.9210000000003</v>
      </c>
      <c r="CE5" s="25">
        <v>8882.0290000000005</v>
      </c>
      <c r="CF5" s="25">
        <v>8840.0869999999995</v>
      </c>
      <c r="CG5" s="25">
        <v>8697.2860000000001</v>
      </c>
      <c r="CH5" s="25">
        <v>8561.5859999999993</v>
      </c>
      <c r="CI5" s="25">
        <v>8426.152</v>
      </c>
      <c r="CJ5" s="25">
        <v>8332.9660000000003</v>
      </c>
      <c r="CK5" s="25">
        <v>8223.5060000000012</v>
      </c>
      <c r="CL5" s="25">
        <v>8124.4409999999998</v>
      </c>
      <c r="CM5" s="25">
        <v>8013.2979999999998</v>
      </c>
      <c r="CN5" s="25">
        <v>7924.93</v>
      </c>
      <c r="CO5" s="25">
        <v>7821.5630000000001</v>
      </c>
      <c r="CP5" s="25">
        <v>7660.85</v>
      </c>
      <c r="CQ5" s="25">
        <v>7550.1090000000004</v>
      </c>
      <c r="CR5" s="25">
        <v>7469.1689999999999</v>
      </c>
      <c r="CS5" s="25">
        <v>7370.5749999999998</v>
      </c>
      <c r="CT5" s="26"/>
      <c r="CU5" s="26"/>
      <c r="CV5" s="26"/>
      <c r="CW5" s="27"/>
      <c r="CX5" s="28">
        <f t="array" ref="CX5">SUMPRODUCT(B5:CW5*0.25)</f>
        <v>191510.90749999994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84.34</v>
      </c>
      <c r="C8" s="37">
        <v>82.79</v>
      </c>
      <c r="D8" s="37">
        <v>78.84</v>
      </c>
      <c r="E8" s="37">
        <v>75.739999999999995</v>
      </c>
      <c r="F8" s="37">
        <v>80.900000000000006</v>
      </c>
      <c r="G8" s="37">
        <v>77.989999999999995</v>
      </c>
      <c r="H8" s="37">
        <v>79.53</v>
      </c>
      <c r="I8" s="37">
        <v>81.7</v>
      </c>
      <c r="J8" s="37">
        <v>84.33</v>
      </c>
      <c r="K8" s="37">
        <v>81.010000000000005</v>
      </c>
      <c r="L8" s="37">
        <v>79.11</v>
      </c>
      <c r="M8" s="37">
        <v>78.569999999999993</v>
      </c>
      <c r="N8" s="37">
        <v>82.51</v>
      </c>
      <c r="O8" s="37">
        <v>81.099999999999994</v>
      </c>
      <c r="P8" s="37">
        <v>79.260000000000005</v>
      </c>
      <c r="Q8" s="37">
        <v>76.349999999999994</v>
      </c>
      <c r="R8" s="37">
        <v>79.14</v>
      </c>
      <c r="S8" s="37">
        <v>77.069999999999993</v>
      </c>
      <c r="T8" s="37">
        <v>76.58</v>
      </c>
      <c r="U8" s="37">
        <v>76.73</v>
      </c>
      <c r="V8" s="37">
        <v>75.02</v>
      </c>
      <c r="W8" s="37">
        <v>75.81</v>
      </c>
      <c r="X8" s="37">
        <v>75.3</v>
      </c>
      <c r="Y8" s="37">
        <v>79.06</v>
      </c>
      <c r="Z8" s="37">
        <v>76.930000000000007</v>
      </c>
      <c r="AA8" s="37">
        <v>77.27</v>
      </c>
      <c r="AB8" s="37">
        <v>79.36</v>
      </c>
      <c r="AC8" s="37">
        <v>83.66</v>
      </c>
      <c r="AD8" s="37">
        <v>78.56</v>
      </c>
      <c r="AE8" s="37">
        <v>82</v>
      </c>
      <c r="AF8" s="37">
        <v>86.34</v>
      </c>
      <c r="AG8" s="37">
        <v>88.79</v>
      </c>
      <c r="AH8" s="37">
        <v>87.85</v>
      </c>
      <c r="AI8" s="37">
        <v>90.35</v>
      </c>
      <c r="AJ8" s="37">
        <v>91.91</v>
      </c>
      <c r="AK8" s="37">
        <v>92.65</v>
      </c>
      <c r="AL8" s="37">
        <v>95.05</v>
      </c>
      <c r="AM8" s="37">
        <v>88.86</v>
      </c>
      <c r="AN8" s="37">
        <v>86.25</v>
      </c>
      <c r="AO8" s="37">
        <v>85.25</v>
      </c>
      <c r="AP8" s="37">
        <v>85.76</v>
      </c>
      <c r="AQ8" s="37">
        <v>85.44</v>
      </c>
      <c r="AR8" s="37">
        <v>84.85</v>
      </c>
      <c r="AS8" s="37">
        <v>84.69</v>
      </c>
      <c r="AT8" s="37">
        <v>85.19</v>
      </c>
      <c r="AU8" s="37">
        <v>85.14</v>
      </c>
      <c r="AV8" s="37">
        <v>85.13</v>
      </c>
      <c r="AW8" s="37">
        <v>84.97</v>
      </c>
      <c r="AX8" s="37">
        <v>83.26</v>
      </c>
      <c r="AY8" s="37">
        <v>83.72</v>
      </c>
      <c r="AZ8" s="37">
        <v>84.03</v>
      </c>
      <c r="BA8" s="37">
        <v>84.61</v>
      </c>
      <c r="BB8" s="37">
        <v>85.03</v>
      </c>
      <c r="BC8" s="37">
        <v>85.07</v>
      </c>
      <c r="BD8" s="37">
        <v>74.94</v>
      </c>
      <c r="BE8" s="37">
        <v>76.819999999999993</v>
      </c>
      <c r="BF8" s="37">
        <v>81.99</v>
      </c>
      <c r="BG8" s="37">
        <v>83.44</v>
      </c>
      <c r="BH8" s="37">
        <v>83.58</v>
      </c>
      <c r="BI8" s="37">
        <v>85.05</v>
      </c>
      <c r="BJ8" s="37">
        <v>90</v>
      </c>
      <c r="BK8" s="37">
        <v>94.79</v>
      </c>
      <c r="BL8" s="37">
        <v>96.59</v>
      </c>
      <c r="BM8" s="37">
        <v>98.08</v>
      </c>
      <c r="BN8" s="37">
        <v>102.88</v>
      </c>
      <c r="BO8" s="37">
        <v>111.05</v>
      </c>
      <c r="BP8" s="37">
        <v>112.28</v>
      </c>
      <c r="BQ8" s="37">
        <v>106.21</v>
      </c>
      <c r="BR8" s="37">
        <v>113.87</v>
      </c>
      <c r="BS8" s="37">
        <v>110.11</v>
      </c>
      <c r="BT8" s="37">
        <v>111.01</v>
      </c>
      <c r="BU8" s="37">
        <v>111.91</v>
      </c>
      <c r="BV8" s="37">
        <v>114.95</v>
      </c>
      <c r="BW8" s="37">
        <v>112.35</v>
      </c>
      <c r="BX8" s="37">
        <v>111.64</v>
      </c>
      <c r="BY8" s="37">
        <v>108.36</v>
      </c>
      <c r="BZ8" s="37">
        <v>108.55</v>
      </c>
      <c r="CA8" s="37">
        <v>104.54</v>
      </c>
      <c r="CB8" s="37">
        <v>111.24</v>
      </c>
      <c r="CC8" s="37">
        <v>111.8</v>
      </c>
      <c r="CD8" s="37">
        <v>100.49</v>
      </c>
      <c r="CE8" s="37">
        <v>109.08</v>
      </c>
      <c r="CF8" s="37">
        <v>103.85</v>
      </c>
      <c r="CG8" s="37">
        <v>98.99</v>
      </c>
      <c r="CH8" s="37">
        <v>96.63</v>
      </c>
      <c r="CI8" s="37">
        <v>96.08</v>
      </c>
      <c r="CJ8" s="37">
        <v>95.69</v>
      </c>
      <c r="CK8" s="37">
        <v>95.74</v>
      </c>
      <c r="CL8" s="37">
        <v>95.62</v>
      </c>
      <c r="CM8" s="37">
        <v>89.37</v>
      </c>
      <c r="CN8" s="37">
        <v>87.91</v>
      </c>
      <c r="CO8" s="37">
        <v>86.86</v>
      </c>
      <c r="CP8" s="37">
        <v>83.6</v>
      </c>
      <c r="CQ8" s="37">
        <v>82.15</v>
      </c>
      <c r="CR8" s="37">
        <v>82</v>
      </c>
      <c r="CS8" s="37">
        <v>81.34</v>
      </c>
      <c r="CT8" s="38"/>
      <c r="CU8" s="38"/>
      <c r="CV8" s="38"/>
      <c r="CW8" s="39"/>
      <c r="CX8" s="40">
        <f>IF(SUM(B8:CW8)&lt;&gt;0,AVERAGEIF(B8:CW8,"&lt;&gt;"""),"")</f>
        <v>89.272708333333298</v>
      </c>
    </row>
    <row r="9" spans="1:102" ht="24.95" customHeight="1" thickBot="1" x14ac:dyDescent="0.25">
      <c r="A9" s="41" t="s">
        <v>6</v>
      </c>
      <c r="B9" s="42">
        <v>80.427499999999995</v>
      </c>
      <c r="C9" s="43">
        <v>80.427499999999995</v>
      </c>
      <c r="D9" s="43">
        <v>80.427499999999995</v>
      </c>
      <c r="E9" s="43">
        <v>80.427499999999995</v>
      </c>
      <c r="F9" s="43">
        <v>80.03</v>
      </c>
      <c r="G9" s="43">
        <v>80.03</v>
      </c>
      <c r="H9" s="43">
        <v>80.03</v>
      </c>
      <c r="I9" s="43">
        <v>80.03</v>
      </c>
      <c r="J9" s="43">
        <v>80.754999999999995</v>
      </c>
      <c r="K9" s="43">
        <v>80.754999999999995</v>
      </c>
      <c r="L9" s="43">
        <v>80.754999999999995</v>
      </c>
      <c r="M9" s="43">
        <v>80.754999999999995</v>
      </c>
      <c r="N9" s="43">
        <v>79.805000000000007</v>
      </c>
      <c r="O9" s="43">
        <v>79.805000000000007</v>
      </c>
      <c r="P9" s="43">
        <v>79.805000000000007</v>
      </c>
      <c r="Q9" s="43">
        <v>79.805000000000007</v>
      </c>
      <c r="R9" s="43">
        <v>77.38</v>
      </c>
      <c r="S9" s="43">
        <v>77.38</v>
      </c>
      <c r="T9" s="43">
        <v>77.38</v>
      </c>
      <c r="U9" s="43">
        <v>77.38</v>
      </c>
      <c r="V9" s="43">
        <v>76.297499999999999</v>
      </c>
      <c r="W9" s="43">
        <v>76.297499999999999</v>
      </c>
      <c r="X9" s="43">
        <v>76.297499999999999</v>
      </c>
      <c r="Y9" s="43">
        <v>76.297499999999999</v>
      </c>
      <c r="Z9" s="43">
        <v>79.305000000000007</v>
      </c>
      <c r="AA9" s="43">
        <v>79.305000000000007</v>
      </c>
      <c r="AB9" s="43">
        <v>79.305000000000007</v>
      </c>
      <c r="AC9" s="43">
        <v>79.305000000000007</v>
      </c>
      <c r="AD9" s="43">
        <v>83.922499999999999</v>
      </c>
      <c r="AE9" s="43">
        <v>83.922499999999999</v>
      </c>
      <c r="AF9" s="43">
        <v>83.922499999999999</v>
      </c>
      <c r="AG9" s="43">
        <v>83.922499999999999</v>
      </c>
      <c r="AH9" s="43">
        <v>90.69</v>
      </c>
      <c r="AI9" s="43">
        <v>90.69</v>
      </c>
      <c r="AJ9" s="43">
        <v>90.69</v>
      </c>
      <c r="AK9" s="43">
        <v>90.69</v>
      </c>
      <c r="AL9" s="43">
        <v>88.852500000000006</v>
      </c>
      <c r="AM9" s="43">
        <v>88.852500000000006</v>
      </c>
      <c r="AN9" s="43">
        <v>88.852500000000006</v>
      </c>
      <c r="AO9" s="43">
        <v>88.852500000000006</v>
      </c>
      <c r="AP9" s="43">
        <v>85.185000000000002</v>
      </c>
      <c r="AQ9" s="43">
        <v>85.185000000000002</v>
      </c>
      <c r="AR9" s="43">
        <v>85.185000000000002</v>
      </c>
      <c r="AS9" s="43">
        <v>85.185000000000002</v>
      </c>
      <c r="AT9" s="43">
        <v>85.107500000000002</v>
      </c>
      <c r="AU9" s="43">
        <v>85.107500000000002</v>
      </c>
      <c r="AV9" s="43">
        <v>85.107500000000002</v>
      </c>
      <c r="AW9" s="43">
        <v>85.107500000000002</v>
      </c>
      <c r="AX9" s="43">
        <v>83.905000000000001</v>
      </c>
      <c r="AY9" s="43">
        <v>83.905000000000001</v>
      </c>
      <c r="AZ9" s="43">
        <v>83.905000000000001</v>
      </c>
      <c r="BA9" s="43">
        <v>83.905000000000001</v>
      </c>
      <c r="BB9" s="43">
        <v>80.465000000000003</v>
      </c>
      <c r="BC9" s="43">
        <v>80.465000000000003</v>
      </c>
      <c r="BD9" s="43">
        <v>80.465000000000003</v>
      </c>
      <c r="BE9" s="43">
        <v>80.465000000000003</v>
      </c>
      <c r="BF9" s="43">
        <v>83.515000000000001</v>
      </c>
      <c r="BG9" s="43">
        <v>83.515000000000001</v>
      </c>
      <c r="BH9" s="43">
        <v>83.515000000000001</v>
      </c>
      <c r="BI9" s="43">
        <v>83.515000000000001</v>
      </c>
      <c r="BJ9" s="43">
        <v>94.864999999999995</v>
      </c>
      <c r="BK9" s="43">
        <v>94.864999999999995</v>
      </c>
      <c r="BL9" s="43">
        <v>94.864999999999995</v>
      </c>
      <c r="BM9" s="43">
        <v>94.864999999999995</v>
      </c>
      <c r="BN9" s="43">
        <v>108.105</v>
      </c>
      <c r="BO9" s="43">
        <v>108.105</v>
      </c>
      <c r="BP9" s="43">
        <v>108.105</v>
      </c>
      <c r="BQ9" s="43">
        <v>108.105</v>
      </c>
      <c r="BR9" s="43">
        <v>111.72499999999999</v>
      </c>
      <c r="BS9" s="43">
        <v>111.72499999999999</v>
      </c>
      <c r="BT9" s="43">
        <v>111.72499999999999</v>
      </c>
      <c r="BU9" s="43">
        <v>111.72499999999999</v>
      </c>
      <c r="BV9" s="43">
        <v>111.825</v>
      </c>
      <c r="BW9" s="43">
        <v>111.825</v>
      </c>
      <c r="BX9" s="43">
        <v>111.825</v>
      </c>
      <c r="BY9" s="43">
        <v>111.825</v>
      </c>
      <c r="BZ9" s="43">
        <v>109.0325</v>
      </c>
      <c r="CA9" s="43">
        <v>109.0325</v>
      </c>
      <c r="CB9" s="43">
        <v>109.0325</v>
      </c>
      <c r="CC9" s="43">
        <v>109.0325</v>
      </c>
      <c r="CD9" s="43">
        <v>103.10250000000001</v>
      </c>
      <c r="CE9" s="43">
        <v>103.10250000000001</v>
      </c>
      <c r="CF9" s="43">
        <v>103.10250000000001</v>
      </c>
      <c r="CG9" s="43">
        <v>103.10250000000001</v>
      </c>
      <c r="CH9" s="43">
        <v>96.034999999999997</v>
      </c>
      <c r="CI9" s="43">
        <v>96.034999999999997</v>
      </c>
      <c r="CJ9" s="43">
        <v>96.034999999999997</v>
      </c>
      <c r="CK9" s="43">
        <v>96.034999999999997</v>
      </c>
      <c r="CL9" s="43">
        <v>89.94</v>
      </c>
      <c r="CM9" s="43">
        <v>89.94</v>
      </c>
      <c r="CN9" s="43">
        <v>89.94</v>
      </c>
      <c r="CO9" s="43">
        <v>89.94</v>
      </c>
      <c r="CP9" s="43">
        <v>82.272499999999994</v>
      </c>
      <c r="CQ9" s="43">
        <v>82.272499999999994</v>
      </c>
      <c r="CR9" s="43">
        <v>82.272499999999994</v>
      </c>
      <c r="CS9" s="43">
        <v>82.272499999999994</v>
      </c>
      <c r="CT9" s="44"/>
      <c r="CU9" s="44"/>
      <c r="CV9" s="44"/>
      <c r="CW9" s="45"/>
      <c r="CX9" s="46">
        <f>IF(SUM(B9:CW9)&lt;&gt;0,AVERAGEIF(B9:CW9,"&lt;&gt;"""),"")</f>
        <v>89.272708333333298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750.94699999999989</v>
      </c>
      <c r="C20" s="88">
        <v>750.875</v>
      </c>
      <c r="D20" s="88">
        <v>751.27400000000011</v>
      </c>
      <c r="E20" s="88">
        <v>751.01</v>
      </c>
      <c r="F20" s="88">
        <v>740.82100000000003</v>
      </c>
      <c r="G20" s="88">
        <v>740.85600000000011</v>
      </c>
      <c r="H20" s="88">
        <v>741.3</v>
      </c>
      <c r="I20" s="88">
        <v>740.66800000000001</v>
      </c>
      <c r="J20" s="88">
        <v>738.52199999999993</v>
      </c>
      <c r="K20" s="88">
        <v>738.49</v>
      </c>
      <c r="L20" s="88">
        <v>738.82600000000002</v>
      </c>
      <c r="M20" s="88">
        <v>738.91700000000003</v>
      </c>
      <c r="N20" s="88">
        <v>741.79900000000009</v>
      </c>
      <c r="O20" s="88">
        <v>741.52499999999998</v>
      </c>
      <c r="P20" s="88">
        <v>741.68000000000006</v>
      </c>
      <c r="Q20" s="88">
        <v>741.80200000000002</v>
      </c>
      <c r="R20" s="88">
        <v>721.94799999999998</v>
      </c>
      <c r="S20" s="88">
        <v>721.69</v>
      </c>
      <c r="T20" s="88">
        <v>721.09100000000012</v>
      </c>
      <c r="U20" s="88">
        <v>721.02100000000007</v>
      </c>
      <c r="V20" s="88">
        <v>697.60800000000006</v>
      </c>
      <c r="W20" s="88">
        <v>696.43200000000002</v>
      </c>
      <c r="X20" s="88">
        <v>696.12800000000004</v>
      </c>
      <c r="Y20" s="88">
        <v>696.24799999999993</v>
      </c>
      <c r="Z20" s="88">
        <v>694.11799999999994</v>
      </c>
      <c r="AA20" s="88">
        <v>694.58900000000006</v>
      </c>
      <c r="AB20" s="88">
        <v>695.14700000000005</v>
      </c>
      <c r="AC20" s="88">
        <v>694.38700000000006</v>
      </c>
      <c r="AD20" s="88">
        <v>691.03899999999999</v>
      </c>
      <c r="AE20" s="88">
        <v>690.85199999999998</v>
      </c>
      <c r="AF20" s="88">
        <v>690.60400000000004</v>
      </c>
      <c r="AG20" s="88">
        <v>690.76200000000006</v>
      </c>
      <c r="AH20" s="88">
        <v>682.71400000000006</v>
      </c>
      <c r="AI20" s="88">
        <v>682.726</v>
      </c>
      <c r="AJ20" s="88">
        <v>682.36500000000012</v>
      </c>
      <c r="AK20" s="88">
        <v>682.375</v>
      </c>
      <c r="AL20" s="88">
        <v>673.31299999999999</v>
      </c>
      <c r="AM20" s="88">
        <v>673.6690000000001</v>
      </c>
      <c r="AN20" s="88">
        <v>672.87700000000007</v>
      </c>
      <c r="AO20" s="88">
        <v>672.495</v>
      </c>
      <c r="AP20" s="88">
        <v>708.67599999999993</v>
      </c>
      <c r="AQ20" s="88">
        <v>709.0390000000001</v>
      </c>
      <c r="AR20" s="88">
        <v>708.64300000000003</v>
      </c>
      <c r="AS20" s="88">
        <v>708.49200000000008</v>
      </c>
      <c r="AT20" s="88">
        <v>711.40899999999999</v>
      </c>
      <c r="AU20" s="88">
        <v>711.38700000000006</v>
      </c>
      <c r="AV20" s="88">
        <v>711.274</v>
      </c>
      <c r="AW20" s="88">
        <v>710.75600000000009</v>
      </c>
      <c r="AX20" s="88">
        <v>656.36699999999996</v>
      </c>
      <c r="AY20" s="88">
        <v>656.43400000000008</v>
      </c>
      <c r="AZ20" s="88">
        <v>656.31400000000008</v>
      </c>
      <c r="BA20" s="88">
        <v>656.56600000000003</v>
      </c>
      <c r="BB20" s="88">
        <v>669.58800000000008</v>
      </c>
      <c r="BC20" s="88">
        <v>669.44900000000007</v>
      </c>
      <c r="BD20" s="88">
        <v>669.93</v>
      </c>
      <c r="BE20" s="88">
        <v>669.17600000000004</v>
      </c>
      <c r="BF20" s="88">
        <v>655.49599999999998</v>
      </c>
      <c r="BG20" s="88">
        <v>656.23400000000004</v>
      </c>
      <c r="BH20" s="88">
        <v>656.87</v>
      </c>
      <c r="BI20" s="88">
        <v>657.428</v>
      </c>
      <c r="BJ20" s="88">
        <v>649.41899999999998</v>
      </c>
      <c r="BK20" s="88">
        <v>650.12300000000005</v>
      </c>
      <c r="BL20" s="88">
        <v>646.202</v>
      </c>
      <c r="BM20" s="88">
        <v>646.76099999999997</v>
      </c>
      <c r="BN20" s="88">
        <v>626.76099999999997</v>
      </c>
      <c r="BO20" s="88">
        <v>626.28599999999994</v>
      </c>
      <c r="BP20" s="88">
        <v>627.226</v>
      </c>
      <c r="BQ20" s="88">
        <v>626.048</v>
      </c>
      <c r="BR20" s="88">
        <v>626.79099999999994</v>
      </c>
      <c r="BS20" s="88">
        <v>626.101</v>
      </c>
      <c r="BT20" s="88">
        <v>626.476</v>
      </c>
      <c r="BU20" s="88">
        <v>626.43299999999999</v>
      </c>
      <c r="BV20" s="88">
        <v>645.14999999999986</v>
      </c>
      <c r="BW20" s="88">
        <v>645.9899999999999</v>
      </c>
      <c r="BX20" s="88">
        <v>645.89800000000002</v>
      </c>
      <c r="BY20" s="88">
        <v>646.63400000000001</v>
      </c>
      <c r="BZ20" s="88">
        <v>647.40299999999991</v>
      </c>
      <c r="CA20" s="88">
        <v>647.55700000000002</v>
      </c>
      <c r="CB20" s="88">
        <v>647.87199999999996</v>
      </c>
      <c r="CC20" s="88">
        <v>647.00199999999995</v>
      </c>
      <c r="CD20" s="88">
        <v>651.00600000000009</v>
      </c>
      <c r="CE20" s="88">
        <v>651.86199999999997</v>
      </c>
      <c r="CF20" s="88">
        <v>651.03399999999999</v>
      </c>
      <c r="CG20" s="88">
        <v>650.49200000000008</v>
      </c>
      <c r="CH20" s="88">
        <v>659.423</v>
      </c>
      <c r="CI20" s="88">
        <v>659.25799999999992</v>
      </c>
      <c r="CJ20" s="88">
        <v>660.23</v>
      </c>
      <c r="CK20" s="88">
        <v>659.52300000000002</v>
      </c>
      <c r="CL20" s="88">
        <v>671.61699999999996</v>
      </c>
      <c r="CM20" s="88">
        <v>671.76599999999996</v>
      </c>
      <c r="CN20" s="88">
        <v>671.92199999999991</v>
      </c>
      <c r="CO20" s="88">
        <v>672.60799999999995</v>
      </c>
      <c r="CP20" s="88">
        <v>710.76</v>
      </c>
      <c r="CQ20" s="88">
        <v>710.45899999999995</v>
      </c>
      <c r="CR20" s="88">
        <v>710.21600000000001</v>
      </c>
      <c r="CS20" s="88">
        <v>710.07100000000003</v>
      </c>
      <c r="CT20" s="89"/>
      <c r="CU20" s="89"/>
      <c r="CV20" s="89"/>
      <c r="CW20" s="90"/>
      <c r="CX20" s="91">
        <f t="array" ref="CX20">SUMPRODUCT(B20:CW20*0.25)</f>
        <v>16421.354500000001</v>
      </c>
    </row>
    <row r="21" spans="1:102" ht="24.95" customHeight="1" x14ac:dyDescent="0.2">
      <c r="A21" s="92" t="s">
        <v>17</v>
      </c>
      <c r="B21" s="93">
        <v>863.27200000000005</v>
      </c>
      <c r="C21" s="94">
        <v>862.30900000000008</v>
      </c>
      <c r="D21" s="94">
        <v>863.70699999999988</v>
      </c>
      <c r="E21" s="94">
        <v>859.87699999999984</v>
      </c>
      <c r="F21" s="94">
        <v>846.33400000000006</v>
      </c>
      <c r="G21" s="94">
        <v>848.02199999999993</v>
      </c>
      <c r="H21" s="94">
        <v>846.35599999999999</v>
      </c>
      <c r="I21" s="94">
        <v>841.84</v>
      </c>
      <c r="J21" s="94">
        <v>834.34800000000007</v>
      </c>
      <c r="K21" s="94">
        <v>832.92899999999986</v>
      </c>
      <c r="L21" s="94">
        <v>836.63800000000003</v>
      </c>
      <c r="M21" s="94">
        <v>835.149</v>
      </c>
      <c r="N21" s="94">
        <v>832.71</v>
      </c>
      <c r="O21" s="94">
        <v>832.95700000000011</v>
      </c>
      <c r="P21" s="94">
        <v>839.61500000000012</v>
      </c>
      <c r="Q21" s="94">
        <v>841.61500000000001</v>
      </c>
      <c r="R21" s="94">
        <v>863.399</v>
      </c>
      <c r="S21" s="94">
        <v>865.42299999999989</v>
      </c>
      <c r="T21" s="94">
        <v>868.03199999999993</v>
      </c>
      <c r="U21" s="94">
        <v>873.24599999999987</v>
      </c>
      <c r="V21" s="94">
        <v>923.43299999999999</v>
      </c>
      <c r="W21" s="94">
        <v>935.01499999999999</v>
      </c>
      <c r="X21" s="94">
        <v>940.73800000000006</v>
      </c>
      <c r="Y21" s="94">
        <v>948.524</v>
      </c>
      <c r="Z21" s="94">
        <v>992.91100000000006</v>
      </c>
      <c r="AA21" s="94">
        <v>1004.2450000000001</v>
      </c>
      <c r="AB21" s="94">
        <v>1008.7859999999999</v>
      </c>
      <c r="AC21" s="94">
        <v>1005.602</v>
      </c>
      <c r="AD21" s="94">
        <v>1048.355</v>
      </c>
      <c r="AE21" s="94">
        <v>1042.4879999999998</v>
      </c>
      <c r="AF21" s="94">
        <v>1040.7420000000002</v>
      </c>
      <c r="AG21" s="94">
        <v>1034.9729999999997</v>
      </c>
      <c r="AH21" s="94">
        <v>1055.1399999999999</v>
      </c>
      <c r="AI21" s="94">
        <v>1050.56</v>
      </c>
      <c r="AJ21" s="94">
        <v>1044.0749999999998</v>
      </c>
      <c r="AK21" s="94">
        <v>1034.9169999999999</v>
      </c>
      <c r="AL21" s="94">
        <v>1021.8810000000001</v>
      </c>
      <c r="AM21" s="94">
        <v>1012.665</v>
      </c>
      <c r="AN21" s="94">
        <v>1006.4889999999998</v>
      </c>
      <c r="AO21" s="94">
        <v>1001.1890000000001</v>
      </c>
      <c r="AP21" s="94">
        <v>987.56600000000003</v>
      </c>
      <c r="AQ21" s="94">
        <v>984.83</v>
      </c>
      <c r="AR21" s="94">
        <v>982.05</v>
      </c>
      <c r="AS21" s="94">
        <v>980.77800000000002</v>
      </c>
      <c r="AT21" s="94">
        <v>970.02800000000002</v>
      </c>
      <c r="AU21" s="94">
        <v>968.79200000000014</v>
      </c>
      <c r="AV21" s="94">
        <v>967.6790000000002</v>
      </c>
      <c r="AW21" s="94">
        <v>963.904</v>
      </c>
      <c r="AX21" s="94">
        <v>959.74400000000014</v>
      </c>
      <c r="AY21" s="94">
        <v>958.07599999999991</v>
      </c>
      <c r="AZ21" s="94">
        <v>956.20099999999979</v>
      </c>
      <c r="BA21" s="94">
        <v>953.73200000000008</v>
      </c>
      <c r="BB21" s="94">
        <v>941.48599999999988</v>
      </c>
      <c r="BC21" s="94">
        <v>943.11299999999994</v>
      </c>
      <c r="BD21" s="94">
        <v>952.88699999999994</v>
      </c>
      <c r="BE21" s="94">
        <v>955.57</v>
      </c>
      <c r="BF21" s="94">
        <v>949.04300000000001</v>
      </c>
      <c r="BG21" s="94">
        <v>954.04900000000009</v>
      </c>
      <c r="BH21" s="94">
        <v>959.553</v>
      </c>
      <c r="BI21" s="94">
        <v>966.024</v>
      </c>
      <c r="BJ21" s="94">
        <v>952.33199999999988</v>
      </c>
      <c r="BK21" s="94">
        <v>958.15400000000011</v>
      </c>
      <c r="BL21" s="94">
        <v>965.79399999999976</v>
      </c>
      <c r="BM21" s="94">
        <v>973.61899999999991</v>
      </c>
      <c r="BN21" s="94">
        <v>981.74599999999998</v>
      </c>
      <c r="BO21" s="94">
        <v>990.59700000000009</v>
      </c>
      <c r="BP21" s="94">
        <v>995.46499999999992</v>
      </c>
      <c r="BQ21" s="94">
        <v>992.82299999999998</v>
      </c>
      <c r="BR21" s="94">
        <v>987.3</v>
      </c>
      <c r="BS21" s="94">
        <v>987.06799999999998</v>
      </c>
      <c r="BT21" s="94">
        <v>990.197</v>
      </c>
      <c r="BU21" s="94">
        <v>988.36099999999999</v>
      </c>
      <c r="BV21" s="94">
        <v>981.3370000000001</v>
      </c>
      <c r="BW21" s="94">
        <v>979.58299999999997</v>
      </c>
      <c r="BX21" s="94">
        <v>978.30800000000011</v>
      </c>
      <c r="BY21" s="94">
        <v>975.08200000000011</v>
      </c>
      <c r="BZ21" s="94">
        <v>947.05500000000018</v>
      </c>
      <c r="CA21" s="94">
        <v>940.07100000000014</v>
      </c>
      <c r="CB21" s="94">
        <v>935.05700000000002</v>
      </c>
      <c r="CC21" s="94">
        <v>928.6930000000001</v>
      </c>
      <c r="CD21" s="94">
        <v>901.38000000000011</v>
      </c>
      <c r="CE21" s="94">
        <v>895.31500000000005</v>
      </c>
      <c r="CF21" s="94">
        <v>890.303</v>
      </c>
      <c r="CG21" s="94">
        <v>882.34599999999989</v>
      </c>
      <c r="CH21" s="94">
        <v>872.21199999999988</v>
      </c>
      <c r="CI21" s="94">
        <v>869.74799999999993</v>
      </c>
      <c r="CJ21" s="94">
        <v>866.1400000000001</v>
      </c>
      <c r="CK21" s="94">
        <v>861.99300000000017</v>
      </c>
      <c r="CL21" s="94">
        <v>854.88099999999986</v>
      </c>
      <c r="CM21" s="94">
        <v>851.3119999999999</v>
      </c>
      <c r="CN21" s="94">
        <v>849.9129999999999</v>
      </c>
      <c r="CO21" s="94">
        <v>845.84100000000001</v>
      </c>
      <c r="CP21" s="94">
        <v>839.66200000000003</v>
      </c>
      <c r="CQ21" s="94">
        <v>836.66199999999992</v>
      </c>
      <c r="CR21" s="94">
        <v>836.62599999999998</v>
      </c>
      <c r="CS21" s="94">
        <v>833.07599999999991</v>
      </c>
      <c r="CT21" s="95"/>
      <c r="CU21" s="95"/>
      <c r="CV21" s="95"/>
      <c r="CW21" s="96"/>
      <c r="CX21" s="97">
        <f t="array" ref="CX21">SUMPRODUCT(B21:CW21*0.25)</f>
        <v>22402.915750000004</v>
      </c>
    </row>
    <row r="22" spans="1:102" ht="24.95" customHeight="1" x14ac:dyDescent="0.2">
      <c r="A22" s="92" t="s">
        <v>18</v>
      </c>
      <c r="B22" s="98">
        <v>3292.2699999999995</v>
      </c>
      <c r="C22" s="99">
        <v>3235.7070000000003</v>
      </c>
      <c r="D22" s="99">
        <v>3184.83</v>
      </c>
      <c r="E22" s="99">
        <v>3135.4889999999996</v>
      </c>
      <c r="F22" s="99">
        <v>3109.7509999999997</v>
      </c>
      <c r="G22" s="99">
        <v>3081.009</v>
      </c>
      <c r="H22" s="99">
        <v>3018.4880000000003</v>
      </c>
      <c r="I22" s="99">
        <v>2968.9340000000002</v>
      </c>
      <c r="J22" s="99">
        <v>2914.7369999999996</v>
      </c>
      <c r="K22" s="99">
        <v>2869.4059999999995</v>
      </c>
      <c r="L22" s="99">
        <v>2840.0469999999996</v>
      </c>
      <c r="M22" s="99">
        <v>2819.81</v>
      </c>
      <c r="N22" s="99">
        <v>2773.5049999999997</v>
      </c>
      <c r="O22" s="99">
        <v>2755.5339999999997</v>
      </c>
      <c r="P22" s="99">
        <v>2752.1189999999997</v>
      </c>
      <c r="Q22" s="99">
        <v>2750.94</v>
      </c>
      <c r="R22" s="99">
        <v>2747.9879999999998</v>
      </c>
      <c r="S22" s="99">
        <v>2755.5439999999994</v>
      </c>
      <c r="T22" s="99">
        <v>2778.6079999999997</v>
      </c>
      <c r="U22" s="99">
        <v>2820.2529999999997</v>
      </c>
      <c r="V22" s="99">
        <v>2878.0389999999993</v>
      </c>
      <c r="W22" s="99">
        <v>2929.6779999999994</v>
      </c>
      <c r="X22" s="99">
        <v>2978.527</v>
      </c>
      <c r="Y22" s="99">
        <v>3067.1030000000001</v>
      </c>
      <c r="Z22" s="99">
        <v>3146.3319999999999</v>
      </c>
      <c r="AA22" s="99">
        <v>3263.2539999999999</v>
      </c>
      <c r="AB22" s="99">
        <v>3336.2939999999999</v>
      </c>
      <c r="AC22" s="99">
        <v>3438.1620000000003</v>
      </c>
      <c r="AD22" s="99">
        <v>3585.25</v>
      </c>
      <c r="AE22" s="99">
        <v>3701.43</v>
      </c>
      <c r="AF22" s="99">
        <v>3808.6239999999993</v>
      </c>
      <c r="AG22" s="99">
        <v>3942.1119999999996</v>
      </c>
      <c r="AH22" s="99">
        <v>4112.3410000000003</v>
      </c>
      <c r="AI22" s="99">
        <v>4223.9410000000007</v>
      </c>
      <c r="AJ22" s="99">
        <v>4311.6440000000002</v>
      </c>
      <c r="AK22" s="99">
        <v>4383.8490000000002</v>
      </c>
      <c r="AL22" s="99">
        <v>4447.1009999999997</v>
      </c>
      <c r="AM22" s="99">
        <v>4523.8900000000003</v>
      </c>
      <c r="AN22" s="99">
        <v>4567.5880000000006</v>
      </c>
      <c r="AO22" s="99">
        <v>4602.7690000000002</v>
      </c>
      <c r="AP22" s="99">
        <v>4606.2240000000002</v>
      </c>
      <c r="AQ22" s="99">
        <v>4638.3350000000009</v>
      </c>
      <c r="AR22" s="99">
        <v>4660.304000000001</v>
      </c>
      <c r="AS22" s="99">
        <v>4681.9489999999996</v>
      </c>
      <c r="AT22" s="99">
        <v>4738.366</v>
      </c>
      <c r="AU22" s="99">
        <v>4757.3940000000011</v>
      </c>
      <c r="AV22" s="99">
        <v>4768.2369999999992</v>
      </c>
      <c r="AW22" s="99">
        <v>4741.1850000000004</v>
      </c>
      <c r="AX22" s="99">
        <v>4799.7230000000009</v>
      </c>
      <c r="AY22" s="99">
        <v>4790.723</v>
      </c>
      <c r="AZ22" s="99">
        <v>4759.9610000000002</v>
      </c>
      <c r="BA22" s="99">
        <v>4717.8250000000007</v>
      </c>
      <c r="BB22" s="99">
        <v>4635.0690000000004</v>
      </c>
      <c r="BC22" s="99">
        <v>4607.7610000000004</v>
      </c>
      <c r="BD22" s="99">
        <v>4587.6399999999994</v>
      </c>
      <c r="BE22" s="99">
        <v>4559.6260000000002</v>
      </c>
      <c r="BF22" s="99">
        <v>4502.6940000000004</v>
      </c>
      <c r="BG22" s="99">
        <v>4473.3100000000004</v>
      </c>
      <c r="BH22" s="99">
        <v>4456.8180000000002</v>
      </c>
      <c r="BI22" s="99">
        <v>4445.9270000000006</v>
      </c>
      <c r="BJ22" s="99">
        <v>4450.933</v>
      </c>
      <c r="BK22" s="99">
        <v>4455.058</v>
      </c>
      <c r="BL22" s="99">
        <v>4480.4659999999994</v>
      </c>
      <c r="BM22" s="99">
        <v>4520.8310000000001</v>
      </c>
      <c r="BN22" s="99">
        <v>4591.7830000000004</v>
      </c>
      <c r="BO22" s="99">
        <v>4625.2740000000003</v>
      </c>
      <c r="BP22" s="99">
        <v>4684.567</v>
      </c>
      <c r="BQ22" s="99">
        <v>4814.5569999999989</v>
      </c>
      <c r="BR22" s="99">
        <v>4865.393</v>
      </c>
      <c r="BS22" s="99">
        <v>4989.2310000000007</v>
      </c>
      <c r="BT22" s="99">
        <v>5030.1210000000001</v>
      </c>
      <c r="BU22" s="99">
        <v>5051.0690000000004</v>
      </c>
      <c r="BV22" s="99">
        <v>5027.0060000000003</v>
      </c>
      <c r="BW22" s="99">
        <v>5036.9740000000002</v>
      </c>
      <c r="BX22" s="99">
        <v>5025.3440000000001</v>
      </c>
      <c r="BY22" s="99">
        <v>4995.8320000000003</v>
      </c>
      <c r="BZ22" s="99">
        <v>4954.223</v>
      </c>
      <c r="CA22" s="99">
        <v>4912.7240000000002</v>
      </c>
      <c r="CB22" s="99">
        <v>4860.8920000000007</v>
      </c>
      <c r="CC22" s="99">
        <v>4766.4920000000002</v>
      </c>
      <c r="CD22" s="99">
        <v>4679.5349999999999</v>
      </c>
      <c r="CE22" s="99">
        <v>4547.8520000000008</v>
      </c>
      <c r="CF22" s="99">
        <v>4514.75</v>
      </c>
      <c r="CG22" s="99">
        <v>4383.4480000000003</v>
      </c>
      <c r="CH22" s="99">
        <v>4267.9510000000009</v>
      </c>
      <c r="CI22" s="99">
        <v>4138.1459999999997</v>
      </c>
      <c r="CJ22" s="99">
        <v>4050.596</v>
      </c>
      <c r="CK22" s="99">
        <v>3948.99</v>
      </c>
      <c r="CL22" s="99">
        <v>3826.9430000000002</v>
      </c>
      <c r="CM22" s="99">
        <v>3721.2199999999993</v>
      </c>
      <c r="CN22" s="99">
        <v>3637.0949999999998</v>
      </c>
      <c r="CO22" s="99">
        <v>3539.114</v>
      </c>
      <c r="CP22" s="99">
        <v>3378.4280000000003</v>
      </c>
      <c r="CQ22" s="99">
        <v>3273.9880000000003</v>
      </c>
      <c r="CR22" s="99">
        <v>3196.3269999999998</v>
      </c>
      <c r="CS22" s="99">
        <v>3122.0279999999998</v>
      </c>
      <c r="CT22" s="100"/>
      <c r="CU22" s="100"/>
      <c r="CV22" s="100"/>
      <c r="CW22" s="96"/>
      <c r="CX22" s="97">
        <f t="array" ref="CX22">SUMPRODUCT(B22:CW22*0.25)</f>
        <v>96286.78724999995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119</v>
      </c>
      <c r="C24" s="94">
        <v>116</v>
      </c>
      <c r="D24" s="94">
        <v>114</v>
      </c>
      <c r="E24" s="94">
        <v>112</v>
      </c>
      <c r="F24" s="94">
        <v>111</v>
      </c>
      <c r="G24" s="94">
        <v>110</v>
      </c>
      <c r="H24" s="94">
        <v>109</v>
      </c>
      <c r="I24" s="94">
        <v>107</v>
      </c>
      <c r="J24" s="94">
        <v>105</v>
      </c>
      <c r="K24" s="94">
        <v>104</v>
      </c>
      <c r="L24" s="94">
        <v>102</v>
      </c>
      <c r="M24" s="94">
        <v>102</v>
      </c>
      <c r="N24" s="94">
        <v>101</v>
      </c>
      <c r="O24" s="94">
        <v>101</v>
      </c>
      <c r="P24" s="94">
        <v>100</v>
      </c>
      <c r="Q24" s="94">
        <v>100</v>
      </c>
      <c r="R24" s="94">
        <v>100</v>
      </c>
      <c r="S24" s="94">
        <v>100</v>
      </c>
      <c r="T24" s="94">
        <v>101</v>
      </c>
      <c r="U24" s="94">
        <v>102</v>
      </c>
      <c r="V24" s="94">
        <v>104</v>
      </c>
      <c r="W24" s="94">
        <v>106</v>
      </c>
      <c r="X24" s="94">
        <v>108</v>
      </c>
      <c r="Y24" s="94">
        <v>110</v>
      </c>
      <c r="Z24" s="94">
        <v>112</v>
      </c>
      <c r="AA24" s="94">
        <v>114</v>
      </c>
      <c r="AB24" s="94">
        <v>116</v>
      </c>
      <c r="AC24" s="94">
        <v>118</v>
      </c>
      <c r="AD24" s="94">
        <v>119</v>
      </c>
      <c r="AE24" s="94">
        <v>121</v>
      </c>
      <c r="AF24" s="94">
        <v>121</v>
      </c>
      <c r="AG24" s="94">
        <v>122</v>
      </c>
      <c r="AH24" s="94">
        <v>122</v>
      </c>
      <c r="AI24" s="94">
        <v>122</v>
      </c>
      <c r="AJ24" s="94">
        <v>121</v>
      </c>
      <c r="AK24" s="94">
        <v>120</v>
      </c>
      <c r="AL24" s="94">
        <v>119</v>
      </c>
      <c r="AM24" s="94">
        <v>118</v>
      </c>
      <c r="AN24" s="94">
        <v>117</v>
      </c>
      <c r="AO24" s="94">
        <v>116</v>
      </c>
      <c r="AP24" s="94">
        <v>115</v>
      </c>
      <c r="AQ24" s="94">
        <v>115</v>
      </c>
      <c r="AR24" s="94">
        <v>115</v>
      </c>
      <c r="AS24" s="94">
        <v>115</v>
      </c>
      <c r="AT24" s="94">
        <v>116</v>
      </c>
      <c r="AU24" s="94">
        <v>116</v>
      </c>
      <c r="AV24" s="94">
        <v>116</v>
      </c>
      <c r="AW24" s="94">
        <v>117</v>
      </c>
      <c r="AX24" s="94">
        <v>117</v>
      </c>
      <c r="AY24" s="94">
        <v>117</v>
      </c>
      <c r="AZ24" s="94">
        <v>117</v>
      </c>
      <c r="BA24" s="94">
        <v>117</v>
      </c>
      <c r="BB24" s="94">
        <v>116</v>
      </c>
      <c r="BC24" s="94">
        <v>116</v>
      </c>
      <c r="BD24" s="94">
        <v>117</v>
      </c>
      <c r="BE24" s="94">
        <v>118</v>
      </c>
      <c r="BF24" s="94">
        <v>120</v>
      </c>
      <c r="BG24" s="94">
        <v>122</v>
      </c>
      <c r="BH24" s="94">
        <v>125</v>
      </c>
      <c r="BI24" s="94">
        <v>128</v>
      </c>
      <c r="BJ24" s="94">
        <v>132</v>
      </c>
      <c r="BK24" s="94">
        <v>135</v>
      </c>
      <c r="BL24" s="94">
        <v>139</v>
      </c>
      <c r="BM24" s="94">
        <v>143</v>
      </c>
      <c r="BN24" s="94">
        <v>146</v>
      </c>
      <c r="BO24" s="94">
        <v>150</v>
      </c>
      <c r="BP24" s="94">
        <v>152</v>
      </c>
      <c r="BQ24" s="94">
        <v>155</v>
      </c>
      <c r="BR24" s="94">
        <v>157</v>
      </c>
      <c r="BS24" s="94">
        <v>158</v>
      </c>
      <c r="BT24" s="94">
        <v>159</v>
      </c>
      <c r="BU24" s="94">
        <v>160</v>
      </c>
      <c r="BV24" s="94">
        <v>160</v>
      </c>
      <c r="BW24" s="94">
        <v>160</v>
      </c>
      <c r="BX24" s="94">
        <v>159</v>
      </c>
      <c r="BY24" s="94">
        <v>158</v>
      </c>
      <c r="BZ24" s="94">
        <v>157</v>
      </c>
      <c r="CA24" s="94">
        <v>156</v>
      </c>
      <c r="CB24" s="94">
        <v>154</v>
      </c>
      <c r="CC24" s="94">
        <v>151</v>
      </c>
      <c r="CD24" s="94">
        <v>149</v>
      </c>
      <c r="CE24" s="94">
        <v>146</v>
      </c>
      <c r="CF24" s="94">
        <v>143</v>
      </c>
      <c r="CG24" s="94">
        <v>140</v>
      </c>
      <c r="CH24" s="94">
        <v>137</v>
      </c>
      <c r="CI24" s="94">
        <v>134</v>
      </c>
      <c r="CJ24" s="94">
        <v>131</v>
      </c>
      <c r="CK24" s="94">
        <v>128</v>
      </c>
      <c r="CL24" s="94">
        <v>126</v>
      </c>
      <c r="CM24" s="94">
        <v>124</v>
      </c>
      <c r="CN24" s="94">
        <v>121</v>
      </c>
      <c r="CO24" s="94">
        <v>119</v>
      </c>
      <c r="CP24" s="94">
        <v>117</v>
      </c>
      <c r="CQ24" s="94">
        <v>114</v>
      </c>
      <c r="CR24" s="94">
        <v>111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2971.75</v>
      </c>
    </row>
    <row r="25" spans="1:102" ht="24.95" customHeight="1" x14ac:dyDescent="0.2">
      <c r="A25" s="104" t="s">
        <v>21</v>
      </c>
      <c r="B25" s="94">
        <v>232</v>
      </c>
      <c r="C25" s="94">
        <v>232</v>
      </c>
      <c r="D25" s="94">
        <v>232</v>
      </c>
      <c r="E25" s="94">
        <v>232</v>
      </c>
      <c r="F25" s="94">
        <v>218</v>
      </c>
      <c r="G25" s="94">
        <v>218</v>
      </c>
      <c r="H25" s="94">
        <v>218</v>
      </c>
      <c r="I25" s="94">
        <v>218</v>
      </c>
      <c r="J25" s="94">
        <v>208.99999999999997</v>
      </c>
      <c r="K25" s="94">
        <v>208.99999999999997</v>
      </c>
      <c r="L25" s="94">
        <v>208.99999999999997</v>
      </c>
      <c r="M25" s="94">
        <v>208.99999999999997</v>
      </c>
      <c r="N25" s="94">
        <v>205.00000000000003</v>
      </c>
      <c r="O25" s="94">
        <v>205.00000000000003</v>
      </c>
      <c r="P25" s="94">
        <v>205.00000000000003</v>
      </c>
      <c r="Q25" s="94">
        <v>205.00000000000003</v>
      </c>
      <c r="R25" s="94">
        <v>211.00000000000003</v>
      </c>
      <c r="S25" s="94">
        <v>211.00000000000003</v>
      </c>
      <c r="T25" s="94">
        <v>211.00000000000003</v>
      </c>
      <c r="U25" s="94">
        <v>211.00000000000003</v>
      </c>
      <c r="V25" s="94">
        <v>232</v>
      </c>
      <c r="W25" s="94">
        <v>232</v>
      </c>
      <c r="X25" s="94">
        <v>232</v>
      </c>
      <c r="Y25" s="94">
        <v>232</v>
      </c>
      <c r="Z25" s="94">
        <v>258</v>
      </c>
      <c r="AA25" s="94">
        <v>258</v>
      </c>
      <c r="AB25" s="94">
        <v>258</v>
      </c>
      <c r="AC25" s="94">
        <v>258</v>
      </c>
      <c r="AD25" s="94">
        <v>293</v>
      </c>
      <c r="AE25" s="94">
        <v>293</v>
      </c>
      <c r="AF25" s="94">
        <v>293</v>
      </c>
      <c r="AG25" s="94">
        <v>293</v>
      </c>
      <c r="AH25" s="94">
        <v>306.99999999999994</v>
      </c>
      <c r="AI25" s="94">
        <v>306.99999999999994</v>
      </c>
      <c r="AJ25" s="94">
        <v>306.99999999999994</v>
      </c>
      <c r="AK25" s="94">
        <v>306.99999999999994</v>
      </c>
      <c r="AL25" s="94">
        <v>319</v>
      </c>
      <c r="AM25" s="94">
        <v>319</v>
      </c>
      <c r="AN25" s="94">
        <v>319</v>
      </c>
      <c r="AO25" s="94">
        <v>319</v>
      </c>
      <c r="AP25" s="94">
        <v>331.00000000000006</v>
      </c>
      <c r="AQ25" s="94">
        <v>331.00000000000006</v>
      </c>
      <c r="AR25" s="94">
        <v>331.00000000000006</v>
      </c>
      <c r="AS25" s="94">
        <v>331.00000000000006</v>
      </c>
      <c r="AT25" s="94">
        <v>345.00000000000006</v>
      </c>
      <c r="AU25" s="94">
        <v>345.00000000000006</v>
      </c>
      <c r="AV25" s="94">
        <v>345.00000000000006</v>
      </c>
      <c r="AW25" s="94">
        <v>345.00000000000006</v>
      </c>
      <c r="AX25" s="94">
        <v>332</v>
      </c>
      <c r="AY25" s="94">
        <v>332</v>
      </c>
      <c r="AZ25" s="94">
        <v>332</v>
      </c>
      <c r="BA25" s="94">
        <v>332</v>
      </c>
      <c r="BB25" s="94">
        <v>329</v>
      </c>
      <c r="BC25" s="94">
        <v>329</v>
      </c>
      <c r="BD25" s="94">
        <v>329</v>
      </c>
      <c r="BE25" s="94">
        <v>329</v>
      </c>
      <c r="BF25" s="94">
        <v>346.99999999999994</v>
      </c>
      <c r="BG25" s="94">
        <v>346.99999999999994</v>
      </c>
      <c r="BH25" s="94">
        <v>346.99999999999994</v>
      </c>
      <c r="BI25" s="94">
        <v>346.99999999999994</v>
      </c>
      <c r="BJ25" s="94">
        <v>378.99999999999994</v>
      </c>
      <c r="BK25" s="94">
        <v>378.99999999999994</v>
      </c>
      <c r="BL25" s="94">
        <v>378.99999999999994</v>
      </c>
      <c r="BM25" s="94">
        <v>378.99999999999994</v>
      </c>
      <c r="BN25" s="94">
        <v>412</v>
      </c>
      <c r="BO25" s="94">
        <v>412</v>
      </c>
      <c r="BP25" s="94">
        <v>412</v>
      </c>
      <c r="BQ25" s="94">
        <v>412</v>
      </c>
      <c r="BR25" s="94">
        <v>429</v>
      </c>
      <c r="BS25" s="94">
        <v>429</v>
      </c>
      <c r="BT25" s="94">
        <v>429</v>
      </c>
      <c r="BU25" s="94">
        <v>429</v>
      </c>
      <c r="BV25" s="94">
        <v>415</v>
      </c>
      <c r="BW25" s="94">
        <v>415</v>
      </c>
      <c r="BX25" s="94">
        <v>415</v>
      </c>
      <c r="BY25" s="94">
        <v>415</v>
      </c>
      <c r="BZ25" s="94">
        <v>390.99999999999994</v>
      </c>
      <c r="CA25" s="94">
        <v>390.99999999999994</v>
      </c>
      <c r="CB25" s="94">
        <v>390.99999999999994</v>
      </c>
      <c r="CC25" s="94">
        <v>390.99999999999994</v>
      </c>
      <c r="CD25" s="94">
        <v>356.00000000000006</v>
      </c>
      <c r="CE25" s="94">
        <v>356.00000000000006</v>
      </c>
      <c r="CF25" s="94">
        <v>356.00000000000006</v>
      </c>
      <c r="CG25" s="94">
        <v>356.00000000000006</v>
      </c>
      <c r="CH25" s="94">
        <v>327.99999999999994</v>
      </c>
      <c r="CI25" s="94">
        <v>327.99999999999994</v>
      </c>
      <c r="CJ25" s="94">
        <v>327.99999999999994</v>
      </c>
      <c r="CK25" s="94">
        <v>327.99999999999994</v>
      </c>
      <c r="CL25" s="94">
        <v>287</v>
      </c>
      <c r="CM25" s="94">
        <v>287</v>
      </c>
      <c r="CN25" s="94">
        <v>287</v>
      </c>
      <c r="CO25" s="94">
        <v>287</v>
      </c>
      <c r="CP25" s="94">
        <v>254.00000000000003</v>
      </c>
      <c r="CQ25" s="94">
        <v>254.00000000000003</v>
      </c>
      <c r="CR25" s="94">
        <v>254.00000000000003</v>
      </c>
      <c r="CS25" s="94">
        <v>254.00000000000003</v>
      </c>
      <c r="CT25" s="94"/>
      <c r="CU25" s="94"/>
      <c r="CV25" s="94"/>
      <c r="CW25" s="94"/>
      <c r="CX25" s="97">
        <f t="array" ref="CX25">SUMPRODUCT(B25:CW25*0.25)</f>
        <v>7419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5257.4889999999996</v>
      </c>
      <c r="C27" s="107">
        <f t="shared" ref="C27:BN27" si="2">SUM(C20:C26)</f>
        <v>5196.8910000000005</v>
      </c>
      <c r="D27" s="107">
        <f t="shared" si="2"/>
        <v>5145.8109999999997</v>
      </c>
      <c r="E27" s="107">
        <f t="shared" si="2"/>
        <v>5090.3759999999993</v>
      </c>
      <c r="F27" s="107">
        <f t="shared" si="2"/>
        <v>5025.9059999999999</v>
      </c>
      <c r="G27" s="107">
        <f t="shared" si="2"/>
        <v>4997.8870000000006</v>
      </c>
      <c r="H27" s="107">
        <f t="shared" si="2"/>
        <v>4933.1440000000002</v>
      </c>
      <c r="I27" s="107">
        <f t="shared" si="2"/>
        <v>4876.442</v>
      </c>
      <c r="J27" s="107">
        <f t="shared" si="2"/>
        <v>4801.607</v>
      </c>
      <c r="K27" s="107">
        <f t="shared" si="2"/>
        <v>4753.8249999999989</v>
      </c>
      <c r="L27" s="107">
        <f t="shared" si="2"/>
        <v>4726.5109999999995</v>
      </c>
      <c r="M27" s="107">
        <f t="shared" si="2"/>
        <v>4704.8760000000002</v>
      </c>
      <c r="N27" s="107">
        <f t="shared" si="2"/>
        <v>4654.0139999999992</v>
      </c>
      <c r="O27" s="107">
        <f t="shared" si="2"/>
        <v>4636.0159999999996</v>
      </c>
      <c r="P27" s="107">
        <f t="shared" si="2"/>
        <v>4638.4139999999998</v>
      </c>
      <c r="Q27" s="107">
        <f t="shared" si="2"/>
        <v>4639.357</v>
      </c>
      <c r="R27" s="107">
        <f t="shared" si="2"/>
        <v>4644.335</v>
      </c>
      <c r="S27" s="107">
        <f t="shared" si="2"/>
        <v>4653.6569999999992</v>
      </c>
      <c r="T27" s="107">
        <f t="shared" si="2"/>
        <v>4679.7309999999998</v>
      </c>
      <c r="U27" s="107">
        <f t="shared" si="2"/>
        <v>4727.5199999999995</v>
      </c>
      <c r="V27" s="107">
        <f t="shared" si="2"/>
        <v>4835.08</v>
      </c>
      <c r="W27" s="107">
        <f t="shared" si="2"/>
        <v>4899.125</v>
      </c>
      <c r="X27" s="107">
        <f t="shared" si="2"/>
        <v>4955.393</v>
      </c>
      <c r="Y27" s="107">
        <f t="shared" si="2"/>
        <v>5053.875</v>
      </c>
      <c r="Z27" s="107">
        <f t="shared" si="2"/>
        <v>5203.3609999999999</v>
      </c>
      <c r="AA27" s="107">
        <f t="shared" si="2"/>
        <v>5334.0879999999997</v>
      </c>
      <c r="AB27" s="107">
        <f t="shared" si="2"/>
        <v>5414.2269999999999</v>
      </c>
      <c r="AC27" s="107">
        <f t="shared" si="2"/>
        <v>5514.1509999999998</v>
      </c>
      <c r="AD27" s="107">
        <f t="shared" si="2"/>
        <v>5736.6440000000002</v>
      </c>
      <c r="AE27" s="107">
        <f t="shared" si="2"/>
        <v>5848.7699999999995</v>
      </c>
      <c r="AF27" s="107">
        <f t="shared" si="2"/>
        <v>5953.9699999999993</v>
      </c>
      <c r="AG27" s="107">
        <f t="shared" si="2"/>
        <v>6082.8469999999998</v>
      </c>
      <c r="AH27" s="107">
        <f t="shared" si="2"/>
        <v>6279.1949999999997</v>
      </c>
      <c r="AI27" s="107">
        <f t="shared" si="2"/>
        <v>6386.2270000000008</v>
      </c>
      <c r="AJ27" s="107">
        <f t="shared" si="2"/>
        <v>6466.0840000000007</v>
      </c>
      <c r="AK27" s="107">
        <f t="shared" si="2"/>
        <v>6528.1409999999996</v>
      </c>
      <c r="AL27" s="107">
        <f t="shared" si="2"/>
        <v>6580.2950000000001</v>
      </c>
      <c r="AM27" s="107">
        <f t="shared" si="2"/>
        <v>6647.2240000000002</v>
      </c>
      <c r="AN27" s="107">
        <f t="shared" si="2"/>
        <v>6682.9540000000006</v>
      </c>
      <c r="AO27" s="107">
        <f t="shared" si="2"/>
        <v>6711.4530000000004</v>
      </c>
      <c r="AP27" s="107">
        <f t="shared" si="2"/>
        <v>6748.4660000000003</v>
      </c>
      <c r="AQ27" s="107">
        <f t="shared" si="2"/>
        <v>6778.2040000000015</v>
      </c>
      <c r="AR27" s="107">
        <f t="shared" si="2"/>
        <v>6796.9970000000012</v>
      </c>
      <c r="AS27" s="107">
        <f t="shared" si="2"/>
        <v>6817.2189999999991</v>
      </c>
      <c r="AT27" s="107">
        <f t="shared" si="2"/>
        <v>6880.8029999999999</v>
      </c>
      <c r="AU27" s="107">
        <f t="shared" si="2"/>
        <v>6898.5730000000012</v>
      </c>
      <c r="AV27" s="107">
        <f t="shared" si="2"/>
        <v>6908.19</v>
      </c>
      <c r="AW27" s="107">
        <f t="shared" si="2"/>
        <v>6877.8450000000003</v>
      </c>
      <c r="AX27" s="107">
        <f t="shared" si="2"/>
        <v>6864.8340000000007</v>
      </c>
      <c r="AY27" s="107">
        <f t="shared" si="2"/>
        <v>6854.2330000000002</v>
      </c>
      <c r="AZ27" s="107">
        <f t="shared" si="2"/>
        <v>6821.4760000000006</v>
      </c>
      <c r="BA27" s="107">
        <f t="shared" si="2"/>
        <v>6777.1230000000014</v>
      </c>
      <c r="BB27" s="107">
        <f t="shared" si="2"/>
        <v>6691.143</v>
      </c>
      <c r="BC27" s="107">
        <f t="shared" si="2"/>
        <v>6665.3230000000003</v>
      </c>
      <c r="BD27" s="107">
        <f t="shared" si="2"/>
        <v>6656.4569999999994</v>
      </c>
      <c r="BE27" s="107">
        <f t="shared" si="2"/>
        <v>6631.3720000000003</v>
      </c>
      <c r="BF27" s="107">
        <f t="shared" si="2"/>
        <v>6574.2330000000002</v>
      </c>
      <c r="BG27" s="107">
        <f t="shared" si="2"/>
        <v>6552.5930000000008</v>
      </c>
      <c r="BH27" s="107">
        <f t="shared" si="2"/>
        <v>6545.241</v>
      </c>
      <c r="BI27" s="107">
        <f t="shared" si="2"/>
        <v>6544.3790000000008</v>
      </c>
      <c r="BJ27" s="107">
        <f t="shared" si="2"/>
        <v>6563.6839999999993</v>
      </c>
      <c r="BK27" s="107">
        <f t="shared" si="2"/>
        <v>6577.335</v>
      </c>
      <c r="BL27" s="107">
        <f t="shared" si="2"/>
        <v>6610.4619999999995</v>
      </c>
      <c r="BM27" s="107">
        <f t="shared" si="2"/>
        <v>6663.2110000000002</v>
      </c>
      <c r="BN27" s="107">
        <f t="shared" si="2"/>
        <v>6758.2900000000009</v>
      </c>
      <c r="BO27" s="107">
        <f t="shared" ref="BO27:CW27" si="3">SUM(BO20:BO26)</f>
        <v>6804.1570000000002</v>
      </c>
      <c r="BP27" s="107">
        <f t="shared" si="3"/>
        <v>6871.2579999999998</v>
      </c>
      <c r="BQ27" s="107">
        <f t="shared" si="3"/>
        <v>7000.427999999999</v>
      </c>
      <c r="BR27" s="107">
        <f t="shared" si="3"/>
        <v>7065.4840000000004</v>
      </c>
      <c r="BS27" s="107">
        <f t="shared" si="3"/>
        <v>7189.4000000000005</v>
      </c>
      <c r="BT27" s="107">
        <f t="shared" si="3"/>
        <v>7234.7939999999999</v>
      </c>
      <c r="BU27" s="107">
        <f t="shared" si="3"/>
        <v>7254.8630000000003</v>
      </c>
      <c r="BV27" s="107">
        <f t="shared" si="3"/>
        <v>7228.4930000000004</v>
      </c>
      <c r="BW27" s="107">
        <f t="shared" si="3"/>
        <v>7237.5470000000005</v>
      </c>
      <c r="BX27" s="107">
        <f t="shared" si="3"/>
        <v>7223.55</v>
      </c>
      <c r="BY27" s="107">
        <f t="shared" si="3"/>
        <v>7190.5480000000007</v>
      </c>
      <c r="BZ27" s="107">
        <f t="shared" si="3"/>
        <v>7096.6810000000005</v>
      </c>
      <c r="CA27" s="107">
        <f t="shared" si="3"/>
        <v>7047.3520000000008</v>
      </c>
      <c r="CB27" s="107">
        <f t="shared" si="3"/>
        <v>6988.8210000000008</v>
      </c>
      <c r="CC27" s="107">
        <f t="shared" si="3"/>
        <v>6884.1869999999999</v>
      </c>
      <c r="CD27" s="107">
        <f t="shared" si="3"/>
        <v>6736.9210000000003</v>
      </c>
      <c r="CE27" s="107">
        <f t="shared" si="3"/>
        <v>6597.0290000000005</v>
      </c>
      <c r="CF27" s="107">
        <f t="shared" si="3"/>
        <v>6555.0869999999995</v>
      </c>
      <c r="CG27" s="107">
        <f t="shared" si="3"/>
        <v>6412.2860000000001</v>
      </c>
      <c r="CH27" s="107">
        <f t="shared" si="3"/>
        <v>6264.5860000000011</v>
      </c>
      <c r="CI27" s="107">
        <f t="shared" si="3"/>
        <v>6129.152</v>
      </c>
      <c r="CJ27" s="107">
        <f t="shared" si="3"/>
        <v>6035.9660000000003</v>
      </c>
      <c r="CK27" s="107">
        <f t="shared" si="3"/>
        <v>5926.5059999999994</v>
      </c>
      <c r="CL27" s="107">
        <f t="shared" si="3"/>
        <v>5766.4409999999998</v>
      </c>
      <c r="CM27" s="107">
        <f t="shared" si="3"/>
        <v>5655.2979999999989</v>
      </c>
      <c r="CN27" s="107">
        <f t="shared" si="3"/>
        <v>5566.9299999999994</v>
      </c>
      <c r="CO27" s="107">
        <f t="shared" si="3"/>
        <v>5463.5630000000001</v>
      </c>
      <c r="CP27" s="107">
        <f t="shared" si="3"/>
        <v>5299.85</v>
      </c>
      <c r="CQ27" s="107">
        <f t="shared" si="3"/>
        <v>5189.1090000000004</v>
      </c>
      <c r="CR27" s="107">
        <f t="shared" si="3"/>
        <v>5108.1689999999999</v>
      </c>
      <c r="CS27" s="107">
        <f t="shared" si="3"/>
        <v>5028.1749999999993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145501.80749999994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597</v>
      </c>
      <c r="C30" s="88">
        <v>594</v>
      </c>
      <c r="D30" s="88">
        <v>592</v>
      </c>
      <c r="E30" s="88">
        <v>590</v>
      </c>
      <c r="F30" s="88">
        <v>575</v>
      </c>
      <c r="G30" s="88">
        <v>574</v>
      </c>
      <c r="H30" s="88">
        <v>573</v>
      </c>
      <c r="I30" s="88">
        <v>571</v>
      </c>
      <c r="J30" s="88">
        <v>552</v>
      </c>
      <c r="K30" s="88">
        <v>551</v>
      </c>
      <c r="L30" s="88">
        <v>549</v>
      </c>
      <c r="M30" s="88">
        <v>549</v>
      </c>
      <c r="N30" s="88">
        <v>544</v>
      </c>
      <c r="O30" s="88">
        <v>544</v>
      </c>
      <c r="P30" s="88">
        <v>543</v>
      </c>
      <c r="Q30" s="88">
        <v>543</v>
      </c>
      <c r="R30" s="88">
        <v>549</v>
      </c>
      <c r="S30" s="88">
        <v>549</v>
      </c>
      <c r="T30" s="88">
        <v>550</v>
      </c>
      <c r="U30" s="88">
        <v>551</v>
      </c>
      <c r="V30" s="88">
        <v>574</v>
      </c>
      <c r="W30" s="88">
        <v>576</v>
      </c>
      <c r="X30" s="88">
        <v>578</v>
      </c>
      <c r="Y30" s="88">
        <v>580</v>
      </c>
      <c r="Z30" s="88">
        <v>608</v>
      </c>
      <c r="AA30" s="88">
        <v>610</v>
      </c>
      <c r="AB30" s="88">
        <v>612</v>
      </c>
      <c r="AC30" s="88">
        <v>614</v>
      </c>
      <c r="AD30" s="88">
        <v>666.74</v>
      </c>
      <c r="AE30" s="88">
        <v>668.74</v>
      </c>
      <c r="AF30" s="88">
        <v>668.74</v>
      </c>
      <c r="AG30" s="88">
        <v>669.74</v>
      </c>
      <c r="AH30" s="88">
        <v>691.17</v>
      </c>
      <c r="AI30" s="88">
        <v>691.17</v>
      </c>
      <c r="AJ30" s="88">
        <v>690.17</v>
      </c>
      <c r="AK30" s="88">
        <v>689.17</v>
      </c>
      <c r="AL30" s="88">
        <v>712.92</v>
      </c>
      <c r="AM30" s="88">
        <v>711.92</v>
      </c>
      <c r="AN30" s="88">
        <v>710.92</v>
      </c>
      <c r="AO30" s="88">
        <v>709.92</v>
      </c>
      <c r="AP30" s="88">
        <v>727.25</v>
      </c>
      <c r="AQ30" s="88">
        <v>727.25</v>
      </c>
      <c r="AR30" s="88">
        <v>727.25</v>
      </c>
      <c r="AS30" s="88">
        <v>727.25</v>
      </c>
      <c r="AT30" s="88">
        <v>742.45</v>
      </c>
      <c r="AU30" s="88">
        <v>742.45</v>
      </c>
      <c r="AV30" s="88">
        <v>742.45</v>
      </c>
      <c r="AW30" s="88">
        <v>743.45</v>
      </c>
      <c r="AX30" s="88">
        <v>724.49</v>
      </c>
      <c r="AY30" s="88">
        <v>724.49</v>
      </c>
      <c r="AZ30" s="88">
        <v>724.49</v>
      </c>
      <c r="BA30" s="88">
        <v>724.49</v>
      </c>
      <c r="BB30" s="88">
        <v>707.85</v>
      </c>
      <c r="BC30" s="88">
        <v>707.85</v>
      </c>
      <c r="BD30" s="88">
        <v>708.85</v>
      </c>
      <c r="BE30" s="88">
        <v>709.85</v>
      </c>
      <c r="BF30" s="88">
        <v>734.06</v>
      </c>
      <c r="BG30" s="88">
        <v>736.06</v>
      </c>
      <c r="BH30" s="88">
        <v>739.06</v>
      </c>
      <c r="BI30" s="88">
        <v>742.06</v>
      </c>
      <c r="BJ30" s="88">
        <v>713.78</v>
      </c>
      <c r="BK30" s="88">
        <v>716.78</v>
      </c>
      <c r="BL30" s="88">
        <v>720.78</v>
      </c>
      <c r="BM30" s="88">
        <v>724.78</v>
      </c>
      <c r="BN30" s="88">
        <v>760</v>
      </c>
      <c r="BO30" s="88">
        <v>764</v>
      </c>
      <c r="BP30" s="88">
        <v>766</v>
      </c>
      <c r="BQ30" s="88">
        <v>769</v>
      </c>
      <c r="BR30" s="88">
        <v>769</v>
      </c>
      <c r="BS30" s="88">
        <v>770</v>
      </c>
      <c r="BT30" s="88">
        <v>771</v>
      </c>
      <c r="BU30" s="88">
        <v>772</v>
      </c>
      <c r="BV30" s="88">
        <v>758</v>
      </c>
      <c r="BW30" s="88">
        <v>758</v>
      </c>
      <c r="BX30" s="88">
        <v>757</v>
      </c>
      <c r="BY30" s="88">
        <v>756</v>
      </c>
      <c r="BZ30" s="88">
        <v>731</v>
      </c>
      <c r="CA30" s="88">
        <v>730</v>
      </c>
      <c r="CB30" s="88">
        <v>728</v>
      </c>
      <c r="CC30" s="88">
        <v>725</v>
      </c>
      <c r="CD30" s="88">
        <v>688</v>
      </c>
      <c r="CE30" s="88">
        <v>685</v>
      </c>
      <c r="CF30" s="88">
        <v>682</v>
      </c>
      <c r="CG30" s="88">
        <v>679</v>
      </c>
      <c r="CH30" s="88">
        <v>683</v>
      </c>
      <c r="CI30" s="88">
        <v>680</v>
      </c>
      <c r="CJ30" s="88">
        <v>677</v>
      </c>
      <c r="CK30" s="88">
        <v>674</v>
      </c>
      <c r="CL30" s="88">
        <v>631</v>
      </c>
      <c r="CM30" s="88">
        <v>629</v>
      </c>
      <c r="CN30" s="88">
        <v>626</v>
      </c>
      <c r="CO30" s="88">
        <v>624</v>
      </c>
      <c r="CP30" s="88">
        <v>608</v>
      </c>
      <c r="CQ30" s="88">
        <v>605</v>
      </c>
      <c r="CR30" s="88">
        <v>602</v>
      </c>
      <c r="CS30" s="88">
        <v>600</v>
      </c>
      <c r="CT30" s="89"/>
      <c r="CU30" s="89"/>
      <c r="CV30" s="89"/>
      <c r="CW30" s="90"/>
      <c r="CX30" s="91">
        <f t="array" ref="CX30">SUMPRODUCT(B30:CW30*0.25)</f>
        <v>16042.459999999995</v>
      </c>
    </row>
    <row r="31" spans="1:102" ht="24.95" customHeight="1" x14ac:dyDescent="0.2">
      <c r="A31" s="92" t="s">
        <v>26</v>
      </c>
      <c r="B31" s="93">
        <v>5379.4889999999996</v>
      </c>
      <c r="C31" s="94">
        <v>5321.8909999999996</v>
      </c>
      <c r="D31" s="94">
        <v>5272.8109999999997</v>
      </c>
      <c r="E31" s="94">
        <v>5219.3760000000002</v>
      </c>
      <c r="F31" s="94">
        <v>5009.9059999999999</v>
      </c>
      <c r="G31" s="94">
        <v>4982.8869999999997</v>
      </c>
      <c r="H31" s="94">
        <v>4919.1440000000002</v>
      </c>
      <c r="I31" s="94">
        <v>4864.442</v>
      </c>
      <c r="J31" s="94">
        <v>4702.607</v>
      </c>
      <c r="K31" s="94">
        <v>4655.8249999999998</v>
      </c>
      <c r="L31" s="94">
        <v>4630.5110000000004</v>
      </c>
      <c r="M31" s="94">
        <v>4608.8760000000002</v>
      </c>
      <c r="N31" s="94">
        <v>4562.0140000000001</v>
      </c>
      <c r="O31" s="94">
        <v>4544.0159999999996</v>
      </c>
      <c r="P31" s="94">
        <v>4547.4139999999998</v>
      </c>
      <c r="Q31" s="94">
        <v>4548.357</v>
      </c>
      <c r="R31" s="94">
        <v>4529.335</v>
      </c>
      <c r="S31" s="94">
        <v>4538.6570000000002</v>
      </c>
      <c r="T31" s="94">
        <v>4563.7309999999998</v>
      </c>
      <c r="U31" s="94">
        <v>4610.5200000000004</v>
      </c>
      <c r="V31" s="94">
        <v>4685.08</v>
      </c>
      <c r="W31" s="94">
        <v>4747.125</v>
      </c>
      <c r="X31" s="94">
        <v>4801.393</v>
      </c>
      <c r="Y31" s="94">
        <v>4897.875</v>
      </c>
      <c r="Z31" s="94">
        <v>5095.3609999999999</v>
      </c>
      <c r="AA31" s="94">
        <v>5224.0879999999997</v>
      </c>
      <c r="AB31" s="94">
        <v>5302.2269999999999</v>
      </c>
      <c r="AC31" s="94">
        <v>5400.1509999999998</v>
      </c>
      <c r="AD31" s="94">
        <v>5576.2240000000002</v>
      </c>
      <c r="AE31" s="94">
        <v>5683.5820000000003</v>
      </c>
      <c r="AF31" s="94">
        <v>5785.5820000000003</v>
      </c>
      <c r="AG31" s="94">
        <v>5910.4430000000002</v>
      </c>
      <c r="AH31" s="94">
        <v>6141.6769999999997</v>
      </c>
      <c r="AI31" s="94">
        <v>6246.0290000000005</v>
      </c>
      <c r="AJ31" s="94">
        <v>6323.8220000000001</v>
      </c>
      <c r="AK31" s="94">
        <v>6383.2910000000002</v>
      </c>
      <c r="AL31" s="94">
        <v>6461.8829999999998</v>
      </c>
      <c r="AM31" s="94">
        <v>6527.2120000000004</v>
      </c>
      <c r="AN31" s="94">
        <v>6563.7219999999998</v>
      </c>
      <c r="AO31" s="94">
        <v>6595.6729999999998</v>
      </c>
      <c r="AP31" s="94">
        <v>6707.0240000000003</v>
      </c>
      <c r="AQ31" s="94">
        <v>6740.39</v>
      </c>
      <c r="AR31" s="94">
        <v>6761.375</v>
      </c>
      <c r="AS31" s="94">
        <v>6782.6570000000002</v>
      </c>
      <c r="AT31" s="94">
        <v>6836.5969999999998</v>
      </c>
      <c r="AU31" s="94">
        <v>6854.9589999999998</v>
      </c>
      <c r="AV31" s="94">
        <v>6865.0159999999996</v>
      </c>
      <c r="AW31" s="94">
        <v>6834.0550000000003</v>
      </c>
      <c r="AX31" s="94">
        <v>6828.4480000000003</v>
      </c>
      <c r="AY31" s="94">
        <v>6818.3469999999998</v>
      </c>
      <c r="AZ31" s="94">
        <v>6786.4380000000001</v>
      </c>
      <c r="BA31" s="94">
        <v>6743.6329999999998</v>
      </c>
      <c r="BB31" s="94">
        <v>6651.3289999999997</v>
      </c>
      <c r="BC31" s="94">
        <v>6627.0969999999998</v>
      </c>
      <c r="BD31" s="94">
        <v>6618.2309999999998</v>
      </c>
      <c r="BE31" s="94">
        <v>6592.9620000000004</v>
      </c>
      <c r="BF31" s="94">
        <v>6511.5290000000005</v>
      </c>
      <c r="BG31" s="94">
        <v>6488.7529999999997</v>
      </c>
      <c r="BH31" s="94">
        <v>6479.2169999999996</v>
      </c>
      <c r="BI31" s="94">
        <v>6476.1989999999996</v>
      </c>
      <c r="BJ31" s="94">
        <v>6502.6679999999997</v>
      </c>
      <c r="BK31" s="94">
        <v>6514.0870000000004</v>
      </c>
      <c r="BL31" s="94">
        <v>6543.826</v>
      </c>
      <c r="BM31" s="94">
        <v>6593.027</v>
      </c>
      <c r="BN31" s="94">
        <v>6555.2460000000001</v>
      </c>
      <c r="BO31" s="94">
        <v>6597.1570000000002</v>
      </c>
      <c r="BP31" s="94">
        <v>6662.2579999999998</v>
      </c>
      <c r="BQ31" s="94">
        <v>6788.4279999999999</v>
      </c>
      <c r="BR31" s="94">
        <v>6878.4840000000004</v>
      </c>
      <c r="BS31" s="94">
        <v>7001.4</v>
      </c>
      <c r="BT31" s="94">
        <v>7045.7939999999999</v>
      </c>
      <c r="BU31" s="94">
        <v>7064.8630000000003</v>
      </c>
      <c r="BV31" s="94">
        <v>7025.4930000000004</v>
      </c>
      <c r="BW31" s="94">
        <v>7034.5469999999996</v>
      </c>
      <c r="BX31" s="94">
        <v>7021.55</v>
      </c>
      <c r="BY31" s="94">
        <v>6989.5479999999998</v>
      </c>
      <c r="BZ31" s="94">
        <v>6909.6809999999996</v>
      </c>
      <c r="CA31" s="94">
        <v>6861.3519999999999</v>
      </c>
      <c r="CB31" s="94">
        <v>6804.8209999999999</v>
      </c>
      <c r="CC31" s="94">
        <v>6703.1869999999999</v>
      </c>
      <c r="CD31" s="94">
        <v>6590.9210000000003</v>
      </c>
      <c r="CE31" s="94">
        <v>6454.0290000000005</v>
      </c>
      <c r="CF31" s="94">
        <v>6415.0870000000004</v>
      </c>
      <c r="CG31" s="94">
        <v>6275.2860000000001</v>
      </c>
      <c r="CH31" s="94">
        <v>6119.5860000000002</v>
      </c>
      <c r="CI31" s="94">
        <v>5987.152</v>
      </c>
      <c r="CJ31" s="94">
        <v>5896.9660000000003</v>
      </c>
      <c r="CK31" s="94">
        <v>5790.5060000000003</v>
      </c>
      <c r="CL31" s="94">
        <v>5779.4409999999998</v>
      </c>
      <c r="CM31" s="94">
        <v>5670.2979999999998</v>
      </c>
      <c r="CN31" s="94">
        <v>5584.93</v>
      </c>
      <c r="CO31" s="94">
        <v>5483.5630000000001</v>
      </c>
      <c r="CP31" s="94">
        <v>5356.85</v>
      </c>
      <c r="CQ31" s="94">
        <v>5249.1090000000004</v>
      </c>
      <c r="CR31" s="94">
        <v>5171.1689999999999</v>
      </c>
      <c r="CS31" s="94">
        <v>5093.1750000000002</v>
      </c>
      <c r="CT31" s="95"/>
      <c r="CU31" s="95"/>
      <c r="CV31" s="95"/>
      <c r="CW31" s="96"/>
      <c r="CX31" s="97">
        <f t="array" ref="CX31">SUMPRODUCT(B31:CW31*0.25)</f>
        <v>143345.99750000006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5976.4889999999996</v>
      </c>
      <c r="C33" s="77">
        <f t="shared" ref="C33:BN33" si="4">SUM(C30:C32)</f>
        <v>5915.8909999999996</v>
      </c>
      <c r="D33" s="77">
        <f t="shared" si="4"/>
        <v>5864.8109999999997</v>
      </c>
      <c r="E33" s="77">
        <f t="shared" si="4"/>
        <v>5809.3760000000002</v>
      </c>
      <c r="F33" s="77">
        <f t="shared" si="4"/>
        <v>5584.9059999999999</v>
      </c>
      <c r="G33" s="77">
        <f t="shared" si="4"/>
        <v>5556.8869999999997</v>
      </c>
      <c r="H33" s="77">
        <f t="shared" si="4"/>
        <v>5492.1440000000002</v>
      </c>
      <c r="I33" s="77">
        <f t="shared" si="4"/>
        <v>5435.442</v>
      </c>
      <c r="J33" s="77">
        <f t="shared" si="4"/>
        <v>5254.607</v>
      </c>
      <c r="K33" s="77">
        <f t="shared" si="4"/>
        <v>5206.8249999999998</v>
      </c>
      <c r="L33" s="77">
        <f t="shared" si="4"/>
        <v>5179.5110000000004</v>
      </c>
      <c r="M33" s="77">
        <f t="shared" si="4"/>
        <v>5157.8760000000002</v>
      </c>
      <c r="N33" s="77">
        <f t="shared" si="4"/>
        <v>5106.0140000000001</v>
      </c>
      <c r="O33" s="77">
        <f t="shared" si="4"/>
        <v>5088.0159999999996</v>
      </c>
      <c r="P33" s="77">
        <f t="shared" si="4"/>
        <v>5090.4139999999998</v>
      </c>
      <c r="Q33" s="77">
        <f t="shared" si="4"/>
        <v>5091.357</v>
      </c>
      <c r="R33" s="77">
        <f t="shared" si="4"/>
        <v>5078.335</v>
      </c>
      <c r="S33" s="77">
        <f t="shared" si="4"/>
        <v>5087.6570000000002</v>
      </c>
      <c r="T33" s="77">
        <f t="shared" si="4"/>
        <v>5113.7309999999998</v>
      </c>
      <c r="U33" s="77">
        <f t="shared" si="4"/>
        <v>5161.5200000000004</v>
      </c>
      <c r="V33" s="77">
        <f t="shared" si="4"/>
        <v>5259.08</v>
      </c>
      <c r="W33" s="77">
        <f t="shared" si="4"/>
        <v>5323.125</v>
      </c>
      <c r="X33" s="77">
        <f t="shared" si="4"/>
        <v>5379.393</v>
      </c>
      <c r="Y33" s="77">
        <f t="shared" si="4"/>
        <v>5477.875</v>
      </c>
      <c r="Z33" s="77">
        <f t="shared" si="4"/>
        <v>5703.3609999999999</v>
      </c>
      <c r="AA33" s="77">
        <f t="shared" si="4"/>
        <v>5834.0879999999997</v>
      </c>
      <c r="AB33" s="77">
        <f t="shared" si="4"/>
        <v>5914.2269999999999</v>
      </c>
      <c r="AC33" s="77">
        <f t="shared" si="4"/>
        <v>6014.1509999999998</v>
      </c>
      <c r="AD33" s="77">
        <f t="shared" si="4"/>
        <v>6242.9639999999999</v>
      </c>
      <c r="AE33" s="77">
        <f t="shared" si="4"/>
        <v>6352.3220000000001</v>
      </c>
      <c r="AF33" s="77">
        <f t="shared" si="4"/>
        <v>6454.3220000000001</v>
      </c>
      <c r="AG33" s="77">
        <f t="shared" si="4"/>
        <v>6580.183</v>
      </c>
      <c r="AH33" s="77">
        <f t="shared" si="4"/>
        <v>6832.8469999999998</v>
      </c>
      <c r="AI33" s="77">
        <f t="shared" si="4"/>
        <v>6937.1990000000005</v>
      </c>
      <c r="AJ33" s="77">
        <f t="shared" si="4"/>
        <v>7013.9920000000002</v>
      </c>
      <c r="AK33" s="77">
        <f t="shared" si="4"/>
        <v>7072.4610000000002</v>
      </c>
      <c r="AL33" s="77">
        <f t="shared" si="4"/>
        <v>7174.8029999999999</v>
      </c>
      <c r="AM33" s="77">
        <f t="shared" si="4"/>
        <v>7239.1320000000005</v>
      </c>
      <c r="AN33" s="77">
        <f t="shared" si="4"/>
        <v>7274.6419999999998</v>
      </c>
      <c r="AO33" s="77">
        <f t="shared" si="4"/>
        <v>7305.5929999999998</v>
      </c>
      <c r="AP33" s="77">
        <f t="shared" si="4"/>
        <v>7434.2740000000003</v>
      </c>
      <c r="AQ33" s="77">
        <f t="shared" si="4"/>
        <v>7467.64</v>
      </c>
      <c r="AR33" s="77">
        <f t="shared" si="4"/>
        <v>7488.625</v>
      </c>
      <c r="AS33" s="77">
        <f t="shared" si="4"/>
        <v>7509.9070000000002</v>
      </c>
      <c r="AT33" s="77">
        <f t="shared" si="4"/>
        <v>7579.0469999999996</v>
      </c>
      <c r="AU33" s="77">
        <f t="shared" si="4"/>
        <v>7597.4089999999997</v>
      </c>
      <c r="AV33" s="77">
        <f t="shared" si="4"/>
        <v>7607.4659999999994</v>
      </c>
      <c r="AW33" s="77">
        <f t="shared" si="4"/>
        <v>7577.5050000000001</v>
      </c>
      <c r="AX33" s="77">
        <f t="shared" si="4"/>
        <v>7552.9380000000001</v>
      </c>
      <c r="AY33" s="77">
        <f t="shared" si="4"/>
        <v>7542.8369999999995</v>
      </c>
      <c r="AZ33" s="77">
        <f t="shared" si="4"/>
        <v>7510.9279999999999</v>
      </c>
      <c r="BA33" s="77">
        <f t="shared" si="4"/>
        <v>7468.1229999999996</v>
      </c>
      <c r="BB33" s="77">
        <f t="shared" si="4"/>
        <v>7359.1790000000001</v>
      </c>
      <c r="BC33" s="77">
        <f t="shared" si="4"/>
        <v>7334.9470000000001</v>
      </c>
      <c r="BD33" s="77">
        <f t="shared" si="4"/>
        <v>7327.0810000000001</v>
      </c>
      <c r="BE33" s="77">
        <f t="shared" si="4"/>
        <v>7302.8120000000008</v>
      </c>
      <c r="BF33" s="77">
        <f t="shared" si="4"/>
        <v>7245.5889999999999</v>
      </c>
      <c r="BG33" s="77">
        <f t="shared" si="4"/>
        <v>7224.8130000000001</v>
      </c>
      <c r="BH33" s="77">
        <f t="shared" si="4"/>
        <v>7218.277</v>
      </c>
      <c r="BI33" s="77">
        <f t="shared" si="4"/>
        <v>7218.259</v>
      </c>
      <c r="BJ33" s="77">
        <f t="shared" si="4"/>
        <v>7216.4479999999994</v>
      </c>
      <c r="BK33" s="77">
        <f t="shared" si="4"/>
        <v>7230.8670000000002</v>
      </c>
      <c r="BL33" s="77">
        <f t="shared" si="4"/>
        <v>7264.6059999999998</v>
      </c>
      <c r="BM33" s="77">
        <f t="shared" si="4"/>
        <v>7317.8069999999998</v>
      </c>
      <c r="BN33" s="77">
        <f t="shared" si="4"/>
        <v>7315.2460000000001</v>
      </c>
      <c r="BO33" s="77">
        <f t="shared" ref="BO33:CW33" si="5">SUM(BO30:BO32)</f>
        <v>7361.1570000000002</v>
      </c>
      <c r="BP33" s="77">
        <f t="shared" si="5"/>
        <v>7428.2579999999998</v>
      </c>
      <c r="BQ33" s="77">
        <f t="shared" si="5"/>
        <v>7557.4279999999999</v>
      </c>
      <c r="BR33" s="77">
        <f t="shared" si="5"/>
        <v>7647.4840000000004</v>
      </c>
      <c r="BS33" s="77">
        <f t="shared" si="5"/>
        <v>7771.4</v>
      </c>
      <c r="BT33" s="77">
        <f t="shared" si="5"/>
        <v>7816.7939999999999</v>
      </c>
      <c r="BU33" s="77">
        <f t="shared" si="5"/>
        <v>7836.8630000000003</v>
      </c>
      <c r="BV33" s="77">
        <f t="shared" si="5"/>
        <v>7783.4930000000004</v>
      </c>
      <c r="BW33" s="77">
        <f t="shared" si="5"/>
        <v>7792.5469999999996</v>
      </c>
      <c r="BX33" s="77">
        <f t="shared" si="5"/>
        <v>7778.55</v>
      </c>
      <c r="BY33" s="77">
        <f t="shared" si="5"/>
        <v>7745.5479999999998</v>
      </c>
      <c r="BZ33" s="77">
        <f t="shared" si="5"/>
        <v>7640.6809999999996</v>
      </c>
      <c r="CA33" s="77">
        <f t="shared" si="5"/>
        <v>7591.3519999999999</v>
      </c>
      <c r="CB33" s="77">
        <f t="shared" si="5"/>
        <v>7532.8209999999999</v>
      </c>
      <c r="CC33" s="77">
        <f t="shared" si="5"/>
        <v>7428.1869999999999</v>
      </c>
      <c r="CD33" s="77">
        <f t="shared" si="5"/>
        <v>7278.9210000000003</v>
      </c>
      <c r="CE33" s="77">
        <f t="shared" si="5"/>
        <v>7139.0290000000005</v>
      </c>
      <c r="CF33" s="77">
        <f t="shared" si="5"/>
        <v>7097.0870000000004</v>
      </c>
      <c r="CG33" s="77">
        <f t="shared" si="5"/>
        <v>6954.2860000000001</v>
      </c>
      <c r="CH33" s="77">
        <f t="shared" si="5"/>
        <v>6802.5860000000002</v>
      </c>
      <c r="CI33" s="77">
        <f t="shared" si="5"/>
        <v>6667.152</v>
      </c>
      <c r="CJ33" s="77">
        <f t="shared" si="5"/>
        <v>6573.9660000000003</v>
      </c>
      <c r="CK33" s="77">
        <f t="shared" si="5"/>
        <v>6464.5060000000003</v>
      </c>
      <c r="CL33" s="77">
        <f t="shared" si="5"/>
        <v>6410.4409999999998</v>
      </c>
      <c r="CM33" s="77">
        <f t="shared" si="5"/>
        <v>6299.2979999999998</v>
      </c>
      <c r="CN33" s="77">
        <f t="shared" si="5"/>
        <v>6210.93</v>
      </c>
      <c r="CO33" s="77">
        <f t="shared" si="5"/>
        <v>6107.5630000000001</v>
      </c>
      <c r="CP33" s="77">
        <f t="shared" si="5"/>
        <v>5964.85</v>
      </c>
      <c r="CQ33" s="77">
        <f t="shared" si="5"/>
        <v>5854.1090000000004</v>
      </c>
      <c r="CR33" s="77">
        <f t="shared" si="5"/>
        <v>5773.1689999999999</v>
      </c>
      <c r="CS33" s="77">
        <f t="shared" si="5"/>
        <v>5693.1750000000002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159388.45750000005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191</v>
      </c>
      <c r="C36" s="115">
        <v>191</v>
      </c>
      <c r="D36" s="115">
        <v>191</v>
      </c>
      <c r="E36" s="115">
        <v>191</v>
      </c>
      <c r="F36" s="115">
        <v>191</v>
      </c>
      <c r="G36" s="115">
        <v>191</v>
      </c>
      <c r="H36" s="115">
        <v>191</v>
      </c>
      <c r="I36" s="115">
        <v>191</v>
      </c>
      <c r="J36" s="115">
        <v>174</v>
      </c>
      <c r="K36" s="115">
        <v>174</v>
      </c>
      <c r="L36" s="115">
        <v>174</v>
      </c>
      <c r="M36" s="115">
        <v>174</v>
      </c>
      <c r="N36" s="115">
        <v>176</v>
      </c>
      <c r="O36" s="115">
        <v>176</v>
      </c>
      <c r="P36" s="115">
        <v>176</v>
      </c>
      <c r="Q36" s="115">
        <v>176</v>
      </c>
      <c r="R36" s="115">
        <v>174</v>
      </c>
      <c r="S36" s="115">
        <v>174</v>
      </c>
      <c r="T36" s="115">
        <v>174</v>
      </c>
      <c r="U36" s="115">
        <v>174</v>
      </c>
      <c r="V36" s="115">
        <v>174</v>
      </c>
      <c r="W36" s="115">
        <v>174</v>
      </c>
      <c r="X36" s="115">
        <v>174</v>
      </c>
      <c r="Y36" s="115">
        <v>174</v>
      </c>
      <c r="Z36" s="115">
        <v>171</v>
      </c>
      <c r="AA36" s="115">
        <v>171</v>
      </c>
      <c r="AB36" s="115">
        <v>171</v>
      </c>
      <c r="AC36" s="115">
        <v>171</v>
      </c>
      <c r="AD36" s="115">
        <v>175</v>
      </c>
      <c r="AE36" s="115">
        <v>175</v>
      </c>
      <c r="AF36" s="115">
        <v>175</v>
      </c>
      <c r="AG36" s="115">
        <v>175</v>
      </c>
      <c r="AH36" s="115">
        <v>195</v>
      </c>
      <c r="AI36" s="115">
        <v>195</v>
      </c>
      <c r="AJ36" s="115">
        <v>195</v>
      </c>
      <c r="AK36" s="115">
        <v>195</v>
      </c>
      <c r="AL36" s="115">
        <v>197</v>
      </c>
      <c r="AM36" s="115">
        <v>197</v>
      </c>
      <c r="AN36" s="115">
        <v>197</v>
      </c>
      <c r="AO36" s="115">
        <v>197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200</v>
      </c>
      <c r="AY36" s="115">
        <v>200</v>
      </c>
      <c r="AZ36" s="115">
        <v>200</v>
      </c>
      <c r="BA36" s="115">
        <v>200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200</v>
      </c>
      <c r="BK36" s="115">
        <v>200</v>
      </c>
      <c r="BL36" s="115">
        <v>200</v>
      </c>
      <c r="BM36" s="115">
        <v>200</v>
      </c>
      <c r="BN36" s="115">
        <v>200</v>
      </c>
      <c r="BO36" s="115">
        <v>200</v>
      </c>
      <c r="BP36" s="115">
        <v>200</v>
      </c>
      <c r="BQ36" s="115">
        <v>200</v>
      </c>
      <c r="BR36" s="115">
        <v>172</v>
      </c>
      <c r="BS36" s="115">
        <v>172</v>
      </c>
      <c r="BT36" s="115">
        <v>172</v>
      </c>
      <c r="BU36" s="115">
        <v>172</v>
      </c>
      <c r="BV36" s="115">
        <v>183</v>
      </c>
      <c r="BW36" s="115">
        <v>183</v>
      </c>
      <c r="BX36" s="115">
        <v>183</v>
      </c>
      <c r="BY36" s="115">
        <v>183</v>
      </c>
      <c r="BZ36" s="115">
        <v>183</v>
      </c>
      <c r="CA36" s="115">
        <v>183</v>
      </c>
      <c r="CB36" s="115">
        <v>183</v>
      </c>
      <c r="CC36" s="115">
        <v>183</v>
      </c>
      <c r="CD36" s="115">
        <v>175</v>
      </c>
      <c r="CE36" s="115">
        <v>175</v>
      </c>
      <c r="CF36" s="115">
        <v>175</v>
      </c>
      <c r="CG36" s="115">
        <v>175</v>
      </c>
      <c r="CH36" s="115">
        <v>164</v>
      </c>
      <c r="CI36" s="115">
        <v>164</v>
      </c>
      <c r="CJ36" s="115">
        <v>164</v>
      </c>
      <c r="CK36" s="115">
        <v>164</v>
      </c>
      <c r="CL36" s="115">
        <v>192</v>
      </c>
      <c r="CM36" s="115">
        <v>192</v>
      </c>
      <c r="CN36" s="115">
        <v>192</v>
      </c>
      <c r="CO36" s="115">
        <v>192</v>
      </c>
      <c r="CP36" s="115">
        <v>200</v>
      </c>
      <c r="CQ36" s="115">
        <v>200</v>
      </c>
      <c r="CR36" s="115">
        <v>200</v>
      </c>
      <c r="CS36" s="115">
        <v>200</v>
      </c>
      <c r="CT36" s="116"/>
      <c r="CU36" s="116"/>
      <c r="CV36" s="116"/>
      <c r="CW36" s="117"/>
      <c r="CX36" s="91">
        <f t="array" ref="CX36">SUMPRODUCT(B36:CW36*0.25)</f>
        <v>4487</v>
      </c>
    </row>
    <row r="37" spans="1:102" ht="24.95" customHeight="1" x14ac:dyDescent="0.2">
      <c r="A37" s="118" t="s">
        <v>44</v>
      </c>
      <c r="B37" s="119">
        <v>473</v>
      </c>
      <c r="C37" s="120">
        <v>473</v>
      </c>
      <c r="D37" s="120">
        <v>473</v>
      </c>
      <c r="E37" s="120">
        <v>473</v>
      </c>
      <c r="F37" s="120">
        <v>313</v>
      </c>
      <c r="G37" s="120">
        <v>313</v>
      </c>
      <c r="H37" s="120">
        <v>313</v>
      </c>
      <c r="I37" s="120">
        <v>313</v>
      </c>
      <c r="J37" s="120">
        <v>224</v>
      </c>
      <c r="K37" s="120">
        <v>224</v>
      </c>
      <c r="L37" s="120">
        <v>224</v>
      </c>
      <c r="M37" s="120">
        <v>224</v>
      </c>
      <c r="N37" s="120">
        <v>221</v>
      </c>
      <c r="O37" s="120">
        <v>221</v>
      </c>
      <c r="P37" s="120">
        <v>221</v>
      </c>
      <c r="Q37" s="120">
        <v>221</v>
      </c>
      <c r="R37" s="120">
        <v>205</v>
      </c>
      <c r="S37" s="120">
        <v>205</v>
      </c>
      <c r="T37" s="120">
        <v>205</v>
      </c>
      <c r="U37" s="120">
        <v>205</v>
      </c>
      <c r="V37" s="120">
        <v>195</v>
      </c>
      <c r="W37" s="120">
        <v>195</v>
      </c>
      <c r="X37" s="120">
        <v>195</v>
      </c>
      <c r="Y37" s="120">
        <v>195</v>
      </c>
      <c r="Z37" s="120">
        <v>274</v>
      </c>
      <c r="AA37" s="120">
        <v>274</v>
      </c>
      <c r="AB37" s="120">
        <v>274</v>
      </c>
      <c r="AC37" s="120">
        <v>274</v>
      </c>
      <c r="AD37" s="120">
        <v>279</v>
      </c>
      <c r="AE37" s="120">
        <v>279</v>
      </c>
      <c r="AF37" s="120">
        <v>279</v>
      </c>
      <c r="AG37" s="120">
        <v>279</v>
      </c>
      <c r="AH37" s="120">
        <v>318</v>
      </c>
      <c r="AI37" s="120">
        <v>318</v>
      </c>
      <c r="AJ37" s="120">
        <v>318</v>
      </c>
      <c r="AK37" s="120">
        <v>318</v>
      </c>
      <c r="AL37" s="120">
        <v>370</v>
      </c>
      <c r="AM37" s="120">
        <v>370</v>
      </c>
      <c r="AN37" s="120">
        <v>370</v>
      </c>
      <c r="AO37" s="120">
        <v>370</v>
      </c>
      <c r="AP37" s="120">
        <v>449</v>
      </c>
      <c r="AQ37" s="120">
        <v>449</v>
      </c>
      <c r="AR37" s="120">
        <v>449</v>
      </c>
      <c r="AS37" s="120">
        <v>449</v>
      </c>
      <c r="AT37" s="120">
        <v>454</v>
      </c>
      <c r="AU37" s="120">
        <v>454</v>
      </c>
      <c r="AV37" s="120">
        <v>454</v>
      </c>
      <c r="AW37" s="120">
        <v>454</v>
      </c>
      <c r="AX37" s="120">
        <v>448</v>
      </c>
      <c r="AY37" s="120">
        <v>448</v>
      </c>
      <c r="AZ37" s="120">
        <v>448</v>
      </c>
      <c r="BA37" s="120">
        <v>448</v>
      </c>
      <c r="BB37" s="120">
        <v>423</v>
      </c>
      <c r="BC37" s="120">
        <v>423</v>
      </c>
      <c r="BD37" s="120">
        <v>423</v>
      </c>
      <c r="BE37" s="120">
        <v>423</v>
      </c>
      <c r="BF37" s="120">
        <v>422</v>
      </c>
      <c r="BG37" s="120">
        <v>422</v>
      </c>
      <c r="BH37" s="120">
        <v>422</v>
      </c>
      <c r="BI37" s="120">
        <v>422</v>
      </c>
      <c r="BJ37" s="120">
        <v>400</v>
      </c>
      <c r="BK37" s="120">
        <v>400</v>
      </c>
      <c r="BL37" s="120">
        <v>400</v>
      </c>
      <c r="BM37" s="120">
        <v>400</v>
      </c>
      <c r="BN37" s="120">
        <v>302</v>
      </c>
      <c r="BO37" s="120">
        <v>302</v>
      </c>
      <c r="BP37" s="120">
        <v>302</v>
      </c>
      <c r="BQ37" s="120">
        <v>302</v>
      </c>
      <c r="BR37" s="120">
        <v>355</v>
      </c>
      <c r="BS37" s="120">
        <v>355</v>
      </c>
      <c r="BT37" s="120">
        <v>355</v>
      </c>
      <c r="BU37" s="120">
        <v>355</v>
      </c>
      <c r="BV37" s="120">
        <v>317</v>
      </c>
      <c r="BW37" s="120">
        <v>317</v>
      </c>
      <c r="BX37" s="120">
        <v>317</v>
      </c>
      <c r="BY37" s="120">
        <v>317</v>
      </c>
      <c r="BZ37" s="120">
        <v>306</v>
      </c>
      <c r="CA37" s="120">
        <v>306</v>
      </c>
      <c r="CB37" s="120">
        <v>306</v>
      </c>
      <c r="CC37" s="120">
        <v>306</v>
      </c>
      <c r="CD37" s="120">
        <v>312</v>
      </c>
      <c r="CE37" s="120">
        <v>312</v>
      </c>
      <c r="CF37" s="120">
        <v>312</v>
      </c>
      <c r="CG37" s="120">
        <v>312</v>
      </c>
      <c r="CH37" s="120">
        <v>319</v>
      </c>
      <c r="CI37" s="120">
        <v>319</v>
      </c>
      <c r="CJ37" s="120">
        <v>319</v>
      </c>
      <c r="CK37" s="120">
        <v>319</v>
      </c>
      <c r="CL37" s="120">
        <v>397</v>
      </c>
      <c r="CM37" s="120">
        <v>397</v>
      </c>
      <c r="CN37" s="120">
        <v>397</v>
      </c>
      <c r="CO37" s="120">
        <v>397</v>
      </c>
      <c r="CP37" s="120">
        <v>410</v>
      </c>
      <c r="CQ37" s="120">
        <v>410</v>
      </c>
      <c r="CR37" s="120">
        <v>410</v>
      </c>
      <c r="CS37" s="120">
        <v>410</v>
      </c>
      <c r="CT37" s="120"/>
      <c r="CU37" s="120"/>
      <c r="CV37" s="120"/>
      <c r="CW37" s="121"/>
      <c r="CX37" s="97">
        <f t="array" ref="CX37">SUMPRODUCT(B37:CW37*0.25)</f>
        <v>8186</v>
      </c>
    </row>
    <row r="38" spans="1:102" ht="24.95" customHeight="1" x14ac:dyDescent="0.2">
      <c r="A38" s="118" t="s">
        <v>45</v>
      </c>
      <c r="B38" s="119">
        <v>669.1</v>
      </c>
      <c r="C38" s="120">
        <v>650</v>
      </c>
      <c r="D38" s="120">
        <v>368.3</v>
      </c>
      <c r="E38" s="120">
        <v>294.60000000000002</v>
      </c>
      <c r="F38" s="120">
        <v>534.1</v>
      </c>
      <c r="G38" s="120">
        <v>426.8</v>
      </c>
      <c r="H38" s="120">
        <v>304.60000000000002</v>
      </c>
      <c r="I38" s="120">
        <v>369.7</v>
      </c>
      <c r="J38" s="120">
        <v>525.70000000000005</v>
      </c>
      <c r="K38" s="120">
        <v>504.3</v>
      </c>
      <c r="L38" s="120">
        <v>489.2</v>
      </c>
      <c r="M38" s="120">
        <v>524.20000000000005</v>
      </c>
      <c r="N38" s="120">
        <v>545.70000000000005</v>
      </c>
      <c r="O38" s="120">
        <v>518.79999999999995</v>
      </c>
      <c r="P38" s="120">
        <v>473.6</v>
      </c>
      <c r="Q38" s="120">
        <v>436.1</v>
      </c>
      <c r="R38" s="120">
        <v>548.5</v>
      </c>
      <c r="S38" s="120">
        <v>529.9</v>
      </c>
      <c r="T38" s="120">
        <v>499.4</v>
      </c>
      <c r="U38" s="120">
        <v>468.1</v>
      </c>
      <c r="V38" s="120">
        <v>310.60000000000002</v>
      </c>
      <c r="W38" s="120">
        <v>288</v>
      </c>
      <c r="X38" s="120">
        <v>234.6</v>
      </c>
      <c r="Y38" s="120">
        <v>256.10000000000002</v>
      </c>
      <c r="Z38" s="120"/>
      <c r="AA38" s="120"/>
      <c r="AB38" s="120"/>
      <c r="AC38" s="120">
        <v>6.2</v>
      </c>
      <c r="AD38" s="120"/>
      <c r="AE38" s="120"/>
      <c r="AF38" s="120">
        <v>193.2</v>
      </c>
      <c r="AG38" s="120">
        <v>380</v>
      </c>
      <c r="AH38" s="120">
        <v>459.8</v>
      </c>
      <c r="AI38" s="120">
        <v>626.9</v>
      </c>
      <c r="AJ38" s="120">
        <v>822.1</v>
      </c>
      <c r="AK38" s="120">
        <v>965.3</v>
      </c>
      <c r="AL38" s="120">
        <v>1050</v>
      </c>
      <c r="AM38" s="120">
        <v>1050</v>
      </c>
      <c r="AN38" s="120">
        <v>1050</v>
      </c>
      <c r="AO38" s="120">
        <v>1042.4000000000001</v>
      </c>
      <c r="AP38" s="120">
        <v>1050</v>
      </c>
      <c r="AQ38" s="120">
        <v>1050</v>
      </c>
      <c r="AR38" s="120">
        <v>1050</v>
      </c>
      <c r="AS38" s="120">
        <v>1050</v>
      </c>
      <c r="AT38" s="120">
        <v>1050</v>
      </c>
      <c r="AU38" s="120">
        <v>1050</v>
      </c>
      <c r="AV38" s="120">
        <v>1050</v>
      </c>
      <c r="AW38" s="120">
        <v>1050</v>
      </c>
      <c r="AX38" s="120">
        <v>1050</v>
      </c>
      <c r="AY38" s="120">
        <v>1050</v>
      </c>
      <c r="AZ38" s="120">
        <v>1050</v>
      </c>
      <c r="BA38" s="120">
        <v>1050</v>
      </c>
      <c r="BB38" s="120">
        <v>1050</v>
      </c>
      <c r="BC38" s="120">
        <v>1050</v>
      </c>
      <c r="BD38" s="120">
        <v>1050</v>
      </c>
      <c r="BE38" s="120">
        <v>1050</v>
      </c>
      <c r="BF38" s="120">
        <v>1050</v>
      </c>
      <c r="BG38" s="120">
        <v>1050</v>
      </c>
      <c r="BH38" s="120">
        <v>1050</v>
      </c>
      <c r="BI38" s="120">
        <v>1050</v>
      </c>
      <c r="BJ38" s="120">
        <v>988</v>
      </c>
      <c r="BK38" s="120">
        <v>941.6</v>
      </c>
      <c r="BL38" s="120">
        <v>1050</v>
      </c>
      <c r="BM38" s="120">
        <v>1050</v>
      </c>
      <c r="BN38" s="120">
        <v>994.1</v>
      </c>
      <c r="BO38" s="120">
        <v>1009.8</v>
      </c>
      <c r="BP38" s="120">
        <v>982.2</v>
      </c>
      <c r="BQ38" s="120">
        <v>1050</v>
      </c>
      <c r="BR38" s="120">
        <v>1024.0999999999999</v>
      </c>
      <c r="BS38" s="120">
        <v>1073.4000000000001</v>
      </c>
      <c r="BT38" s="120">
        <v>1114.0999999999999</v>
      </c>
      <c r="BU38" s="120">
        <v>1091.2</v>
      </c>
      <c r="BV38" s="120">
        <v>1208</v>
      </c>
      <c r="BW38" s="120">
        <v>1132.3</v>
      </c>
      <c r="BX38" s="120">
        <v>1208</v>
      </c>
      <c r="BY38" s="120">
        <v>1208</v>
      </c>
      <c r="BZ38" s="120">
        <v>1230</v>
      </c>
      <c r="CA38" s="120">
        <v>1230</v>
      </c>
      <c r="CB38" s="120">
        <v>1214.5</v>
      </c>
      <c r="CC38" s="120">
        <v>1230</v>
      </c>
      <c r="CD38" s="120">
        <v>1243</v>
      </c>
      <c r="CE38" s="120">
        <v>1243</v>
      </c>
      <c r="CF38" s="120">
        <v>1243</v>
      </c>
      <c r="CG38" s="120">
        <v>1243</v>
      </c>
      <c r="CH38" s="120">
        <v>1259</v>
      </c>
      <c r="CI38" s="120">
        <v>1259</v>
      </c>
      <c r="CJ38" s="120">
        <v>1259</v>
      </c>
      <c r="CK38" s="120">
        <v>1259</v>
      </c>
      <c r="CL38" s="120">
        <v>1214</v>
      </c>
      <c r="CM38" s="120">
        <v>1214</v>
      </c>
      <c r="CN38" s="120">
        <v>1214</v>
      </c>
      <c r="CO38" s="120">
        <v>1214</v>
      </c>
      <c r="CP38" s="120">
        <v>1196</v>
      </c>
      <c r="CQ38" s="120">
        <v>1196</v>
      </c>
      <c r="CR38" s="120">
        <v>1196</v>
      </c>
      <c r="CS38" s="120">
        <v>1177.4000000000001</v>
      </c>
      <c r="CT38" s="122"/>
      <c r="CU38" s="122"/>
      <c r="CV38" s="122"/>
      <c r="CW38" s="121"/>
      <c r="CX38" s="97">
        <f t="array" ref="CX38">SUMPRODUCT(B38:CW38*0.25)</f>
        <v>20268.649999999998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6</v>
      </c>
      <c r="AQ39" s="120">
        <v>6</v>
      </c>
      <c r="AR39" s="120">
        <v>6</v>
      </c>
      <c r="AS39" s="120">
        <v>6</v>
      </c>
      <c r="AT39" s="120">
        <v>6</v>
      </c>
      <c r="AU39" s="120">
        <v>6</v>
      </c>
      <c r="AV39" s="120">
        <v>6</v>
      </c>
      <c r="AW39" s="120">
        <v>6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485.1</v>
      </c>
      <c r="AU40" s="120">
        <v>485.1</v>
      </c>
      <c r="AV40" s="120">
        <v>485.1</v>
      </c>
      <c r="AW40" s="120">
        <v>485.1</v>
      </c>
      <c r="AX40" s="120">
        <v>368.7</v>
      </c>
      <c r="AY40" s="120">
        <v>368.7</v>
      </c>
      <c r="AZ40" s="120">
        <v>368.7</v>
      </c>
      <c r="BA40" s="120">
        <v>368.7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11853.8</v>
      </c>
    </row>
    <row r="41" spans="1:102" ht="30" customHeight="1" thickBot="1" x14ac:dyDescent="0.25">
      <c r="A41" s="105" t="s">
        <v>48</v>
      </c>
      <c r="B41" s="106">
        <f>SUM(B36:B40)</f>
        <v>1833.1</v>
      </c>
      <c r="C41" s="107">
        <f t="shared" ref="C41:BN41" si="6">SUM(C36:C40)</f>
        <v>1814</v>
      </c>
      <c r="D41" s="107">
        <f t="shared" si="6"/>
        <v>1532.3</v>
      </c>
      <c r="E41" s="107">
        <f t="shared" si="6"/>
        <v>1458.6</v>
      </c>
      <c r="F41" s="107">
        <f t="shared" si="6"/>
        <v>1538.1</v>
      </c>
      <c r="G41" s="107">
        <f t="shared" si="6"/>
        <v>1430.8</v>
      </c>
      <c r="H41" s="107">
        <f t="shared" si="6"/>
        <v>1308.5999999999999</v>
      </c>
      <c r="I41" s="107">
        <f t="shared" si="6"/>
        <v>1373.7</v>
      </c>
      <c r="J41" s="107">
        <f t="shared" si="6"/>
        <v>1423.7</v>
      </c>
      <c r="K41" s="107">
        <f t="shared" si="6"/>
        <v>1402.3</v>
      </c>
      <c r="L41" s="107">
        <f t="shared" si="6"/>
        <v>1387.2</v>
      </c>
      <c r="M41" s="107">
        <f t="shared" si="6"/>
        <v>1422.2</v>
      </c>
      <c r="N41" s="107">
        <f t="shared" si="6"/>
        <v>1442.7</v>
      </c>
      <c r="O41" s="107">
        <f t="shared" si="6"/>
        <v>1415.8</v>
      </c>
      <c r="P41" s="107">
        <f t="shared" si="6"/>
        <v>1370.6</v>
      </c>
      <c r="Q41" s="107">
        <f t="shared" si="6"/>
        <v>1333.1</v>
      </c>
      <c r="R41" s="107">
        <f t="shared" si="6"/>
        <v>1427.5</v>
      </c>
      <c r="S41" s="107">
        <f t="shared" si="6"/>
        <v>1408.9</v>
      </c>
      <c r="T41" s="107">
        <f t="shared" si="6"/>
        <v>1378.4</v>
      </c>
      <c r="U41" s="107">
        <f t="shared" si="6"/>
        <v>1347.1</v>
      </c>
      <c r="V41" s="107">
        <f t="shared" si="6"/>
        <v>1179.5999999999999</v>
      </c>
      <c r="W41" s="107">
        <f t="shared" si="6"/>
        <v>1157</v>
      </c>
      <c r="X41" s="107">
        <f t="shared" si="6"/>
        <v>1103.5999999999999</v>
      </c>
      <c r="Y41" s="107">
        <f t="shared" si="6"/>
        <v>1125.0999999999999</v>
      </c>
      <c r="Z41" s="107">
        <f t="shared" si="6"/>
        <v>945</v>
      </c>
      <c r="AA41" s="107">
        <f t="shared" si="6"/>
        <v>945</v>
      </c>
      <c r="AB41" s="107">
        <f t="shared" si="6"/>
        <v>945</v>
      </c>
      <c r="AC41" s="107">
        <f t="shared" si="6"/>
        <v>951.2</v>
      </c>
      <c r="AD41" s="107">
        <f t="shared" si="6"/>
        <v>954</v>
      </c>
      <c r="AE41" s="107">
        <f t="shared" si="6"/>
        <v>954</v>
      </c>
      <c r="AF41" s="107">
        <f t="shared" si="6"/>
        <v>1147.2</v>
      </c>
      <c r="AG41" s="107">
        <f t="shared" si="6"/>
        <v>1334</v>
      </c>
      <c r="AH41" s="107">
        <f t="shared" si="6"/>
        <v>1472.8</v>
      </c>
      <c r="AI41" s="107">
        <f t="shared" si="6"/>
        <v>1639.9</v>
      </c>
      <c r="AJ41" s="107">
        <f t="shared" si="6"/>
        <v>1835.1</v>
      </c>
      <c r="AK41" s="107">
        <f t="shared" si="6"/>
        <v>1978.3</v>
      </c>
      <c r="AL41" s="107">
        <f t="shared" si="6"/>
        <v>2117</v>
      </c>
      <c r="AM41" s="107">
        <f t="shared" si="6"/>
        <v>2117</v>
      </c>
      <c r="AN41" s="107">
        <f t="shared" si="6"/>
        <v>2117</v>
      </c>
      <c r="AO41" s="107">
        <f t="shared" si="6"/>
        <v>2109.4</v>
      </c>
      <c r="AP41" s="107">
        <f t="shared" si="6"/>
        <v>2205</v>
      </c>
      <c r="AQ41" s="107">
        <f t="shared" si="6"/>
        <v>2205</v>
      </c>
      <c r="AR41" s="107">
        <f t="shared" si="6"/>
        <v>2205</v>
      </c>
      <c r="AS41" s="107">
        <f t="shared" si="6"/>
        <v>2205</v>
      </c>
      <c r="AT41" s="107">
        <f t="shared" si="6"/>
        <v>2195.1</v>
      </c>
      <c r="AU41" s="107">
        <f t="shared" si="6"/>
        <v>2195.1</v>
      </c>
      <c r="AV41" s="107">
        <f t="shared" si="6"/>
        <v>2195.1</v>
      </c>
      <c r="AW41" s="107">
        <f t="shared" si="6"/>
        <v>2195.1</v>
      </c>
      <c r="AX41" s="107">
        <f t="shared" si="6"/>
        <v>2066.6999999999998</v>
      </c>
      <c r="AY41" s="107">
        <f t="shared" si="6"/>
        <v>2066.6999999999998</v>
      </c>
      <c r="AZ41" s="107">
        <f t="shared" si="6"/>
        <v>2066.6999999999998</v>
      </c>
      <c r="BA41" s="107">
        <f t="shared" si="6"/>
        <v>2066.6999999999998</v>
      </c>
      <c r="BB41" s="107">
        <f t="shared" si="6"/>
        <v>2173</v>
      </c>
      <c r="BC41" s="107">
        <f t="shared" si="6"/>
        <v>2173</v>
      </c>
      <c r="BD41" s="107">
        <f t="shared" si="6"/>
        <v>2173</v>
      </c>
      <c r="BE41" s="107">
        <f t="shared" si="6"/>
        <v>2173</v>
      </c>
      <c r="BF41" s="107">
        <f t="shared" si="6"/>
        <v>2172</v>
      </c>
      <c r="BG41" s="107">
        <f t="shared" si="6"/>
        <v>2172</v>
      </c>
      <c r="BH41" s="107">
        <f t="shared" si="6"/>
        <v>2172</v>
      </c>
      <c r="BI41" s="107">
        <f t="shared" si="6"/>
        <v>2172</v>
      </c>
      <c r="BJ41" s="107">
        <f t="shared" si="6"/>
        <v>2088</v>
      </c>
      <c r="BK41" s="107">
        <f t="shared" si="6"/>
        <v>2041.6</v>
      </c>
      <c r="BL41" s="107">
        <f t="shared" si="6"/>
        <v>2150</v>
      </c>
      <c r="BM41" s="107">
        <f t="shared" si="6"/>
        <v>2150</v>
      </c>
      <c r="BN41" s="107">
        <f t="shared" si="6"/>
        <v>1996.1</v>
      </c>
      <c r="BO41" s="107">
        <f t="shared" ref="BO41:CW41" si="7">SUM(BO36:BO40)</f>
        <v>2011.8</v>
      </c>
      <c r="BP41" s="107">
        <f t="shared" si="7"/>
        <v>1984.2</v>
      </c>
      <c r="BQ41" s="107">
        <f t="shared" si="7"/>
        <v>2052</v>
      </c>
      <c r="BR41" s="107">
        <f t="shared" si="7"/>
        <v>2051.1</v>
      </c>
      <c r="BS41" s="107">
        <f t="shared" si="7"/>
        <v>2100.4</v>
      </c>
      <c r="BT41" s="107">
        <f t="shared" si="7"/>
        <v>2141.1</v>
      </c>
      <c r="BU41" s="107">
        <f t="shared" si="7"/>
        <v>2118.1999999999998</v>
      </c>
      <c r="BV41" s="107">
        <f t="shared" si="7"/>
        <v>2208</v>
      </c>
      <c r="BW41" s="107">
        <f t="shared" si="7"/>
        <v>2132.3000000000002</v>
      </c>
      <c r="BX41" s="107">
        <f t="shared" si="7"/>
        <v>2208</v>
      </c>
      <c r="BY41" s="107">
        <f t="shared" si="7"/>
        <v>2208</v>
      </c>
      <c r="BZ41" s="107">
        <f t="shared" si="7"/>
        <v>2219</v>
      </c>
      <c r="CA41" s="107">
        <f t="shared" si="7"/>
        <v>2219</v>
      </c>
      <c r="CB41" s="107">
        <f t="shared" si="7"/>
        <v>2203.5</v>
      </c>
      <c r="CC41" s="107">
        <f t="shared" si="7"/>
        <v>2219</v>
      </c>
      <c r="CD41" s="107">
        <f t="shared" si="7"/>
        <v>2230</v>
      </c>
      <c r="CE41" s="107">
        <f t="shared" si="7"/>
        <v>2230</v>
      </c>
      <c r="CF41" s="107">
        <f t="shared" si="7"/>
        <v>2230</v>
      </c>
      <c r="CG41" s="107">
        <f t="shared" si="7"/>
        <v>2230</v>
      </c>
      <c r="CH41" s="107">
        <f t="shared" si="7"/>
        <v>2242</v>
      </c>
      <c r="CI41" s="107">
        <f t="shared" si="7"/>
        <v>2242</v>
      </c>
      <c r="CJ41" s="107">
        <f t="shared" si="7"/>
        <v>2242</v>
      </c>
      <c r="CK41" s="107">
        <f t="shared" si="7"/>
        <v>2242</v>
      </c>
      <c r="CL41" s="107">
        <f t="shared" si="7"/>
        <v>2303</v>
      </c>
      <c r="CM41" s="107">
        <f t="shared" si="7"/>
        <v>2303</v>
      </c>
      <c r="CN41" s="107">
        <f t="shared" si="7"/>
        <v>2303</v>
      </c>
      <c r="CO41" s="107">
        <f t="shared" si="7"/>
        <v>2303</v>
      </c>
      <c r="CP41" s="107">
        <f t="shared" si="7"/>
        <v>2306</v>
      </c>
      <c r="CQ41" s="107">
        <f t="shared" si="7"/>
        <v>2306</v>
      </c>
      <c r="CR41" s="107">
        <f t="shared" si="7"/>
        <v>2306</v>
      </c>
      <c r="CS41" s="107">
        <f t="shared" si="7"/>
        <v>2287.4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44807.45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669.1</v>
      </c>
      <c r="C46" s="120">
        <v>650</v>
      </c>
      <c r="D46" s="120">
        <v>368.3</v>
      </c>
      <c r="E46" s="120">
        <v>294.60000000000002</v>
      </c>
      <c r="F46" s="120">
        <v>534.1</v>
      </c>
      <c r="G46" s="120">
        <v>426.8</v>
      </c>
      <c r="H46" s="120">
        <v>304.60000000000002</v>
      </c>
      <c r="I46" s="120">
        <v>369.7</v>
      </c>
      <c r="J46" s="120">
        <v>525.70000000000005</v>
      </c>
      <c r="K46" s="120">
        <v>504.3</v>
      </c>
      <c r="L46" s="120">
        <v>489.2</v>
      </c>
      <c r="M46" s="120">
        <v>524.20000000000005</v>
      </c>
      <c r="N46" s="120">
        <v>545.70000000000005</v>
      </c>
      <c r="O46" s="120">
        <v>518.79999999999995</v>
      </c>
      <c r="P46" s="120">
        <v>473.6</v>
      </c>
      <c r="Q46" s="120">
        <v>436.1</v>
      </c>
      <c r="R46" s="120">
        <v>548.5</v>
      </c>
      <c r="S46" s="120">
        <v>529.9</v>
      </c>
      <c r="T46" s="120">
        <v>499.4</v>
      </c>
      <c r="U46" s="120">
        <v>468.1</v>
      </c>
      <c r="V46" s="120">
        <v>310.60000000000002</v>
      </c>
      <c r="W46" s="120">
        <v>288</v>
      </c>
      <c r="X46" s="120">
        <v>234.6</v>
      </c>
      <c r="Y46" s="120">
        <v>256.10000000000002</v>
      </c>
      <c r="Z46" s="120"/>
      <c r="AA46" s="120"/>
      <c r="AB46" s="120"/>
      <c r="AC46" s="120">
        <v>6.2</v>
      </c>
      <c r="AD46" s="120"/>
      <c r="AE46" s="120"/>
      <c r="AF46" s="120">
        <v>193.2</v>
      </c>
      <c r="AG46" s="120">
        <v>380</v>
      </c>
      <c r="AH46" s="120">
        <v>459.8</v>
      </c>
      <c r="AI46" s="120">
        <v>626.9</v>
      </c>
      <c r="AJ46" s="120">
        <v>822.1</v>
      </c>
      <c r="AK46" s="120">
        <v>965.3</v>
      </c>
      <c r="AL46" s="120">
        <v>1050</v>
      </c>
      <c r="AM46" s="120">
        <v>1050</v>
      </c>
      <c r="AN46" s="120">
        <v>1050</v>
      </c>
      <c r="AO46" s="120">
        <v>1042.4000000000001</v>
      </c>
      <c r="AP46" s="120">
        <v>1050</v>
      </c>
      <c r="AQ46" s="120">
        <v>1050</v>
      </c>
      <c r="AR46" s="120">
        <v>1050</v>
      </c>
      <c r="AS46" s="120">
        <v>1050</v>
      </c>
      <c r="AT46" s="120">
        <v>1050</v>
      </c>
      <c r="AU46" s="120">
        <v>1050</v>
      </c>
      <c r="AV46" s="120">
        <v>1050</v>
      </c>
      <c r="AW46" s="120">
        <v>1050</v>
      </c>
      <c r="AX46" s="120">
        <v>1050</v>
      </c>
      <c r="AY46" s="120">
        <v>1050</v>
      </c>
      <c r="AZ46" s="120">
        <v>1050</v>
      </c>
      <c r="BA46" s="120">
        <v>1050</v>
      </c>
      <c r="BB46" s="120">
        <v>1050</v>
      </c>
      <c r="BC46" s="120">
        <v>1050</v>
      </c>
      <c r="BD46" s="120">
        <v>1050</v>
      </c>
      <c r="BE46" s="120">
        <v>1050</v>
      </c>
      <c r="BF46" s="120">
        <v>1050</v>
      </c>
      <c r="BG46" s="120">
        <v>1050</v>
      </c>
      <c r="BH46" s="120">
        <v>1050</v>
      </c>
      <c r="BI46" s="120">
        <v>1050</v>
      </c>
      <c r="BJ46" s="120">
        <v>988</v>
      </c>
      <c r="BK46" s="120">
        <v>941.6</v>
      </c>
      <c r="BL46" s="120">
        <v>1050</v>
      </c>
      <c r="BM46" s="120">
        <v>1050</v>
      </c>
      <c r="BN46" s="120">
        <v>994.1</v>
      </c>
      <c r="BO46" s="120">
        <v>1009.8</v>
      </c>
      <c r="BP46" s="120">
        <v>982.2</v>
      </c>
      <c r="BQ46" s="120">
        <v>1050</v>
      </c>
      <c r="BR46" s="120">
        <v>1024.0999999999999</v>
      </c>
      <c r="BS46" s="120">
        <v>1073.4000000000001</v>
      </c>
      <c r="BT46" s="120">
        <v>1114.0999999999999</v>
      </c>
      <c r="BU46" s="120">
        <v>1091.2</v>
      </c>
      <c r="BV46" s="120">
        <v>1208</v>
      </c>
      <c r="BW46" s="120">
        <v>1132.3</v>
      </c>
      <c r="BX46" s="120">
        <v>1208</v>
      </c>
      <c r="BY46" s="120">
        <v>1208</v>
      </c>
      <c r="BZ46" s="120">
        <v>1230</v>
      </c>
      <c r="CA46" s="120">
        <v>1230</v>
      </c>
      <c r="CB46" s="120">
        <v>1214.5</v>
      </c>
      <c r="CC46" s="120">
        <v>1230</v>
      </c>
      <c r="CD46" s="120">
        <v>1243</v>
      </c>
      <c r="CE46" s="120">
        <v>1243</v>
      </c>
      <c r="CF46" s="120">
        <v>1243</v>
      </c>
      <c r="CG46" s="120">
        <v>1243</v>
      </c>
      <c r="CH46" s="120">
        <v>1259</v>
      </c>
      <c r="CI46" s="120">
        <v>1259</v>
      </c>
      <c r="CJ46" s="120">
        <v>1259</v>
      </c>
      <c r="CK46" s="120">
        <v>1259</v>
      </c>
      <c r="CL46" s="120">
        <v>1214</v>
      </c>
      <c r="CM46" s="120">
        <v>1214</v>
      </c>
      <c r="CN46" s="120">
        <v>1214</v>
      </c>
      <c r="CO46" s="120">
        <v>1214</v>
      </c>
      <c r="CP46" s="120">
        <v>1196</v>
      </c>
      <c r="CQ46" s="120">
        <v>1196</v>
      </c>
      <c r="CR46" s="120">
        <v>1196</v>
      </c>
      <c r="CS46" s="120">
        <v>1177.4000000000001</v>
      </c>
      <c r="CT46" s="122"/>
      <c r="CU46" s="122"/>
      <c r="CV46" s="122"/>
      <c r="CW46" s="121"/>
      <c r="CX46" s="97">
        <f t="array" ref="CX46">SUMPRODUCT(B46:CW46*0.25)</f>
        <v>20268.649999999998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485.1</v>
      </c>
      <c r="AU48" s="120">
        <v>485.1</v>
      </c>
      <c r="AV48" s="120">
        <v>485.1</v>
      </c>
      <c r="AW48" s="120">
        <v>485.1</v>
      </c>
      <c r="AX48" s="120">
        <v>368.7</v>
      </c>
      <c r="AY48" s="120">
        <v>368.7</v>
      </c>
      <c r="AZ48" s="120">
        <v>368.7</v>
      </c>
      <c r="BA48" s="120">
        <v>368.7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11853.8</v>
      </c>
    </row>
    <row r="49" spans="1:102" ht="24.95" customHeight="1" x14ac:dyDescent="0.2">
      <c r="A49" s="104" t="s">
        <v>50</v>
      </c>
      <c r="B49" s="119">
        <v>167</v>
      </c>
      <c r="C49" s="120">
        <v>167</v>
      </c>
      <c r="D49" s="120">
        <v>167</v>
      </c>
      <c r="E49" s="120">
        <v>167</v>
      </c>
      <c r="F49" s="120">
        <v>149</v>
      </c>
      <c r="G49" s="120">
        <v>149</v>
      </c>
      <c r="H49" s="120">
        <v>149</v>
      </c>
      <c r="I49" s="120">
        <v>149</v>
      </c>
      <c r="J49" s="120">
        <v>137</v>
      </c>
      <c r="K49" s="120">
        <v>137</v>
      </c>
      <c r="L49" s="120">
        <v>137</v>
      </c>
      <c r="M49" s="120">
        <v>137</v>
      </c>
      <c r="N49" s="120">
        <v>128</v>
      </c>
      <c r="O49" s="120">
        <v>128</v>
      </c>
      <c r="P49" s="120">
        <v>128</v>
      </c>
      <c r="Q49" s="120">
        <v>128</v>
      </c>
      <c r="R49" s="120">
        <v>128</v>
      </c>
      <c r="S49" s="120">
        <v>128</v>
      </c>
      <c r="T49" s="120">
        <v>128</v>
      </c>
      <c r="U49" s="120">
        <v>128</v>
      </c>
      <c r="V49" s="120">
        <v>144</v>
      </c>
      <c r="W49" s="120">
        <v>144</v>
      </c>
      <c r="X49" s="120">
        <v>144</v>
      </c>
      <c r="Y49" s="120">
        <v>144</v>
      </c>
      <c r="Z49" s="120">
        <v>163</v>
      </c>
      <c r="AA49" s="120">
        <v>163</v>
      </c>
      <c r="AB49" s="120">
        <v>163</v>
      </c>
      <c r="AC49" s="120">
        <v>163</v>
      </c>
      <c r="AD49" s="120">
        <v>184</v>
      </c>
      <c r="AE49" s="120">
        <v>184</v>
      </c>
      <c r="AF49" s="120">
        <v>184</v>
      </c>
      <c r="AG49" s="120">
        <v>184</v>
      </c>
      <c r="AH49" s="120">
        <v>175</v>
      </c>
      <c r="AI49" s="120">
        <v>175</v>
      </c>
      <c r="AJ49" s="120">
        <v>175</v>
      </c>
      <c r="AK49" s="120">
        <v>175</v>
      </c>
      <c r="AL49" s="120">
        <v>165</v>
      </c>
      <c r="AM49" s="120">
        <v>165</v>
      </c>
      <c r="AN49" s="120">
        <v>165</v>
      </c>
      <c r="AO49" s="120">
        <v>165</v>
      </c>
      <c r="AP49" s="120">
        <v>166</v>
      </c>
      <c r="AQ49" s="120">
        <v>166</v>
      </c>
      <c r="AR49" s="120">
        <v>166</v>
      </c>
      <c r="AS49" s="120">
        <v>166</v>
      </c>
      <c r="AT49" s="120">
        <v>179</v>
      </c>
      <c r="AU49" s="120">
        <v>179</v>
      </c>
      <c r="AV49" s="120">
        <v>179</v>
      </c>
      <c r="AW49" s="120">
        <v>179</v>
      </c>
      <c r="AX49" s="120">
        <v>170</v>
      </c>
      <c r="AY49" s="120">
        <v>170</v>
      </c>
      <c r="AZ49" s="120">
        <v>170</v>
      </c>
      <c r="BA49" s="120">
        <v>170</v>
      </c>
      <c r="BB49" s="120">
        <v>174</v>
      </c>
      <c r="BC49" s="120">
        <v>174</v>
      </c>
      <c r="BD49" s="120">
        <v>174</v>
      </c>
      <c r="BE49" s="120">
        <v>174</v>
      </c>
      <c r="BF49" s="120">
        <v>206</v>
      </c>
      <c r="BG49" s="120">
        <v>206</v>
      </c>
      <c r="BH49" s="120">
        <v>206</v>
      </c>
      <c r="BI49" s="120">
        <v>206</v>
      </c>
      <c r="BJ49" s="120">
        <v>256</v>
      </c>
      <c r="BK49" s="120">
        <v>256</v>
      </c>
      <c r="BL49" s="120">
        <v>256</v>
      </c>
      <c r="BM49" s="120">
        <v>256</v>
      </c>
      <c r="BN49" s="120">
        <v>299</v>
      </c>
      <c r="BO49" s="120">
        <v>299</v>
      </c>
      <c r="BP49" s="120">
        <v>299</v>
      </c>
      <c r="BQ49" s="120">
        <v>299</v>
      </c>
      <c r="BR49" s="120">
        <v>318</v>
      </c>
      <c r="BS49" s="120">
        <v>318</v>
      </c>
      <c r="BT49" s="120">
        <v>318</v>
      </c>
      <c r="BU49" s="120">
        <v>318</v>
      </c>
      <c r="BV49" s="120">
        <v>305</v>
      </c>
      <c r="BW49" s="120">
        <v>305</v>
      </c>
      <c r="BX49" s="120">
        <v>305</v>
      </c>
      <c r="BY49" s="120">
        <v>305</v>
      </c>
      <c r="BZ49" s="120">
        <v>280</v>
      </c>
      <c r="CA49" s="120">
        <v>280</v>
      </c>
      <c r="CB49" s="120">
        <v>280</v>
      </c>
      <c r="CC49" s="120">
        <v>280</v>
      </c>
      <c r="CD49" s="120">
        <v>246</v>
      </c>
      <c r="CE49" s="120">
        <v>246</v>
      </c>
      <c r="CF49" s="120">
        <v>246</v>
      </c>
      <c r="CG49" s="120">
        <v>246</v>
      </c>
      <c r="CH49" s="120">
        <v>219</v>
      </c>
      <c r="CI49" s="120">
        <v>219</v>
      </c>
      <c r="CJ49" s="120">
        <v>219</v>
      </c>
      <c r="CK49" s="120">
        <v>219</v>
      </c>
      <c r="CL49" s="120">
        <v>179</v>
      </c>
      <c r="CM49" s="120">
        <v>179</v>
      </c>
      <c r="CN49" s="120">
        <v>179</v>
      </c>
      <c r="CO49" s="120">
        <v>179</v>
      </c>
      <c r="CP49" s="120">
        <v>147</v>
      </c>
      <c r="CQ49" s="120">
        <v>147</v>
      </c>
      <c r="CR49" s="120">
        <v>147</v>
      </c>
      <c r="CS49" s="120">
        <v>147</v>
      </c>
      <c r="CT49" s="122"/>
      <c r="CU49" s="122"/>
      <c r="CV49" s="122"/>
      <c r="CW49" s="121"/>
      <c r="CX49" s="97">
        <f t="array" ref="CX49">SUMPRODUCT(B49:CW49*0.25)</f>
        <v>4684</v>
      </c>
    </row>
    <row r="50" spans="1:102" ht="30" customHeight="1" thickBot="1" x14ac:dyDescent="0.25">
      <c r="A50" s="105" t="s">
        <v>51</v>
      </c>
      <c r="B50" s="106">
        <f>SUM(B44:B49)</f>
        <v>1336.1</v>
      </c>
      <c r="C50" s="107">
        <f t="shared" ref="C50:BN50" si="8">SUM(C44:C49)</f>
        <v>1317</v>
      </c>
      <c r="D50" s="107">
        <f t="shared" si="8"/>
        <v>1035.3</v>
      </c>
      <c r="E50" s="107">
        <f t="shared" si="8"/>
        <v>961.6</v>
      </c>
      <c r="F50" s="107">
        <f t="shared" si="8"/>
        <v>1183.0999999999999</v>
      </c>
      <c r="G50" s="107">
        <f t="shared" si="8"/>
        <v>1075.8</v>
      </c>
      <c r="H50" s="107">
        <f t="shared" si="8"/>
        <v>953.6</v>
      </c>
      <c r="I50" s="107">
        <f t="shared" si="8"/>
        <v>1018.7</v>
      </c>
      <c r="J50" s="107">
        <f t="shared" si="8"/>
        <v>1162.7</v>
      </c>
      <c r="K50" s="107">
        <f t="shared" si="8"/>
        <v>1141.3</v>
      </c>
      <c r="L50" s="107">
        <f t="shared" si="8"/>
        <v>1126.2</v>
      </c>
      <c r="M50" s="107">
        <f t="shared" si="8"/>
        <v>1161.2</v>
      </c>
      <c r="N50" s="107">
        <f t="shared" si="8"/>
        <v>1173.7</v>
      </c>
      <c r="O50" s="107">
        <f t="shared" si="8"/>
        <v>1146.8</v>
      </c>
      <c r="P50" s="107">
        <f t="shared" si="8"/>
        <v>1101.5999999999999</v>
      </c>
      <c r="Q50" s="107">
        <f t="shared" si="8"/>
        <v>1064.0999999999999</v>
      </c>
      <c r="R50" s="107">
        <f t="shared" si="8"/>
        <v>1176.5</v>
      </c>
      <c r="S50" s="107">
        <f t="shared" si="8"/>
        <v>1157.9000000000001</v>
      </c>
      <c r="T50" s="107">
        <f t="shared" si="8"/>
        <v>1127.4000000000001</v>
      </c>
      <c r="U50" s="107">
        <f t="shared" si="8"/>
        <v>1096.0999999999999</v>
      </c>
      <c r="V50" s="107">
        <f t="shared" si="8"/>
        <v>954.6</v>
      </c>
      <c r="W50" s="107">
        <f t="shared" si="8"/>
        <v>932</v>
      </c>
      <c r="X50" s="107">
        <f t="shared" si="8"/>
        <v>878.6</v>
      </c>
      <c r="Y50" s="107">
        <f t="shared" si="8"/>
        <v>900.1</v>
      </c>
      <c r="Z50" s="107">
        <f t="shared" si="8"/>
        <v>663</v>
      </c>
      <c r="AA50" s="107">
        <f t="shared" si="8"/>
        <v>663</v>
      </c>
      <c r="AB50" s="107">
        <f t="shared" si="8"/>
        <v>663</v>
      </c>
      <c r="AC50" s="107">
        <f t="shared" si="8"/>
        <v>669.2</v>
      </c>
      <c r="AD50" s="107">
        <f t="shared" si="8"/>
        <v>684</v>
      </c>
      <c r="AE50" s="107">
        <f t="shared" si="8"/>
        <v>684</v>
      </c>
      <c r="AF50" s="107">
        <f t="shared" si="8"/>
        <v>877.2</v>
      </c>
      <c r="AG50" s="107">
        <f t="shared" si="8"/>
        <v>1064</v>
      </c>
      <c r="AH50" s="107">
        <f t="shared" si="8"/>
        <v>1134.8</v>
      </c>
      <c r="AI50" s="107">
        <f t="shared" si="8"/>
        <v>1301.9000000000001</v>
      </c>
      <c r="AJ50" s="107">
        <f t="shared" si="8"/>
        <v>1497.1</v>
      </c>
      <c r="AK50" s="107">
        <f t="shared" si="8"/>
        <v>1640.3</v>
      </c>
      <c r="AL50" s="107">
        <f t="shared" si="8"/>
        <v>1715</v>
      </c>
      <c r="AM50" s="107">
        <f t="shared" si="8"/>
        <v>1715</v>
      </c>
      <c r="AN50" s="107">
        <f t="shared" si="8"/>
        <v>1715</v>
      </c>
      <c r="AO50" s="107">
        <f t="shared" si="8"/>
        <v>1707.4</v>
      </c>
      <c r="AP50" s="107">
        <f t="shared" si="8"/>
        <v>1716</v>
      </c>
      <c r="AQ50" s="107">
        <f t="shared" si="8"/>
        <v>1716</v>
      </c>
      <c r="AR50" s="107">
        <f t="shared" si="8"/>
        <v>1716</v>
      </c>
      <c r="AS50" s="107">
        <f t="shared" si="8"/>
        <v>1716</v>
      </c>
      <c r="AT50" s="107">
        <f t="shared" si="8"/>
        <v>1714.1</v>
      </c>
      <c r="AU50" s="107">
        <f t="shared" si="8"/>
        <v>1714.1</v>
      </c>
      <c r="AV50" s="107">
        <f t="shared" si="8"/>
        <v>1714.1</v>
      </c>
      <c r="AW50" s="107">
        <f t="shared" si="8"/>
        <v>1714.1</v>
      </c>
      <c r="AX50" s="107">
        <f t="shared" si="8"/>
        <v>1588.7</v>
      </c>
      <c r="AY50" s="107">
        <f t="shared" si="8"/>
        <v>1588.7</v>
      </c>
      <c r="AZ50" s="107">
        <f t="shared" si="8"/>
        <v>1588.7</v>
      </c>
      <c r="BA50" s="107">
        <f t="shared" si="8"/>
        <v>1588.7</v>
      </c>
      <c r="BB50" s="107">
        <f t="shared" si="8"/>
        <v>1724</v>
      </c>
      <c r="BC50" s="107">
        <f t="shared" si="8"/>
        <v>1724</v>
      </c>
      <c r="BD50" s="107">
        <f t="shared" si="8"/>
        <v>1724</v>
      </c>
      <c r="BE50" s="107">
        <f t="shared" si="8"/>
        <v>1724</v>
      </c>
      <c r="BF50" s="107">
        <f t="shared" si="8"/>
        <v>1756</v>
      </c>
      <c r="BG50" s="107">
        <f t="shared" si="8"/>
        <v>1756</v>
      </c>
      <c r="BH50" s="107">
        <f t="shared" si="8"/>
        <v>1756</v>
      </c>
      <c r="BI50" s="107">
        <f t="shared" si="8"/>
        <v>1756</v>
      </c>
      <c r="BJ50" s="107">
        <f t="shared" si="8"/>
        <v>1744</v>
      </c>
      <c r="BK50" s="107">
        <f t="shared" si="8"/>
        <v>1697.6</v>
      </c>
      <c r="BL50" s="107">
        <f t="shared" si="8"/>
        <v>1806</v>
      </c>
      <c r="BM50" s="107">
        <f t="shared" si="8"/>
        <v>1806</v>
      </c>
      <c r="BN50" s="107">
        <f t="shared" si="8"/>
        <v>1793.1</v>
      </c>
      <c r="BO50" s="107">
        <f t="shared" ref="BO50:CW50" si="9">SUM(BO44:BO49)</f>
        <v>1808.8</v>
      </c>
      <c r="BP50" s="107">
        <f t="shared" si="9"/>
        <v>1781.2</v>
      </c>
      <c r="BQ50" s="107">
        <f t="shared" si="9"/>
        <v>1849</v>
      </c>
      <c r="BR50" s="107">
        <f t="shared" si="9"/>
        <v>1842.1</v>
      </c>
      <c r="BS50" s="107">
        <f t="shared" si="9"/>
        <v>1891.4</v>
      </c>
      <c r="BT50" s="107">
        <f t="shared" si="9"/>
        <v>1932.1</v>
      </c>
      <c r="BU50" s="107">
        <f t="shared" si="9"/>
        <v>1909.2</v>
      </c>
      <c r="BV50" s="107">
        <f t="shared" si="9"/>
        <v>2013</v>
      </c>
      <c r="BW50" s="107">
        <f t="shared" si="9"/>
        <v>1937.3</v>
      </c>
      <c r="BX50" s="107">
        <f t="shared" si="9"/>
        <v>2013</v>
      </c>
      <c r="BY50" s="107">
        <f t="shared" si="9"/>
        <v>2013</v>
      </c>
      <c r="BZ50" s="107">
        <f t="shared" si="9"/>
        <v>2010</v>
      </c>
      <c r="CA50" s="107">
        <f t="shared" si="9"/>
        <v>2010</v>
      </c>
      <c r="CB50" s="107">
        <f t="shared" si="9"/>
        <v>1994.5</v>
      </c>
      <c r="CC50" s="107">
        <f t="shared" si="9"/>
        <v>2010</v>
      </c>
      <c r="CD50" s="107">
        <f t="shared" si="9"/>
        <v>1989</v>
      </c>
      <c r="CE50" s="107">
        <f t="shared" si="9"/>
        <v>1989</v>
      </c>
      <c r="CF50" s="107">
        <f t="shared" si="9"/>
        <v>1989</v>
      </c>
      <c r="CG50" s="107">
        <f t="shared" si="9"/>
        <v>1989</v>
      </c>
      <c r="CH50" s="107">
        <f t="shared" si="9"/>
        <v>1978</v>
      </c>
      <c r="CI50" s="107">
        <f t="shared" si="9"/>
        <v>1978</v>
      </c>
      <c r="CJ50" s="107">
        <f t="shared" si="9"/>
        <v>1978</v>
      </c>
      <c r="CK50" s="107">
        <f t="shared" si="9"/>
        <v>1978</v>
      </c>
      <c r="CL50" s="107">
        <f t="shared" si="9"/>
        <v>1893</v>
      </c>
      <c r="CM50" s="107">
        <f t="shared" si="9"/>
        <v>1893</v>
      </c>
      <c r="CN50" s="107">
        <f t="shared" si="9"/>
        <v>1893</v>
      </c>
      <c r="CO50" s="107">
        <f t="shared" si="9"/>
        <v>1893</v>
      </c>
      <c r="CP50" s="107">
        <f t="shared" si="9"/>
        <v>1843</v>
      </c>
      <c r="CQ50" s="107">
        <f t="shared" si="9"/>
        <v>1843</v>
      </c>
      <c r="CR50" s="107">
        <f t="shared" si="9"/>
        <v>1843</v>
      </c>
      <c r="CS50" s="107">
        <f t="shared" si="9"/>
        <v>1824.4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36806.449999999997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7090.5889999999999</v>
      </c>
      <c r="C53" s="107">
        <f t="shared" ref="C53:BN53" si="12">C17+C27+C41</f>
        <v>7010.8910000000005</v>
      </c>
      <c r="D53" s="107">
        <f t="shared" si="12"/>
        <v>6678.1109999999999</v>
      </c>
      <c r="E53" s="107">
        <f t="shared" si="12"/>
        <v>6548.9759999999987</v>
      </c>
      <c r="F53" s="107">
        <f t="shared" si="12"/>
        <v>6564.0059999999994</v>
      </c>
      <c r="G53" s="107">
        <f t="shared" si="12"/>
        <v>6428.6870000000008</v>
      </c>
      <c r="H53" s="107">
        <f t="shared" si="12"/>
        <v>6241.7440000000006</v>
      </c>
      <c r="I53" s="107">
        <f t="shared" si="12"/>
        <v>6250.1419999999998</v>
      </c>
      <c r="J53" s="107">
        <f t="shared" si="12"/>
        <v>6225.3069999999998</v>
      </c>
      <c r="K53" s="107">
        <f t="shared" si="12"/>
        <v>6156.1249999999991</v>
      </c>
      <c r="L53" s="107">
        <f t="shared" si="12"/>
        <v>6113.7109999999993</v>
      </c>
      <c r="M53" s="107">
        <f t="shared" si="12"/>
        <v>6127.076</v>
      </c>
      <c r="N53" s="107">
        <f t="shared" si="12"/>
        <v>6096.713999999999</v>
      </c>
      <c r="O53" s="107">
        <f t="shared" si="12"/>
        <v>6051.8159999999998</v>
      </c>
      <c r="P53" s="107">
        <f t="shared" si="12"/>
        <v>6009.0139999999992</v>
      </c>
      <c r="Q53" s="107">
        <f t="shared" si="12"/>
        <v>5972.4570000000003</v>
      </c>
      <c r="R53" s="107">
        <f t="shared" si="12"/>
        <v>6071.835</v>
      </c>
      <c r="S53" s="107">
        <f t="shared" si="12"/>
        <v>6062.5569999999989</v>
      </c>
      <c r="T53" s="107">
        <f t="shared" si="12"/>
        <v>6058.1309999999994</v>
      </c>
      <c r="U53" s="107">
        <f t="shared" si="12"/>
        <v>6074.619999999999</v>
      </c>
      <c r="V53" s="107">
        <f t="shared" si="12"/>
        <v>6014.68</v>
      </c>
      <c r="W53" s="107">
        <f t="shared" si="12"/>
        <v>6056.125</v>
      </c>
      <c r="X53" s="107">
        <f t="shared" si="12"/>
        <v>6058.9930000000004</v>
      </c>
      <c r="Y53" s="107">
        <f t="shared" si="12"/>
        <v>6178.9750000000004</v>
      </c>
      <c r="Z53" s="107">
        <f t="shared" si="12"/>
        <v>6148.3609999999999</v>
      </c>
      <c r="AA53" s="107">
        <f t="shared" si="12"/>
        <v>6279.0879999999997</v>
      </c>
      <c r="AB53" s="107">
        <f t="shared" si="12"/>
        <v>6359.2269999999999</v>
      </c>
      <c r="AC53" s="107">
        <f t="shared" si="12"/>
        <v>6465.3509999999997</v>
      </c>
      <c r="AD53" s="107">
        <f t="shared" si="12"/>
        <v>6690.6440000000002</v>
      </c>
      <c r="AE53" s="107">
        <f t="shared" si="12"/>
        <v>6802.7699999999995</v>
      </c>
      <c r="AF53" s="107">
        <f t="shared" si="12"/>
        <v>7101.1699999999992</v>
      </c>
      <c r="AG53" s="107">
        <f t="shared" si="12"/>
        <v>7416.8469999999998</v>
      </c>
      <c r="AH53" s="107">
        <f t="shared" si="12"/>
        <v>7751.9949999999999</v>
      </c>
      <c r="AI53" s="107">
        <f t="shared" si="12"/>
        <v>8026.1270000000004</v>
      </c>
      <c r="AJ53" s="107">
        <f t="shared" si="12"/>
        <v>8301.1840000000011</v>
      </c>
      <c r="AK53" s="107">
        <f t="shared" si="12"/>
        <v>8506.4409999999989</v>
      </c>
      <c r="AL53" s="107">
        <f t="shared" si="12"/>
        <v>8697.2950000000001</v>
      </c>
      <c r="AM53" s="107">
        <f t="shared" si="12"/>
        <v>8764.2240000000002</v>
      </c>
      <c r="AN53" s="107">
        <f t="shared" si="12"/>
        <v>8799.9540000000015</v>
      </c>
      <c r="AO53" s="107">
        <f t="shared" si="12"/>
        <v>8820.853000000001</v>
      </c>
      <c r="AP53" s="107">
        <f t="shared" si="12"/>
        <v>8953.4660000000003</v>
      </c>
      <c r="AQ53" s="107">
        <f t="shared" si="12"/>
        <v>8983.2040000000015</v>
      </c>
      <c r="AR53" s="107">
        <f t="shared" si="12"/>
        <v>9001.9970000000012</v>
      </c>
      <c r="AS53" s="107">
        <f t="shared" si="12"/>
        <v>9022.2189999999991</v>
      </c>
      <c r="AT53" s="107">
        <f t="shared" si="12"/>
        <v>9075.9030000000002</v>
      </c>
      <c r="AU53" s="107">
        <f t="shared" si="12"/>
        <v>9093.6730000000007</v>
      </c>
      <c r="AV53" s="107">
        <f t="shared" si="12"/>
        <v>9103.2899999999991</v>
      </c>
      <c r="AW53" s="107">
        <f t="shared" si="12"/>
        <v>9072.9449999999997</v>
      </c>
      <c r="AX53" s="107">
        <f t="shared" si="12"/>
        <v>8931.5339999999997</v>
      </c>
      <c r="AY53" s="107">
        <f t="shared" si="12"/>
        <v>8920.9330000000009</v>
      </c>
      <c r="AZ53" s="107">
        <f t="shared" si="12"/>
        <v>8888.1759999999995</v>
      </c>
      <c r="BA53" s="107">
        <f t="shared" si="12"/>
        <v>8843.8230000000003</v>
      </c>
      <c r="BB53" s="107">
        <f t="shared" si="12"/>
        <v>8864.143</v>
      </c>
      <c r="BC53" s="107">
        <f t="shared" si="12"/>
        <v>8838.3230000000003</v>
      </c>
      <c r="BD53" s="107">
        <f t="shared" si="12"/>
        <v>8829.4569999999985</v>
      </c>
      <c r="BE53" s="107">
        <f t="shared" si="12"/>
        <v>8804.3719999999994</v>
      </c>
      <c r="BF53" s="107">
        <f t="shared" si="12"/>
        <v>8746.2330000000002</v>
      </c>
      <c r="BG53" s="107">
        <f t="shared" si="12"/>
        <v>8724.5930000000008</v>
      </c>
      <c r="BH53" s="107">
        <f t="shared" si="12"/>
        <v>8717.241</v>
      </c>
      <c r="BI53" s="107">
        <f t="shared" si="12"/>
        <v>8716.3790000000008</v>
      </c>
      <c r="BJ53" s="107">
        <f t="shared" si="12"/>
        <v>8651.6839999999993</v>
      </c>
      <c r="BK53" s="107">
        <f t="shared" si="12"/>
        <v>8618.9349999999995</v>
      </c>
      <c r="BL53" s="107">
        <f t="shared" si="12"/>
        <v>8760.4619999999995</v>
      </c>
      <c r="BM53" s="107">
        <f t="shared" si="12"/>
        <v>8813.2109999999993</v>
      </c>
      <c r="BN53" s="107">
        <f t="shared" si="12"/>
        <v>8754.3900000000012</v>
      </c>
      <c r="BO53" s="107">
        <f t="shared" ref="BO53:CX53" si="13">BO17+BO27+BO41</f>
        <v>8815.9570000000003</v>
      </c>
      <c r="BP53" s="107">
        <f t="shared" si="13"/>
        <v>8855.4580000000005</v>
      </c>
      <c r="BQ53" s="107">
        <f t="shared" si="13"/>
        <v>9052.4279999999999</v>
      </c>
      <c r="BR53" s="107">
        <f t="shared" si="13"/>
        <v>9116.5840000000007</v>
      </c>
      <c r="BS53" s="107">
        <f t="shared" si="13"/>
        <v>9289.8000000000011</v>
      </c>
      <c r="BT53" s="107">
        <f t="shared" si="13"/>
        <v>9375.8940000000002</v>
      </c>
      <c r="BU53" s="107">
        <f t="shared" si="13"/>
        <v>9373.0630000000001</v>
      </c>
      <c r="BV53" s="107">
        <f t="shared" si="13"/>
        <v>9436.4930000000004</v>
      </c>
      <c r="BW53" s="107">
        <f t="shared" si="13"/>
        <v>9369.8470000000016</v>
      </c>
      <c r="BX53" s="107">
        <f t="shared" si="13"/>
        <v>9431.5499999999993</v>
      </c>
      <c r="BY53" s="107">
        <f t="shared" si="13"/>
        <v>9398.5480000000007</v>
      </c>
      <c r="BZ53" s="107">
        <f t="shared" si="13"/>
        <v>9315.6810000000005</v>
      </c>
      <c r="CA53" s="107">
        <f t="shared" si="13"/>
        <v>9266.3520000000008</v>
      </c>
      <c r="CB53" s="107">
        <f t="shared" si="13"/>
        <v>9192.3209999999999</v>
      </c>
      <c r="CC53" s="107">
        <f t="shared" si="13"/>
        <v>9103.1869999999999</v>
      </c>
      <c r="CD53" s="107">
        <f t="shared" si="13"/>
        <v>8966.9210000000003</v>
      </c>
      <c r="CE53" s="107">
        <f t="shared" si="13"/>
        <v>8827.0290000000005</v>
      </c>
      <c r="CF53" s="107">
        <f t="shared" si="13"/>
        <v>8785.0869999999995</v>
      </c>
      <c r="CG53" s="107">
        <f t="shared" si="13"/>
        <v>8642.2860000000001</v>
      </c>
      <c r="CH53" s="107">
        <f t="shared" si="13"/>
        <v>8506.5860000000011</v>
      </c>
      <c r="CI53" s="107">
        <f t="shared" si="13"/>
        <v>8371.152</v>
      </c>
      <c r="CJ53" s="107">
        <f t="shared" si="13"/>
        <v>8277.9660000000003</v>
      </c>
      <c r="CK53" s="107">
        <f t="shared" si="13"/>
        <v>8168.5059999999994</v>
      </c>
      <c r="CL53" s="107">
        <f t="shared" si="13"/>
        <v>8069.4409999999998</v>
      </c>
      <c r="CM53" s="107">
        <f t="shared" si="13"/>
        <v>7958.2979999999989</v>
      </c>
      <c r="CN53" s="107">
        <f t="shared" si="13"/>
        <v>7869.9299999999994</v>
      </c>
      <c r="CO53" s="107">
        <f t="shared" si="13"/>
        <v>7766.5630000000001</v>
      </c>
      <c r="CP53" s="107">
        <f t="shared" si="13"/>
        <v>7605.85</v>
      </c>
      <c r="CQ53" s="107">
        <f t="shared" si="13"/>
        <v>7495.1090000000004</v>
      </c>
      <c r="CR53" s="107">
        <f t="shared" si="13"/>
        <v>7414.1689999999999</v>
      </c>
      <c r="CS53" s="107">
        <f t="shared" si="13"/>
        <v>7315.5749999999989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190309.25749999995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1169.0999999999999</v>
      </c>
      <c r="C5" s="25">
        <v>1150</v>
      </c>
      <c r="D5" s="25">
        <v>868.3</v>
      </c>
      <c r="E5" s="25">
        <v>794.6</v>
      </c>
      <c r="F5" s="25">
        <v>1034.0999999999999</v>
      </c>
      <c r="G5" s="25">
        <v>926.8</v>
      </c>
      <c r="H5" s="25">
        <v>804.6</v>
      </c>
      <c r="I5" s="25">
        <v>869.7</v>
      </c>
      <c r="J5" s="25">
        <v>1025.7</v>
      </c>
      <c r="K5" s="25">
        <v>1004.3</v>
      </c>
      <c r="L5" s="25">
        <v>989.2</v>
      </c>
      <c r="M5" s="25">
        <v>1024.2</v>
      </c>
      <c r="N5" s="25">
        <v>1045.7</v>
      </c>
      <c r="O5" s="25">
        <v>1018.8</v>
      </c>
      <c r="P5" s="25">
        <v>973.6</v>
      </c>
      <c r="Q5" s="25">
        <v>936.1</v>
      </c>
      <c r="R5" s="25">
        <v>1048.5</v>
      </c>
      <c r="S5" s="25">
        <v>1029.9000000000001</v>
      </c>
      <c r="T5" s="25">
        <v>999.4</v>
      </c>
      <c r="U5" s="25">
        <v>968.1</v>
      </c>
      <c r="V5" s="25">
        <v>810.6</v>
      </c>
      <c r="W5" s="25">
        <v>788</v>
      </c>
      <c r="X5" s="25">
        <v>734.6</v>
      </c>
      <c r="Y5" s="25">
        <v>756.1</v>
      </c>
      <c r="Z5" s="25">
        <v>395.6</v>
      </c>
      <c r="AA5" s="25">
        <v>351.8</v>
      </c>
      <c r="AB5" s="25">
        <v>438.4</v>
      </c>
      <c r="AC5" s="25">
        <v>506.2</v>
      </c>
      <c r="AD5" s="25">
        <v>285.39999999999998</v>
      </c>
      <c r="AE5" s="25">
        <v>429.5</v>
      </c>
      <c r="AF5" s="25">
        <v>693.2</v>
      </c>
      <c r="AG5" s="25">
        <v>880</v>
      </c>
      <c r="AH5" s="25">
        <v>959.8</v>
      </c>
      <c r="AI5" s="25">
        <v>1126.9000000000001</v>
      </c>
      <c r="AJ5" s="25">
        <v>1322.1</v>
      </c>
      <c r="AK5" s="25">
        <v>1465.3</v>
      </c>
      <c r="AL5" s="25">
        <v>1550</v>
      </c>
      <c r="AM5" s="25">
        <v>1550</v>
      </c>
      <c r="AN5" s="25">
        <v>1550</v>
      </c>
      <c r="AO5" s="25">
        <v>1542.4</v>
      </c>
      <c r="AP5" s="25">
        <v>1550</v>
      </c>
      <c r="AQ5" s="25">
        <v>1550</v>
      </c>
      <c r="AR5" s="25">
        <v>1550</v>
      </c>
      <c r="AS5" s="25">
        <v>1550</v>
      </c>
      <c r="AT5" s="25">
        <v>1535.1</v>
      </c>
      <c r="AU5" s="25">
        <v>1535.1</v>
      </c>
      <c r="AV5" s="25">
        <v>1535.1</v>
      </c>
      <c r="AW5" s="25">
        <v>1535.1</v>
      </c>
      <c r="AX5" s="25">
        <v>1418.7</v>
      </c>
      <c r="AY5" s="25">
        <v>1418.7</v>
      </c>
      <c r="AZ5" s="25">
        <v>1418.7</v>
      </c>
      <c r="BA5" s="25">
        <v>1418.7</v>
      </c>
      <c r="BB5" s="25">
        <v>1550</v>
      </c>
      <c r="BC5" s="25">
        <v>1550</v>
      </c>
      <c r="BD5" s="25">
        <v>1550</v>
      </c>
      <c r="BE5" s="25">
        <v>1550</v>
      </c>
      <c r="BF5" s="25">
        <v>1550</v>
      </c>
      <c r="BG5" s="25">
        <v>1550</v>
      </c>
      <c r="BH5" s="25">
        <v>1550</v>
      </c>
      <c r="BI5" s="25">
        <v>1550</v>
      </c>
      <c r="BJ5" s="25">
        <v>1488</v>
      </c>
      <c r="BK5" s="25">
        <v>1441.6</v>
      </c>
      <c r="BL5" s="25">
        <v>1550</v>
      </c>
      <c r="BM5" s="25">
        <v>1550</v>
      </c>
      <c r="BN5" s="25">
        <v>1494.1</v>
      </c>
      <c r="BO5" s="25">
        <v>1509.8</v>
      </c>
      <c r="BP5" s="25">
        <v>1482.2</v>
      </c>
      <c r="BQ5" s="25">
        <v>1550</v>
      </c>
      <c r="BR5" s="25">
        <v>1524.1</v>
      </c>
      <c r="BS5" s="25">
        <v>1573.4</v>
      </c>
      <c r="BT5" s="25">
        <v>1614.1</v>
      </c>
      <c r="BU5" s="25">
        <v>1591.2</v>
      </c>
      <c r="BV5" s="25">
        <v>1708</v>
      </c>
      <c r="BW5" s="25">
        <v>1632.3</v>
      </c>
      <c r="BX5" s="25">
        <v>1708</v>
      </c>
      <c r="BY5" s="25">
        <v>1708</v>
      </c>
      <c r="BZ5" s="25">
        <v>1730</v>
      </c>
      <c r="CA5" s="25">
        <v>1730</v>
      </c>
      <c r="CB5" s="25">
        <v>1714.5</v>
      </c>
      <c r="CC5" s="25">
        <v>1730</v>
      </c>
      <c r="CD5" s="25">
        <v>1743</v>
      </c>
      <c r="CE5" s="25">
        <v>1743</v>
      </c>
      <c r="CF5" s="25">
        <v>1743</v>
      </c>
      <c r="CG5" s="25">
        <v>1743</v>
      </c>
      <c r="CH5" s="25">
        <v>1759</v>
      </c>
      <c r="CI5" s="25">
        <v>1759</v>
      </c>
      <c r="CJ5" s="25">
        <v>1759</v>
      </c>
      <c r="CK5" s="25">
        <v>1759</v>
      </c>
      <c r="CL5" s="25">
        <v>1714</v>
      </c>
      <c r="CM5" s="25">
        <v>1714</v>
      </c>
      <c r="CN5" s="25">
        <v>1714</v>
      </c>
      <c r="CO5" s="25">
        <v>1714</v>
      </c>
      <c r="CP5" s="25">
        <v>1696</v>
      </c>
      <c r="CQ5" s="25">
        <v>1696</v>
      </c>
      <c r="CR5" s="25">
        <v>1696</v>
      </c>
      <c r="CS5" s="25">
        <v>1677.4</v>
      </c>
      <c r="CT5" s="26"/>
      <c r="CU5" s="26"/>
      <c r="CV5" s="26"/>
      <c r="CW5" s="27"/>
      <c r="CX5" s="132">
        <f t="array" ref="CX5">SUMPRODUCT(B5:CW5*0.25)</f>
        <v>31972.625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84.34</v>
      </c>
      <c r="C8" s="138">
        <v>82.79</v>
      </c>
      <c r="D8" s="138">
        <v>78.84</v>
      </c>
      <c r="E8" s="138">
        <v>75.739999999999995</v>
      </c>
      <c r="F8" s="138">
        <v>80.900000000000006</v>
      </c>
      <c r="G8" s="138">
        <v>77.989999999999995</v>
      </c>
      <c r="H8" s="138">
        <v>79.53</v>
      </c>
      <c r="I8" s="138">
        <v>81.7</v>
      </c>
      <c r="J8" s="138">
        <v>84.33</v>
      </c>
      <c r="K8" s="138">
        <v>81.010000000000005</v>
      </c>
      <c r="L8" s="138">
        <v>79.11</v>
      </c>
      <c r="M8" s="138">
        <v>78.569999999999993</v>
      </c>
      <c r="N8" s="138">
        <v>82.51</v>
      </c>
      <c r="O8" s="138">
        <v>81.099999999999994</v>
      </c>
      <c r="P8" s="138">
        <v>79.260000000000005</v>
      </c>
      <c r="Q8" s="138">
        <v>76.349999999999994</v>
      </c>
      <c r="R8" s="138">
        <v>79.14</v>
      </c>
      <c r="S8" s="138">
        <v>77.069999999999993</v>
      </c>
      <c r="T8" s="138">
        <v>76.58</v>
      </c>
      <c r="U8" s="138">
        <v>76.73</v>
      </c>
      <c r="V8" s="138">
        <v>75.02</v>
      </c>
      <c r="W8" s="138">
        <v>75.81</v>
      </c>
      <c r="X8" s="138">
        <v>75.3</v>
      </c>
      <c r="Y8" s="138">
        <v>79.06</v>
      </c>
      <c r="Z8" s="138">
        <v>76.930000000000007</v>
      </c>
      <c r="AA8" s="138">
        <v>77.27</v>
      </c>
      <c r="AB8" s="138">
        <v>79.36</v>
      </c>
      <c r="AC8" s="138">
        <v>83.66</v>
      </c>
      <c r="AD8" s="138">
        <v>78.56</v>
      </c>
      <c r="AE8" s="138">
        <v>82</v>
      </c>
      <c r="AF8" s="138">
        <v>86.34</v>
      </c>
      <c r="AG8" s="138">
        <v>88.79</v>
      </c>
      <c r="AH8" s="138">
        <v>87.85</v>
      </c>
      <c r="AI8" s="138">
        <v>90.35</v>
      </c>
      <c r="AJ8" s="138">
        <v>91.91</v>
      </c>
      <c r="AK8" s="138">
        <v>92.65</v>
      </c>
      <c r="AL8" s="138">
        <v>95.05</v>
      </c>
      <c r="AM8" s="138">
        <v>88.86</v>
      </c>
      <c r="AN8" s="138">
        <v>86.25</v>
      </c>
      <c r="AO8" s="138">
        <v>85.25</v>
      </c>
      <c r="AP8" s="138">
        <v>85.76</v>
      </c>
      <c r="AQ8" s="138">
        <v>85.44</v>
      </c>
      <c r="AR8" s="138">
        <v>84.85</v>
      </c>
      <c r="AS8" s="138">
        <v>84.69</v>
      </c>
      <c r="AT8" s="138">
        <v>85.19</v>
      </c>
      <c r="AU8" s="138">
        <v>85.14</v>
      </c>
      <c r="AV8" s="138">
        <v>85.13</v>
      </c>
      <c r="AW8" s="138">
        <v>84.97</v>
      </c>
      <c r="AX8" s="138">
        <v>83.26</v>
      </c>
      <c r="AY8" s="138">
        <v>83.72</v>
      </c>
      <c r="AZ8" s="138">
        <v>84.03</v>
      </c>
      <c r="BA8" s="138">
        <v>84.61</v>
      </c>
      <c r="BB8" s="138">
        <v>85.03</v>
      </c>
      <c r="BC8" s="138">
        <v>85.07</v>
      </c>
      <c r="BD8" s="138">
        <v>74.94</v>
      </c>
      <c r="BE8" s="138">
        <v>76.819999999999993</v>
      </c>
      <c r="BF8" s="138">
        <v>81.99</v>
      </c>
      <c r="BG8" s="138">
        <v>83.44</v>
      </c>
      <c r="BH8" s="138">
        <v>83.58</v>
      </c>
      <c r="BI8" s="138">
        <v>85.05</v>
      </c>
      <c r="BJ8" s="138">
        <v>90</v>
      </c>
      <c r="BK8" s="138">
        <v>94.79</v>
      </c>
      <c r="BL8" s="138">
        <v>96.59</v>
      </c>
      <c r="BM8" s="138">
        <v>98.08</v>
      </c>
      <c r="BN8" s="138">
        <v>102.88</v>
      </c>
      <c r="BO8" s="138">
        <v>111.05</v>
      </c>
      <c r="BP8" s="138">
        <v>112.28</v>
      </c>
      <c r="BQ8" s="138">
        <v>106.21</v>
      </c>
      <c r="BR8" s="138">
        <v>113.87</v>
      </c>
      <c r="BS8" s="138">
        <v>110.11</v>
      </c>
      <c r="BT8" s="138">
        <v>111.01</v>
      </c>
      <c r="BU8" s="138">
        <v>111.91</v>
      </c>
      <c r="BV8" s="138">
        <v>114.95</v>
      </c>
      <c r="BW8" s="138">
        <v>112.35</v>
      </c>
      <c r="BX8" s="138">
        <v>111.64</v>
      </c>
      <c r="BY8" s="138">
        <v>108.36</v>
      </c>
      <c r="BZ8" s="138">
        <v>108.55</v>
      </c>
      <c r="CA8" s="138">
        <v>104.54</v>
      </c>
      <c r="CB8" s="138">
        <v>111.24</v>
      </c>
      <c r="CC8" s="138">
        <v>111.8</v>
      </c>
      <c r="CD8" s="138">
        <v>100.49</v>
      </c>
      <c r="CE8" s="138">
        <v>109.08</v>
      </c>
      <c r="CF8" s="138">
        <v>103.85</v>
      </c>
      <c r="CG8" s="138">
        <v>98.99</v>
      </c>
      <c r="CH8" s="138">
        <v>96.63</v>
      </c>
      <c r="CI8" s="138">
        <v>96.08</v>
      </c>
      <c r="CJ8" s="138">
        <v>95.69</v>
      </c>
      <c r="CK8" s="138">
        <v>95.74</v>
      </c>
      <c r="CL8" s="138">
        <v>95.62</v>
      </c>
      <c r="CM8" s="138">
        <v>89.37</v>
      </c>
      <c r="CN8" s="138">
        <v>87.91</v>
      </c>
      <c r="CO8" s="138">
        <v>86.86</v>
      </c>
      <c r="CP8" s="138">
        <v>83.6</v>
      </c>
      <c r="CQ8" s="138">
        <v>82.15</v>
      </c>
      <c r="CR8" s="138">
        <v>82</v>
      </c>
      <c r="CS8" s="138">
        <v>81.34</v>
      </c>
      <c r="CT8" s="139"/>
      <c r="CU8" s="139"/>
      <c r="CV8" s="139"/>
      <c r="CW8" s="140"/>
      <c r="CX8" s="141">
        <f>IF(SUM(B8:CW8)&lt;&gt;0,AVERAGEIF(B8:CW8,"&lt;&gt;"""),"")</f>
        <v>89.272708333333298</v>
      </c>
    </row>
    <row r="9" spans="1:102" ht="24.95" customHeight="1" thickBot="1" x14ac:dyDescent="0.25">
      <c r="A9" s="133" t="s">
        <v>6</v>
      </c>
      <c r="B9" s="42">
        <v>80.427499999999995</v>
      </c>
      <c r="C9" s="43">
        <v>80.427499999999995</v>
      </c>
      <c r="D9" s="43">
        <v>80.427499999999995</v>
      </c>
      <c r="E9" s="43">
        <v>80.427499999999995</v>
      </c>
      <c r="F9" s="43">
        <v>80.03</v>
      </c>
      <c r="G9" s="43">
        <v>80.03</v>
      </c>
      <c r="H9" s="43">
        <v>80.03</v>
      </c>
      <c r="I9" s="43">
        <v>80.03</v>
      </c>
      <c r="J9" s="43">
        <v>80.754999999999995</v>
      </c>
      <c r="K9" s="43">
        <v>80.754999999999995</v>
      </c>
      <c r="L9" s="43">
        <v>80.754999999999995</v>
      </c>
      <c r="M9" s="43">
        <v>80.754999999999995</v>
      </c>
      <c r="N9" s="43">
        <v>79.805000000000007</v>
      </c>
      <c r="O9" s="43">
        <v>79.805000000000007</v>
      </c>
      <c r="P9" s="43">
        <v>79.805000000000007</v>
      </c>
      <c r="Q9" s="43">
        <v>79.805000000000007</v>
      </c>
      <c r="R9" s="43">
        <v>77.38</v>
      </c>
      <c r="S9" s="43">
        <v>77.38</v>
      </c>
      <c r="T9" s="43">
        <v>77.38</v>
      </c>
      <c r="U9" s="43">
        <v>77.38</v>
      </c>
      <c r="V9" s="43">
        <v>76.297499999999999</v>
      </c>
      <c r="W9" s="43">
        <v>76.297499999999999</v>
      </c>
      <c r="X9" s="43">
        <v>76.297499999999999</v>
      </c>
      <c r="Y9" s="43">
        <v>76.297499999999999</v>
      </c>
      <c r="Z9" s="43">
        <v>79.305000000000007</v>
      </c>
      <c r="AA9" s="43">
        <v>79.305000000000007</v>
      </c>
      <c r="AB9" s="43">
        <v>79.305000000000007</v>
      </c>
      <c r="AC9" s="43">
        <v>79.305000000000007</v>
      </c>
      <c r="AD9" s="43">
        <v>83.922499999999999</v>
      </c>
      <c r="AE9" s="43">
        <v>83.922499999999999</v>
      </c>
      <c r="AF9" s="43">
        <v>83.922499999999999</v>
      </c>
      <c r="AG9" s="43">
        <v>83.922499999999999</v>
      </c>
      <c r="AH9" s="43">
        <v>90.69</v>
      </c>
      <c r="AI9" s="43">
        <v>90.69</v>
      </c>
      <c r="AJ9" s="43">
        <v>90.69</v>
      </c>
      <c r="AK9" s="43">
        <v>90.69</v>
      </c>
      <c r="AL9" s="43">
        <v>88.852500000000006</v>
      </c>
      <c r="AM9" s="43">
        <v>88.852500000000006</v>
      </c>
      <c r="AN9" s="43">
        <v>88.852500000000006</v>
      </c>
      <c r="AO9" s="43">
        <v>88.852500000000006</v>
      </c>
      <c r="AP9" s="43">
        <v>85.185000000000002</v>
      </c>
      <c r="AQ9" s="43">
        <v>85.185000000000002</v>
      </c>
      <c r="AR9" s="43">
        <v>85.185000000000002</v>
      </c>
      <c r="AS9" s="43">
        <v>85.185000000000002</v>
      </c>
      <c r="AT9" s="43">
        <v>85.107500000000002</v>
      </c>
      <c r="AU9" s="43">
        <v>85.107500000000002</v>
      </c>
      <c r="AV9" s="43">
        <v>85.107500000000002</v>
      </c>
      <c r="AW9" s="43">
        <v>85.107500000000002</v>
      </c>
      <c r="AX9" s="43">
        <v>83.905000000000001</v>
      </c>
      <c r="AY9" s="43">
        <v>83.905000000000001</v>
      </c>
      <c r="AZ9" s="43">
        <v>83.905000000000001</v>
      </c>
      <c r="BA9" s="43">
        <v>83.905000000000001</v>
      </c>
      <c r="BB9" s="43">
        <v>80.465000000000003</v>
      </c>
      <c r="BC9" s="43">
        <v>80.465000000000003</v>
      </c>
      <c r="BD9" s="43">
        <v>80.465000000000003</v>
      </c>
      <c r="BE9" s="43">
        <v>80.465000000000003</v>
      </c>
      <c r="BF9" s="43">
        <v>83.515000000000001</v>
      </c>
      <c r="BG9" s="43">
        <v>83.515000000000001</v>
      </c>
      <c r="BH9" s="43">
        <v>83.515000000000001</v>
      </c>
      <c r="BI9" s="43">
        <v>83.515000000000001</v>
      </c>
      <c r="BJ9" s="43">
        <v>94.864999999999995</v>
      </c>
      <c r="BK9" s="43">
        <v>94.864999999999995</v>
      </c>
      <c r="BL9" s="43">
        <v>94.864999999999995</v>
      </c>
      <c r="BM9" s="43">
        <v>94.864999999999995</v>
      </c>
      <c r="BN9" s="43">
        <v>108.105</v>
      </c>
      <c r="BO9" s="43">
        <v>108.105</v>
      </c>
      <c r="BP9" s="43">
        <v>108.105</v>
      </c>
      <c r="BQ9" s="43">
        <v>108.105</v>
      </c>
      <c r="BR9" s="43">
        <v>111.72499999999999</v>
      </c>
      <c r="BS9" s="43">
        <v>111.72499999999999</v>
      </c>
      <c r="BT9" s="43">
        <v>111.72499999999999</v>
      </c>
      <c r="BU9" s="43">
        <v>111.72499999999999</v>
      </c>
      <c r="BV9" s="43">
        <v>111.825</v>
      </c>
      <c r="BW9" s="43">
        <v>111.825</v>
      </c>
      <c r="BX9" s="43">
        <v>111.825</v>
      </c>
      <c r="BY9" s="43">
        <v>111.825</v>
      </c>
      <c r="BZ9" s="43">
        <v>109.0325</v>
      </c>
      <c r="CA9" s="43">
        <v>109.0325</v>
      </c>
      <c r="CB9" s="43">
        <v>109.0325</v>
      </c>
      <c r="CC9" s="43">
        <v>109.0325</v>
      </c>
      <c r="CD9" s="43">
        <v>103.10250000000001</v>
      </c>
      <c r="CE9" s="43">
        <v>103.10250000000001</v>
      </c>
      <c r="CF9" s="43">
        <v>103.10250000000001</v>
      </c>
      <c r="CG9" s="43">
        <v>103.10250000000001</v>
      </c>
      <c r="CH9" s="43">
        <v>96.034999999999997</v>
      </c>
      <c r="CI9" s="43">
        <v>96.034999999999997</v>
      </c>
      <c r="CJ9" s="43">
        <v>96.034999999999997</v>
      </c>
      <c r="CK9" s="43">
        <v>96.034999999999997</v>
      </c>
      <c r="CL9" s="43">
        <v>89.94</v>
      </c>
      <c r="CM9" s="43">
        <v>89.94</v>
      </c>
      <c r="CN9" s="43">
        <v>89.94</v>
      </c>
      <c r="CO9" s="43">
        <v>89.94</v>
      </c>
      <c r="CP9" s="43">
        <v>82.272499999999994</v>
      </c>
      <c r="CQ9" s="43">
        <v>82.272499999999994</v>
      </c>
      <c r="CR9" s="43">
        <v>82.272499999999994</v>
      </c>
      <c r="CS9" s="43">
        <v>82.272499999999994</v>
      </c>
      <c r="CT9" s="44"/>
      <c r="CU9" s="44"/>
      <c r="CV9" s="44"/>
      <c r="CW9" s="45"/>
      <c r="CX9" s="142">
        <f>IF(SUM(B9:CW9)&lt;&gt;0,AVERAGEIF(B9:CW9,"&lt;&gt;"""),"")</f>
        <v>89.272708333333298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104.4</v>
      </c>
      <c r="AA14" s="149">
        <v>148.19999999999999</v>
      </c>
      <c r="AB14" s="149">
        <v>61.6</v>
      </c>
      <c r="AC14" s="149"/>
      <c r="AD14" s="149">
        <v>214.6</v>
      </c>
      <c r="AE14" s="149">
        <v>70.5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149.82499999999999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104.4</v>
      </c>
      <c r="AA17" s="160">
        <f t="shared" si="0"/>
        <v>148.19999999999999</v>
      </c>
      <c r="AB17" s="160">
        <f t="shared" si="0"/>
        <v>61.6</v>
      </c>
      <c r="AC17" s="160">
        <f t="shared" si="0"/>
        <v>0</v>
      </c>
      <c r="AD17" s="160">
        <f t="shared" si="0"/>
        <v>214.6</v>
      </c>
      <c r="AE17" s="160">
        <f t="shared" si="0"/>
        <v>70.5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149.82499999999999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669.1</v>
      </c>
      <c r="C22" s="149">
        <v>650</v>
      </c>
      <c r="D22" s="149">
        <v>368.3</v>
      </c>
      <c r="E22" s="149">
        <v>294.60000000000002</v>
      </c>
      <c r="F22" s="149">
        <v>534.1</v>
      </c>
      <c r="G22" s="149">
        <v>426.8</v>
      </c>
      <c r="H22" s="149">
        <v>304.60000000000002</v>
      </c>
      <c r="I22" s="149">
        <v>369.7</v>
      </c>
      <c r="J22" s="149">
        <v>525.70000000000005</v>
      </c>
      <c r="K22" s="149">
        <v>504.3</v>
      </c>
      <c r="L22" s="149">
        <v>489.2</v>
      </c>
      <c r="M22" s="149">
        <v>524.20000000000005</v>
      </c>
      <c r="N22" s="149">
        <v>545.70000000000005</v>
      </c>
      <c r="O22" s="149">
        <v>518.79999999999995</v>
      </c>
      <c r="P22" s="149">
        <v>473.6</v>
      </c>
      <c r="Q22" s="149">
        <v>436.1</v>
      </c>
      <c r="R22" s="149">
        <v>548.5</v>
      </c>
      <c r="S22" s="149">
        <v>529.9</v>
      </c>
      <c r="T22" s="149">
        <v>499.4</v>
      </c>
      <c r="U22" s="149">
        <v>468.1</v>
      </c>
      <c r="V22" s="149">
        <v>310.60000000000002</v>
      </c>
      <c r="W22" s="149">
        <v>288</v>
      </c>
      <c r="X22" s="149">
        <v>234.6</v>
      </c>
      <c r="Y22" s="149">
        <v>256.10000000000002</v>
      </c>
      <c r="Z22" s="149"/>
      <c r="AA22" s="149"/>
      <c r="AB22" s="149"/>
      <c r="AC22" s="149">
        <v>6.2</v>
      </c>
      <c r="AD22" s="149"/>
      <c r="AE22" s="149"/>
      <c r="AF22" s="149">
        <v>193.2</v>
      </c>
      <c r="AG22" s="149">
        <v>380</v>
      </c>
      <c r="AH22" s="149">
        <v>459.8</v>
      </c>
      <c r="AI22" s="149">
        <v>626.9</v>
      </c>
      <c r="AJ22" s="149">
        <v>822.1</v>
      </c>
      <c r="AK22" s="149">
        <v>965.3</v>
      </c>
      <c r="AL22" s="149">
        <v>1050</v>
      </c>
      <c r="AM22" s="149">
        <v>1050</v>
      </c>
      <c r="AN22" s="149">
        <v>1050</v>
      </c>
      <c r="AO22" s="149">
        <v>1042.4000000000001</v>
      </c>
      <c r="AP22" s="149">
        <v>1050</v>
      </c>
      <c r="AQ22" s="149">
        <v>1050</v>
      </c>
      <c r="AR22" s="149">
        <v>1050</v>
      </c>
      <c r="AS22" s="149">
        <v>1050</v>
      </c>
      <c r="AT22" s="149">
        <v>1050</v>
      </c>
      <c r="AU22" s="149">
        <v>1050</v>
      </c>
      <c r="AV22" s="149">
        <v>1050</v>
      </c>
      <c r="AW22" s="149">
        <v>1050</v>
      </c>
      <c r="AX22" s="149">
        <v>1050</v>
      </c>
      <c r="AY22" s="149">
        <v>1050</v>
      </c>
      <c r="AZ22" s="149">
        <v>1050</v>
      </c>
      <c r="BA22" s="149">
        <v>1050</v>
      </c>
      <c r="BB22" s="149">
        <v>1050</v>
      </c>
      <c r="BC22" s="149">
        <v>1050</v>
      </c>
      <c r="BD22" s="149">
        <v>1050</v>
      </c>
      <c r="BE22" s="149">
        <v>1050</v>
      </c>
      <c r="BF22" s="149">
        <v>1050</v>
      </c>
      <c r="BG22" s="149">
        <v>1050</v>
      </c>
      <c r="BH22" s="149">
        <v>1050</v>
      </c>
      <c r="BI22" s="149">
        <v>1050</v>
      </c>
      <c r="BJ22" s="149">
        <v>988</v>
      </c>
      <c r="BK22" s="149">
        <v>941.6</v>
      </c>
      <c r="BL22" s="149">
        <v>1050</v>
      </c>
      <c r="BM22" s="149">
        <v>1050</v>
      </c>
      <c r="BN22" s="149">
        <v>994.1</v>
      </c>
      <c r="BO22" s="149">
        <v>1009.8</v>
      </c>
      <c r="BP22" s="149">
        <v>982.2</v>
      </c>
      <c r="BQ22" s="149">
        <v>1050</v>
      </c>
      <c r="BR22" s="149">
        <v>1024.0999999999999</v>
      </c>
      <c r="BS22" s="149">
        <v>1073.4000000000001</v>
      </c>
      <c r="BT22" s="149">
        <v>1114.0999999999999</v>
      </c>
      <c r="BU22" s="149">
        <v>1091.2</v>
      </c>
      <c r="BV22" s="149">
        <v>1208</v>
      </c>
      <c r="BW22" s="149">
        <v>1132.3</v>
      </c>
      <c r="BX22" s="149">
        <v>1208</v>
      </c>
      <c r="BY22" s="149">
        <v>1208</v>
      </c>
      <c r="BZ22" s="149">
        <v>1230</v>
      </c>
      <c r="CA22" s="149">
        <v>1230</v>
      </c>
      <c r="CB22" s="149">
        <v>1214.5</v>
      </c>
      <c r="CC22" s="149">
        <v>1230</v>
      </c>
      <c r="CD22" s="149">
        <v>1243</v>
      </c>
      <c r="CE22" s="149">
        <v>1243</v>
      </c>
      <c r="CF22" s="149">
        <v>1243</v>
      </c>
      <c r="CG22" s="149">
        <v>1243</v>
      </c>
      <c r="CH22" s="149">
        <v>1259</v>
      </c>
      <c r="CI22" s="149">
        <v>1259</v>
      </c>
      <c r="CJ22" s="149">
        <v>1259</v>
      </c>
      <c r="CK22" s="149">
        <v>1259</v>
      </c>
      <c r="CL22" s="149">
        <v>1214</v>
      </c>
      <c r="CM22" s="149">
        <v>1214</v>
      </c>
      <c r="CN22" s="149">
        <v>1214</v>
      </c>
      <c r="CO22" s="149">
        <v>1214</v>
      </c>
      <c r="CP22" s="149">
        <v>1196</v>
      </c>
      <c r="CQ22" s="149">
        <v>1196</v>
      </c>
      <c r="CR22" s="149">
        <v>1196</v>
      </c>
      <c r="CS22" s="149">
        <v>1177.4000000000001</v>
      </c>
      <c r="CT22" s="150"/>
      <c r="CU22" s="150"/>
      <c r="CV22" s="150"/>
      <c r="CW22" s="151"/>
      <c r="CX22" s="152">
        <f t="array" ref="CX22">SUMPRODUCT(B22:CW22*0.25)</f>
        <v>20268.649999999998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485.1</v>
      </c>
      <c r="AU24" s="155">
        <v>485.1</v>
      </c>
      <c r="AV24" s="155">
        <v>485.1</v>
      </c>
      <c r="AW24" s="155">
        <v>485.1</v>
      </c>
      <c r="AX24" s="155">
        <v>368.7</v>
      </c>
      <c r="AY24" s="155">
        <v>368.7</v>
      </c>
      <c r="AZ24" s="155">
        <v>368.7</v>
      </c>
      <c r="BA24" s="155">
        <v>368.7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11853.8</v>
      </c>
    </row>
    <row r="25" spans="1:102" ht="30" customHeight="1" thickBot="1" x14ac:dyDescent="0.25">
      <c r="A25" s="105" t="s">
        <v>51</v>
      </c>
      <c r="B25" s="159">
        <f>SUM(B20:B24)</f>
        <v>1169.0999999999999</v>
      </c>
      <c r="C25" s="160">
        <f t="shared" ref="C25:BN25" si="2">SUM(C20:C24)</f>
        <v>1150</v>
      </c>
      <c r="D25" s="160">
        <f t="shared" si="2"/>
        <v>868.3</v>
      </c>
      <c r="E25" s="160">
        <f t="shared" si="2"/>
        <v>794.6</v>
      </c>
      <c r="F25" s="160">
        <f t="shared" si="2"/>
        <v>1034.0999999999999</v>
      </c>
      <c r="G25" s="160">
        <f t="shared" si="2"/>
        <v>926.8</v>
      </c>
      <c r="H25" s="160">
        <f t="shared" si="2"/>
        <v>804.6</v>
      </c>
      <c r="I25" s="160">
        <f t="shared" si="2"/>
        <v>869.7</v>
      </c>
      <c r="J25" s="160">
        <f t="shared" si="2"/>
        <v>1025.7</v>
      </c>
      <c r="K25" s="160">
        <f t="shared" si="2"/>
        <v>1004.3</v>
      </c>
      <c r="L25" s="160">
        <f t="shared" si="2"/>
        <v>989.2</v>
      </c>
      <c r="M25" s="160">
        <f t="shared" si="2"/>
        <v>1024.2</v>
      </c>
      <c r="N25" s="160">
        <f t="shared" si="2"/>
        <v>1045.7</v>
      </c>
      <c r="O25" s="160">
        <f t="shared" si="2"/>
        <v>1018.8</v>
      </c>
      <c r="P25" s="160">
        <f t="shared" si="2"/>
        <v>973.6</v>
      </c>
      <c r="Q25" s="160">
        <f t="shared" si="2"/>
        <v>936.1</v>
      </c>
      <c r="R25" s="160">
        <f t="shared" si="2"/>
        <v>1048.5</v>
      </c>
      <c r="S25" s="160">
        <f t="shared" si="2"/>
        <v>1029.9000000000001</v>
      </c>
      <c r="T25" s="160">
        <f t="shared" si="2"/>
        <v>999.4</v>
      </c>
      <c r="U25" s="160">
        <f t="shared" si="2"/>
        <v>968.1</v>
      </c>
      <c r="V25" s="160">
        <f t="shared" si="2"/>
        <v>810.6</v>
      </c>
      <c r="W25" s="160">
        <f t="shared" si="2"/>
        <v>788</v>
      </c>
      <c r="X25" s="160">
        <f t="shared" si="2"/>
        <v>734.6</v>
      </c>
      <c r="Y25" s="160">
        <f t="shared" si="2"/>
        <v>756.1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506.2</v>
      </c>
      <c r="AD25" s="160">
        <f t="shared" si="2"/>
        <v>500</v>
      </c>
      <c r="AE25" s="160">
        <f t="shared" si="2"/>
        <v>500</v>
      </c>
      <c r="AF25" s="160">
        <f t="shared" si="2"/>
        <v>693.2</v>
      </c>
      <c r="AG25" s="160">
        <f t="shared" si="2"/>
        <v>880</v>
      </c>
      <c r="AH25" s="160">
        <f t="shared" si="2"/>
        <v>959.8</v>
      </c>
      <c r="AI25" s="160">
        <f t="shared" si="2"/>
        <v>1126.9000000000001</v>
      </c>
      <c r="AJ25" s="160">
        <f t="shared" si="2"/>
        <v>1322.1</v>
      </c>
      <c r="AK25" s="160">
        <f t="shared" si="2"/>
        <v>1465.3</v>
      </c>
      <c r="AL25" s="160">
        <f t="shared" si="2"/>
        <v>1550</v>
      </c>
      <c r="AM25" s="160">
        <f t="shared" si="2"/>
        <v>1550</v>
      </c>
      <c r="AN25" s="160">
        <f t="shared" si="2"/>
        <v>1550</v>
      </c>
      <c r="AO25" s="160">
        <f t="shared" si="2"/>
        <v>1542.4</v>
      </c>
      <c r="AP25" s="160">
        <f t="shared" si="2"/>
        <v>1550</v>
      </c>
      <c r="AQ25" s="160">
        <f t="shared" si="2"/>
        <v>1550</v>
      </c>
      <c r="AR25" s="160">
        <f t="shared" si="2"/>
        <v>1550</v>
      </c>
      <c r="AS25" s="160">
        <f t="shared" si="2"/>
        <v>1550</v>
      </c>
      <c r="AT25" s="160">
        <f t="shared" si="2"/>
        <v>1535.1</v>
      </c>
      <c r="AU25" s="160">
        <f t="shared" si="2"/>
        <v>1535.1</v>
      </c>
      <c r="AV25" s="160">
        <f t="shared" si="2"/>
        <v>1535.1</v>
      </c>
      <c r="AW25" s="160">
        <f t="shared" si="2"/>
        <v>1535.1</v>
      </c>
      <c r="AX25" s="160">
        <f t="shared" si="2"/>
        <v>1418.7</v>
      </c>
      <c r="AY25" s="160">
        <f t="shared" si="2"/>
        <v>1418.7</v>
      </c>
      <c r="AZ25" s="160">
        <f t="shared" si="2"/>
        <v>1418.7</v>
      </c>
      <c r="BA25" s="160">
        <f t="shared" si="2"/>
        <v>1418.7</v>
      </c>
      <c r="BB25" s="160">
        <f t="shared" si="2"/>
        <v>1550</v>
      </c>
      <c r="BC25" s="160">
        <f t="shared" si="2"/>
        <v>1550</v>
      </c>
      <c r="BD25" s="160">
        <f t="shared" si="2"/>
        <v>1550</v>
      </c>
      <c r="BE25" s="160">
        <f t="shared" si="2"/>
        <v>1550</v>
      </c>
      <c r="BF25" s="160">
        <f t="shared" si="2"/>
        <v>1550</v>
      </c>
      <c r="BG25" s="160">
        <f t="shared" si="2"/>
        <v>1550</v>
      </c>
      <c r="BH25" s="160">
        <f t="shared" si="2"/>
        <v>1550</v>
      </c>
      <c r="BI25" s="160">
        <f t="shared" si="2"/>
        <v>1550</v>
      </c>
      <c r="BJ25" s="160">
        <f t="shared" si="2"/>
        <v>1488</v>
      </c>
      <c r="BK25" s="160">
        <f t="shared" si="2"/>
        <v>1441.6</v>
      </c>
      <c r="BL25" s="160">
        <f t="shared" si="2"/>
        <v>1550</v>
      </c>
      <c r="BM25" s="160">
        <f t="shared" si="2"/>
        <v>1550</v>
      </c>
      <c r="BN25" s="160">
        <f t="shared" si="2"/>
        <v>1494.1</v>
      </c>
      <c r="BO25" s="160">
        <f t="shared" ref="BO25:CW25" si="3">SUM(BO20:BO24)</f>
        <v>1509.8</v>
      </c>
      <c r="BP25" s="160">
        <f t="shared" si="3"/>
        <v>1482.2</v>
      </c>
      <c r="BQ25" s="160">
        <f t="shared" si="3"/>
        <v>1550</v>
      </c>
      <c r="BR25" s="160">
        <f t="shared" si="3"/>
        <v>1524.1</v>
      </c>
      <c r="BS25" s="160">
        <f t="shared" si="3"/>
        <v>1573.4</v>
      </c>
      <c r="BT25" s="160">
        <f t="shared" si="3"/>
        <v>1614.1</v>
      </c>
      <c r="BU25" s="160">
        <f t="shared" si="3"/>
        <v>1591.2</v>
      </c>
      <c r="BV25" s="160">
        <f t="shared" si="3"/>
        <v>1708</v>
      </c>
      <c r="BW25" s="160">
        <f t="shared" si="3"/>
        <v>1632.3</v>
      </c>
      <c r="BX25" s="160">
        <f t="shared" si="3"/>
        <v>1708</v>
      </c>
      <c r="BY25" s="160">
        <f t="shared" si="3"/>
        <v>1708</v>
      </c>
      <c r="BZ25" s="160">
        <f t="shared" si="3"/>
        <v>1730</v>
      </c>
      <c r="CA25" s="160">
        <f t="shared" si="3"/>
        <v>1730</v>
      </c>
      <c r="CB25" s="160">
        <f t="shared" si="3"/>
        <v>1714.5</v>
      </c>
      <c r="CC25" s="160">
        <f t="shared" si="3"/>
        <v>1730</v>
      </c>
      <c r="CD25" s="160">
        <f t="shared" si="3"/>
        <v>1743</v>
      </c>
      <c r="CE25" s="160">
        <f t="shared" si="3"/>
        <v>1743</v>
      </c>
      <c r="CF25" s="160">
        <f t="shared" si="3"/>
        <v>1743</v>
      </c>
      <c r="CG25" s="160">
        <f t="shared" si="3"/>
        <v>1743</v>
      </c>
      <c r="CH25" s="160">
        <f t="shared" si="3"/>
        <v>1759</v>
      </c>
      <c r="CI25" s="160">
        <f t="shared" si="3"/>
        <v>1759</v>
      </c>
      <c r="CJ25" s="160">
        <f t="shared" si="3"/>
        <v>1759</v>
      </c>
      <c r="CK25" s="160">
        <f t="shared" si="3"/>
        <v>1759</v>
      </c>
      <c r="CL25" s="160">
        <f t="shared" si="3"/>
        <v>1714</v>
      </c>
      <c r="CM25" s="160">
        <f t="shared" si="3"/>
        <v>1714</v>
      </c>
      <c r="CN25" s="160">
        <f t="shared" si="3"/>
        <v>1714</v>
      </c>
      <c r="CO25" s="160">
        <f t="shared" si="3"/>
        <v>1714</v>
      </c>
      <c r="CP25" s="160">
        <f t="shared" si="3"/>
        <v>1696</v>
      </c>
      <c r="CQ25" s="160">
        <f t="shared" si="3"/>
        <v>1696</v>
      </c>
      <c r="CR25" s="160">
        <f t="shared" si="3"/>
        <v>1696</v>
      </c>
      <c r="CS25" s="160">
        <f t="shared" si="3"/>
        <v>1677.4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32122.449999999997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2026-01-02T12:04:34Z</dcterms:created>
  <dcterms:modified xsi:type="dcterms:W3CDTF">2026-01-02T12:04:36Z</dcterms:modified>
</cp:coreProperties>
</file>