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53" i="5" l="1"/>
  <c r="CX27" i="5"/>
  <c r="CX33" i="5"/>
  <c r="CX50" i="4"/>
</calcChain>
</file>

<file path=xl/sharedStrings.xml><?xml version="1.0" encoding="utf-8"?>
<sst xmlns="http://schemas.openxmlformats.org/spreadsheetml/2006/main" count="122" uniqueCount="56">
  <si>
    <t>Publication on: 18/11/2025 23:39:47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</si>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</sst>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9B-4B38-9AB5-7FC88249AF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5">
                  <c:v>1.595</c:v>
                </c:pt>
                <c:pt idx="26">
                  <c:v>5</c:v>
                </c:pt>
                <c:pt idx="27">
                  <c:v>10</c:v>
                </c:pt>
                <c:pt idx="28">
                  <c:v>5</c:v>
                </c:pt>
                <c:pt idx="29">
                  <c:v>3.4</c:v>
                </c:pt>
                <c:pt idx="30">
                  <c:v>3.4</c:v>
                </c:pt>
                <c:pt idx="32">
                  <c:v>3.4</c:v>
                </c:pt>
                <c:pt idx="33">
                  <c:v>3.4</c:v>
                </c:pt>
                <c:pt idx="59">
                  <c:v>0.82899999999999996</c:v>
                </c:pt>
                <c:pt idx="66">
                  <c:v>1.6</c:v>
                </c:pt>
                <c:pt idx="67">
                  <c:v>1.6</c:v>
                </c:pt>
                <c:pt idx="68">
                  <c:v>1.6</c:v>
                </c:pt>
                <c:pt idx="69">
                  <c:v>3.2</c:v>
                </c:pt>
                <c:pt idx="70">
                  <c:v>3.2</c:v>
                </c:pt>
                <c:pt idx="71">
                  <c:v>1.6</c:v>
                </c:pt>
                <c:pt idx="72">
                  <c:v>3.2</c:v>
                </c:pt>
                <c:pt idx="73">
                  <c:v>1.6</c:v>
                </c:pt>
                <c:pt idx="74">
                  <c:v>1.6</c:v>
                </c:pt>
                <c:pt idx="75">
                  <c:v>0.8</c:v>
                </c:pt>
                <c:pt idx="76">
                  <c:v>1.6</c:v>
                </c:pt>
                <c:pt idx="77">
                  <c:v>1.6</c:v>
                </c:pt>
                <c:pt idx="79">
                  <c:v>1.6</c:v>
                </c:pt>
                <c:pt idx="80">
                  <c:v>1.6</c:v>
                </c:pt>
                <c:pt idx="84">
                  <c:v>0.8</c:v>
                </c:pt>
                <c:pt idx="8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B-4B38-9AB5-7FC88249AF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7">
                  <c:v>4</c:v>
                </c:pt>
                <c:pt idx="20">
                  <c:v>4</c:v>
                </c:pt>
                <c:pt idx="21">
                  <c:v>4</c:v>
                </c:pt>
                <c:pt idx="63">
                  <c:v>22.012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B-4B38-9AB5-7FC88249AF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0.03</c:v>
                </c:pt>
                <c:pt idx="29">
                  <c:v>1.5029999999999999</c:v>
                </c:pt>
                <c:pt idx="30">
                  <c:v>16.052</c:v>
                </c:pt>
                <c:pt idx="32">
                  <c:v>16.86</c:v>
                </c:pt>
                <c:pt idx="33">
                  <c:v>12.523999999999999</c:v>
                </c:pt>
                <c:pt idx="34">
                  <c:v>13.215</c:v>
                </c:pt>
                <c:pt idx="36">
                  <c:v>0.89300000000000002</c:v>
                </c:pt>
                <c:pt idx="37">
                  <c:v>26.242000000000001</c:v>
                </c:pt>
                <c:pt idx="38">
                  <c:v>6.0179999999999998</c:v>
                </c:pt>
                <c:pt idx="40">
                  <c:v>33.822000000000003</c:v>
                </c:pt>
                <c:pt idx="41">
                  <c:v>27.068000000000001</c:v>
                </c:pt>
                <c:pt idx="42">
                  <c:v>23.981000000000002</c:v>
                </c:pt>
                <c:pt idx="43">
                  <c:v>23.518000000000001</c:v>
                </c:pt>
                <c:pt idx="49">
                  <c:v>7.0000000000000001E-3</c:v>
                </c:pt>
                <c:pt idx="51">
                  <c:v>2.7189999999999999</c:v>
                </c:pt>
                <c:pt idx="52">
                  <c:v>13.013</c:v>
                </c:pt>
                <c:pt idx="53">
                  <c:v>12.481</c:v>
                </c:pt>
                <c:pt idx="54">
                  <c:v>12.709</c:v>
                </c:pt>
                <c:pt idx="56">
                  <c:v>10.497999999999999</c:v>
                </c:pt>
                <c:pt idx="57">
                  <c:v>11.683999999999999</c:v>
                </c:pt>
                <c:pt idx="58">
                  <c:v>32.347999999999999</c:v>
                </c:pt>
                <c:pt idx="59">
                  <c:v>38</c:v>
                </c:pt>
                <c:pt idx="62">
                  <c:v>1.944</c:v>
                </c:pt>
                <c:pt idx="63">
                  <c:v>55.731000000000002</c:v>
                </c:pt>
                <c:pt idx="64">
                  <c:v>22.481000000000002</c:v>
                </c:pt>
                <c:pt idx="65">
                  <c:v>13.254</c:v>
                </c:pt>
                <c:pt idx="66">
                  <c:v>12.068</c:v>
                </c:pt>
                <c:pt idx="67">
                  <c:v>10.372</c:v>
                </c:pt>
                <c:pt idx="68">
                  <c:v>8.6069999999999993</c:v>
                </c:pt>
                <c:pt idx="69">
                  <c:v>30.392999999999997</c:v>
                </c:pt>
                <c:pt idx="70">
                  <c:v>25.042999999999999</c:v>
                </c:pt>
                <c:pt idx="71">
                  <c:v>17.375</c:v>
                </c:pt>
                <c:pt idx="72">
                  <c:v>26.361999999999998</c:v>
                </c:pt>
                <c:pt idx="73">
                  <c:v>15.773</c:v>
                </c:pt>
                <c:pt idx="74">
                  <c:v>18.372</c:v>
                </c:pt>
                <c:pt idx="75">
                  <c:v>11.847</c:v>
                </c:pt>
                <c:pt idx="76">
                  <c:v>18.594999999999999</c:v>
                </c:pt>
                <c:pt idx="77">
                  <c:v>24.376000000000001</c:v>
                </c:pt>
                <c:pt idx="78">
                  <c:v>16.378</c:v>
                </c:pt>
                <c:pt idx="79">
                  <c:v>17.963000000000001</c:v>
                </c:pt>
                <c:pt idx="80">
                  <c:v>26.241</c:v>
                </c:pt>
                <c:pt idx="81">
                  <c:v>45.13</c:v>
                </c:pt>
                <c:pt idx="82">
                  <c:v>36.094000000000001</c:v>
                </c:pt>
                <c:pt idx="83">
                  <c:v>21.954000000000001</c:v>
                </c:pt>
                <c:pt idx="84">
                  <c:v>12.252000000000001</c:v>
                </c:pt>
                <c:pt idx="85">
                  <c:v>53.569999999999993</c:v>
                </c:pt>
                <c:pt idx="86">
                  <c:v>19.670000000000002</c:v>
                </c:pt>
                <c:pt idx="88">
                  <c:v>13.774000000000001</c:v>
                </c:pt>
                <c:pt idx="89">
                  <c:v>3.2949999999999999</c:v>
                </c:pt>
                <c:pt idx="90">
                  <c:v>12.66</c:v>
                </c:pt>
                <c:pt idx="91">
                  <c:v>5.8</c:v>
                </c:pt>
                <c:pt idx="92">
                  <c:v>35.514000000000003</c:v>
                </c:pt>
                <c:pt idx="93">
                  <c:v>11.454000000000001</c:v>
                </c:pt>
                <c:pt idx="94">
                  <c:v>6.6879999999999997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9B-4B38-9AB5-7FC88249AF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9B-4B38-9AB5-7FC88249AF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9B-4B38-9AB5-7FC88249AF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19">
                  <c:v>24.951000000000001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9B-4B38-9AB5-7FC88249AF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12.5</c:v>
                </c:pt>
                <c:pt idx="1">
                  <c:v>5.859</c:v>
                </c:pt>
                <c:pt idx="6">
                  <c:v>3.734</c:v>
                </c:pt>
                <c:pt idx="7">
                  <c:v>3.9140000000000001</c:v>
                </c:pt>
                <c:pt idx="8">
                  <c:v>5.0289999999999999</c:v>
                </c:pt>
                <c:pt idx="10">
                  <c:v>5.2960000000000003</c:v>
                </c:pt>
                <c:pt idx="11">
                  <c:v>5.4139999999999997</c:v>
                </c:pt>
                <c:pt idx="12">
                  <c:v>0.752</c:v>
                </c:pt>
                <c:pt idx="13">
                  <c:v>2.6880000000000002</c:v>
                </c:pt>
                <c:pt idx="19">
                  <c:v>6</c:v>
                </c:pt>
                <c:pt idx="20">
                  <c:v>6.4000000000000001E-2</c:v>
                </c:pt>
                <c:pt idx="21">
                  <c:v>0.52900000000000003</c:v>
                </c:pt>
                <c:pt idx="26">
                  <c:v>50</c:v>
                </c:pt>
                <c:pt idx="31">
                  <c:v>50</c:v>
                </c:pt>
                <c:pt idx="32">
                  <c:v>3.8</c:v>
                </c:pt>
                <c:pt idx="33">
                  <c:v>3.6</c:v>
                </c:pt>
                <c:pt idx="34">
                  <c:v>43.533999999999999</c:v>
                </c:pt>
                <c:pt idx="35">
                  <c:v>2.5</c:v>
                </c:pt>
                <c:pt idx="36">
                  <c:v>14.44</c:v>
                </c:pt>
                <c:pt idx="37">
                  <c:v>12.513</c:v>
                </c:pt>
                <c:pt idx="38">
                  <c:v>12</c:v>
                </c:pt>
                <c:pt idx="39">
                  <c:v>12</c:v>
                </c:pt>
                <c:pt idx="40">
                  <c:v>17</c:v>
                </c:pt>
                <c:pt idx="41">
                  <c:v>7.9</c:v>
                </c:pt>
                <c:pt idx="42">
                  <c:v>7.8</c:v>
                </c:pt>
                <c:pt idx="43">
                  <c:v>7.8</c:v>
                </c:pt>
                <c:pt idx="55">
                  <c:v>18.198</c:v>
                </c:pt>
                <c:pt idx="60">
                  <c:v>15</c:v>
                </c:pt>
                <c:pt idx="84">
                  <c:v>50</c:v>
                </c:pt>
                <c:pt idx="85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F9B-4B38-9AB5-7FC88249AF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9B-4B38-9AB5-7FC88249AF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82.692000000000007</c:v>
                </c:pt>
                <c:pt idx="1">
                  <c:v>80.899000000000001</c:v>
                </c:pt>
                <c:pt idx="2">
                  <c:v>84.486999999999995</c:v>
                </c:pt>
                <c:pt idx="4">
                  <c:v>76.929000000000002</c:v>
                </c:pt>
                <c:pt idx="5">
                  <c:v>74.211000000000013</c:v>
                </c:pt>
                <c:pt idx="6">
                  <c:v>74.745000000000005</c:v>
                </c:pt>
                <c:pt idx="7">
                  <c:v>28.545999999999999</c:v>
                </c:pt>
                <c:pt idx="8">
                  <c:v>79.837000000000003</c:v>
                </c:pt>
                <c:pt idx="9">
                  <c:v>79.42</c:v>
                </c:pt>
                <c:pt idx="10">
                  <c:v>80.884999999999991</c:v>
                </c:pt>
                <c:pt idx="11">
                  <c:v>27.135999999999999</c:v>
                </c:pt>
                <c:pt idx="12">
                  <c:v>93.474000000000004</c:v>
                </c:pt>
                <c:pt idx="13">
                  <c:v>92.167000000000002</c:v>
                </c:pt>
                <c:pt idx="14">
                  <c:v>17.125</c:v>
                </c:pt>
                <c:pt idx="16">
                  <c:v>50.316000000000003</c:v>
                </c:pt>
                <c:pt idx="17">
                  <c:v>49.7</c:v>
                </c:pt>
                <c:pt idx="18">
                  <c:v>8.2370000000000001</c:v>
                </c:pt>
                <c:pt idx="19">
                  <c:v>39.875999999999998</c:v>
                </c:pt>
                <c:pt idx="20">
                  <c:v>2.37</c:v>
                </c:pt>
                <c:pt idx="21">
                  <c:v>6.3170000000000002</c:v>
                </c:pt>
                <c:pt idx="22">
                  <c:v>58</c:v>
                </c:pt>
                <c:pt idx="23">
                  <c:v>52.783000000000001</c:v>
                </c:pt>
                <c:pt idx="24">
                  <c:v>40.796999999999997</c:v>
                </c:pt>
                <c:pt idx="25">
                  <c:v>8</c:v>
                </c:pt>
                <c:pt idx="26">
                  <c:v>4</c:v>
                </c:pt>
                <c:pt idx="28">
                  <c:v>32</c:v>
                </c:pt>
                <c:pt idx="29">
                  <c:v>26</c:v>
                </c:pt>
                <c:pt idx="30">
                  <c:v>24</c:v>
                </c:pt>
                <c:pt idx="31">
                  <c:v>25.42</c:v>
                </c:pt>
                <c:pt idx="32">
                  <c:v>19</c:v>
                </c:pt>
                <c:pt idx="33">
                  <c:v>22</c:v>
                </c:pt>
                <c:pt idx="34">
                  <c:v>33</c:v>
                </c:pt>
                <c:pt idx="35">
                  <c:v>93.859000000000009</c:v>
                </c:pt>
                <c:pt idx="36">
                  <c:v>27.465</c:v>
                </c:pt>
                <c:pt idx="38">
                  <c:v>32.848999999999997</c:v>
                </c:pt>
                <c:pt idx="39">
                  <c:v>62.521999999999998</c:v>
                </c:pt>
                <c:pt idx="43">
                  <c:v>14.584</c:v>
                </c:pt>
                <c:pt idx="44">
                  <c:v>2.0430000000000001</c:v>
                </c:pt>
                <c:pt idx="45">
                  <c:v>0.54600000000000004</c:v>
                </c:pt>
                <c:pt idx="56">
                  <c:v>19.687000000000001</c:v>
                </c:pt>
                <c:pt idx="57">
                  <c:v>18.832000000000001</c:v>
                </c:pt>
                <c:pt idx="58">
                  <c:v>14</c:v>
                </c:pt>
                <c:pt idx="59">
                  <c:v>8</c:v>
                </c:pt>
                <c:pt idx="60">
                  <c:v>1.8320000000000001</c:v>
                </c:pt>
                <c:pt idx="61">
                  <c:v>1.7589999999999999</c:v>
                </c:pt>
                <c:pt idx="62">
                  <c:v>8.4250000000000007</c:v>
                </c:pt>
                <c:pt idx="63">
                  <c:v>4</c:v>
                </c:pt>
                <c:pt idx="65">
                  <c:v>10</c:v>
                </c:pt>
                <c:pt idx="66">
                  <c:v>4</c:v>
                </c:pt>
                <c:pt idx="67">
                  <c:v>3</c:v>
                </c:pt>
                <c:pt idx="68">
                  <c:v>4</c:v>
                </c:pt>
                <c:pt idx="69">
                  <c:v>4</c:v>
                </c:pt>
                <c:pt idx="70">
                  <c:v>3</c:v>
                </c:pt>
                <c:pt idx="71">
                  <c:v>4</c:v>
                </c:pt>
                <c:pt idx="72">
                  <c:v>3</c:v>
                </c:pt>
                <c:pt idx="73">
                  <c:v>4</c:v>
                </c:pt>
                <c:pt idx="74">
                  <c:v>3</c:v>
                </c:pt>
                <c:pt idx="75">
                  <c:v>4</c:v>
                </c:pt>
                <c:pt idx="76">
                  <c:v>4</c:v>
                </c:pt>
                <c:pt idx="77">
                  <c:v>5</c:v>
                </c:pt>
                <c:pt idx="80">
                  <c:v>3</c:v>
                </c:pt>
                <c:pt idx="82">
                  <c:v>14.228</c:v>
                </c:pt>
                <c:pt idx="83">
                  <c:v>13.865</c:v>
                </c:pt>
                <c:pt idx="84">
                  <c:v>2</c:v>
                </c:pt>
                <c:pt idx="85">
                  <c:v>14</c:v>
                </c:pt>
                <c:pt idx="86">
                  <c:v>57.311999999999998</c:v>
                </c:pt>
                <c:pt idx="87">
                  <c:v>26.625</c:v>
                </c:pt>
                <c:pt idx="89">
                  <c:v>11.78</c:v>
                </c:pt>
                <c:pt idx="90">
                  <c:v>20.847999999999999</c:v>
                </c:pt>
                <c:pt idx="92">
                  <c:v>42</c:v>
                </c:pt>
                <c:pt idx="93">
                  <c:v>11.811999999999999</c:v>
                </c:pt>
                <c:pt idx="94">
                  <c:v>16.530999999999999</c:v>
                </c:pt>
                <c:pt idx="95">
                  <c:v>14.319000000000001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9B-4B38-9AB5-7FC88249AFD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68.099999999999994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1.9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8.1</c:v>
                </c:pt>
                <c:pt idx="12">
                  <c:v>0</c:v>
                </c:pt>
                <c:pt idx="13">
                  <c:v>0</c:v>
                </c:pt>
                <c:pt idx="14">
                  <c:v>20</c:v>
                </c:pt>
                <c:pt idx="15">
                  <c:v>62.3</c:v>
                </c:pt>
                <c:pt idx="16">
                  <c:v>0</c:v>
                </c:pt>
                <c:pt idx="17">
                  <c:v>0</c:v>
                </c:pt>
                <c:pt idx="18">
                  <c:v>10.9</c:v>
                </c:pt>
                <c:pt idx="19">
                  <c:v>0</c:v>
                </c:pt>
                <c:pt idx="20">
                  <c:v>36.1</c:v>
                </c:pt>
                <c:pt idx="21">
                  <c:v>44.6</c:v>
                </c:pt>
                <c:pt idx="22">
                  <c:v>0</c:v>
                </c:pt>
                <c:pt idx="23">
                  <c:v>0</c:v>
                </c:pt>
                <c:pt idx="24">
                  <c:v>34.1</c:v>
                </c:pt>
                <c:pt idx="25">
                  <c:v>58.5</c:v>
                </c:pt>
                <c:pt idx="26">
                  <c:v>34.1</c:v>
                </c:pt>
                <c:pt idx="27">
                  <c:v>34.1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16.5</c:v>
                </c:pt>
                <c:pt idx="79">
                  <c:v>0</c:v>
                </c:pt>
                <c:pt idx="80">
                  <c:v>153.6</c:v>
                </c:pt>
                <c:pt idx="81">
                  <c:v>143.4</c:v>
                </c:pt>
                <c:pt idx="82">
                  <c:v>146.69999999999999</c:v>
                </c:pt>
                <c:pt idx="83">
                  <c:v>163.9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9B-4B38-9AB5-7FC88249AF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2.7</c:v>
                </c:pt>
                <c:pt idx="1">
                  <c:v>2.74</c:v>
                </c:pt>
                <c:pt idx="2">
                  <c:v>2.6</c:v>
                </c:pt>
                <c:pt idx="3">
                  <c:v>2.93</c:v>
                </c:pt>
                <c:pt idx="4">
                  <c:v>8.33</c:v>
                </c:pt>
                <c:pt idx="5">
                  <c:v>9.59</c:v>
                </c:pt>
                <c:pt idx="6">
                  <c:v>13.81</c:v>
                </c:pt>
                <c:pt idx="7">
                  <c:v>17.207999999999998</c:v>
                </c:pt>
                <c:pt idx="8">
                  <c:v>15.773</c:v>
                </c:pt>
                <c:pt idx="9">
                  <c:v>15.382999999999999</c:v>
                </c:pt>
                <c:pt idx="10">
                  <c:v>16.266999999999999</c:v>
                </c:pt>
                <c:pt idx="11">
                  <c:v>13.683</c:v>
                </c:pt>
                <c:pt idx="12">
                  <c:v>18.074999999999999</c:v>
                </c:pt>
                <c:pt idx="13">
                  <c:v>16.704000000000001</c:v>
                </c:pt>
                <c:pt idx="14">
                  <c:v>10.317</c:v>
                </c:pt>
                <c:pt idx="15">
                  <c:v>9.0519999999999996</c:v>
                </c:pt>
                <c:pt idx="16">
                  <c:v>19.93</c:v>
                </c:pt>
                <c:pt idx="17">
                  <c:v>19.53</c:v>
                </c:pt>
                <c:pt idx="18">
                  <c:v>21.689</c:v>
                </c:pt>
                <c:pt idx="19">
                  <c:v>20.277999999999999</c:v>
                </c:pt>
                <c:pt idx="20">
                  <c:v>11.298</c:v>
                </c:pt>
                <c:pt idx="21">
                  <c:v>10.7</c:v>
                </c:pt>
                <c:pt idx="22">
                  <c:v>9.1869999999999994</c:v>
                </c:pt>
                <c:pt idx="23">
                  <c:v>9.0299999999999994</c:v>
                </c:pt>
                <c:pt idx="24">
                  <c:v>0.159</c:v>
                </c:pt>
                <c:pt idx="25">
                  <c:v>2.33</c:v>
                </c:pt>
                <c:pt idx="26">
                  <c:v>22.664999999999999</c:v>
                </c:pt>
                <c:pt idx="27">
                  <c:v>24.385000000000002</c:v>
                </c:pt>
                <c:pt idx="28">
                  <c:v>24.103999999999999</c:v>
                </c:pt>
                <c:pt idx="29">
                  <c:v>5.6360000000000001</c:v>
                </c:pt>
                <c:pt idx="30">
                  <c:v>11.826000000000001</c:v>
                </c:pt>
                <c:pt idx="31">
                  <c:v>0.66400000000000003</c:v>
                </c:pt>
                <c:pt idx="32">
                  <c:v>21.091999999999999</c:v>
                </c:pt>
                <c:pt idx="33">
                  <c:v>22.475999999999999</c:v>
                </c:pt>
                <c:pt idx="34">
                  <c:v>13.701000000000001</c:v>
                </c:pt>
                <c:pt idx="35">
                  <c:v>3.5329999999999999</c:v>
                </c:pt>
                <c:pt idx="36">
                  <c:v>13.391999999999999</c:v>
                </c:pt>
                <c:pt idx="37">
                  <c:v>15.506</c:v>
                </c:pt>
                <c:pt idx="38">
                  <c:v>3.4329999999999998</c:v>
                </c:pt>
                <c:pt idx="39">
                  <c:v>1.165</c:v>
                </c:pt>
                <c:pt idx="40">
                  <c:v>22.276</c:v>
                </c:pt>
                <c:pt idx="41">
                  <c:v>51.523000000000003</c:v>
                </c:pt>
                <c:pt idx="42">
                  <c:v>45.683999999999997</c:v>
                </c:pt>
                <c:pt idx="43">
                  <c:v>27.907</c:v>
                </c:pt>
                <c:pt idx="44">
                  <c:v>17.454000000000001</c:v>
                </c:pt>
                <c:pt idx="45">
                  <c:v>26.239000000000001</c:v>
                </c:pt>
                <c:pt idx="46">
                  <c:v>35.715000000000003</c:v>
                </c:pt>
                <c:pt idx="47">
                  <c:v>30.350999999999999</c:v>
                </c:pt>
                <c:pt idx="48">
                  <c:v>51.238999999999997</c:v>
                </c:pt>
                <c:pt idx="49">
                  <c:v>38.212000000000003</c:v>
                </c:pt>
                <c:pt idx="50">
                  <c:v>30.260999999999999</c:v>
                </c:pt>
                <c:pt idx="51">
                  <c:v>39.555</c:v>
                </c:pt>
                <c:pt idx="52">
                  <c:v>51.52</c:v>
                </c:pt>
                <c:pt idx="53">
                  <c:v>53.598999999999997</c:v>
                </c:pt>
                <c:pt idx="54">
                  <c:v>52.097999999999999</c:v>
                </c:pt>
                <c:pt idx="55">
                  <c:v>52.966000000000001</c:v>
                </c:pt>
                <c:pt idx="56">
                  <c:v>48.192</c:v>
                </c:pt>
                <c:pt idx="57">
                  <c:v>49.036999999999999</c:v>
                </c:pt>
                <c:pt idx="58">
                  <c:v>30.805</c:v>
                </c:pt>
                <c:pt idx="59">
                  <c:v>37.325000000000003</c:v>
                </c:pt>
                <c:pt idx="62">
                  <c:v>0.34</c:v>
                </c:pt>
                <c:pt idx="63">
                  <c:v>51.052999999999997</c:v>
                </c:pt>
                <c:pt idx="64">
                  <c:v>4.9089999999999998</c:v>
                </c:pt>
                <c:pt idx="65">
                  <c:v>5.0720000000000001</c:v>
                </c:pt>
                <c:pt idx="66">
                  <c:v>12.669</c:v>
                </c:pt>
                <c:pt idx="67">
                  <c:v>13.297000000000001</c:v>
                </c:pt>
                <c:pt idx="68">
                  <c:v>13.089</c:v>
                </c:pt>
                <c:pt idx="69">
                  <c:v>24.727</c:v>
                </c:pt>
                <c:pt idx="70">
                  <c:v>23.184000000000001</c:v>
                </c:pt>
                <c:pt idx="71">
                  <c:v>21.766999999999999</c:v>
                </c:pt>
                <c:pt idx="72">
                  <c:v>24.379000000000001</c:v>
                </c:pt>
                <c:pt idx="73">
                  <c:v>19.968</c:v>
                </c:pt>
                <c:pt idx="74">
                  <c:v>19.887</c:v>
                </c:pt>
                <c:pt idx="75">
                  <c:v>21.814</c:v>
                </c:pt>
                <c:pt idx="76">
                  <c:v>22.645</c:v>
                </c:pt>
                <c:pt idx="77">
                  <c:v>21.65</c:v>
                </c:pt>
                <c:pt idx="78">
                  <c:v>9.5139999999999993</c:v>
                </c:pt>
                <c:pt idx="79">
                  <c:v>20.190000000000001</c:v>
                </c:pt>
                <c:pt idx="80">
                  <c:v>18.59</c:v>
                </c:pt>
                <c:pt idx="81">
                  <c:v>14.478</c:v>
                </c:pt>
                <c:pt idx="82">
                  <c:v>6.0250000000000004</c:v>
                </c:pt>
                <c:pt idx="83">
                  <c:v>3.4609999999999999</c:v>
                </c:pt>
                <c:pt idx="84">
                  <c:v>15.36</c:v>
                </c:pt>
                <c:pt idx="85">
                  <c:v>19.562999999999999</c:v>
                </c:pt>
                <c:pt idx="86">
                  <c:v>8.9969999999999999</c:v>
                </c:pt>
                <c:pt idx="88">
                  <c:v>5.2519999999999998</c:v>
                </c:pt>
                <c:pt idx="89">
                  <c:v>5.2480000000000002</c:v>
                </c:pt>
                <c:pt idx="90">
                  <c:v>12.651999999999999</c:v>
                </c:pt>
                <c:pt idx="91">
                  <c:v>10.956</c:v>
                </c:pt>
                <c:pt idx="92">
                  <c:v>29.364999999999998</c:v>
                </c:pt>
                <c:pt idx="93">
                  <c:v>20.859000000000002</c:v>
                </c:pt>
                <c:pt idx="94">
                  <c:v>21.603999999999999</c:v>
                </c:pt>
                <c:pt idx="95">
                  <c:v>21.92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9B-4B38-9AB5-7FC88249AF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9B-4B38-9AB5-7FC88249AF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9B-4B38-9AB5-7FC88249A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</c:v>
                </c:pt>
                <c:pt idx="1">
                  <c:v>83.79</c:v>
                </c:pt>
                <c:pt idx="2">
                  <c:v>84.65</c:v>
                </c:pt>
                <c:pt idx="3">
                  <c:v>76.900000000000006</c:v>
                </c:pt>
                <c:pt idx="4">
                  <c:v>83.79</c:v>
                </c:pt>
                <c:pt idx="5">
                  <c:v>81.489999999999995</c:v>
                </c:pt>
                <c:pt idx="6">
                  <c:v>82.87</c:v>
                </c:pt>
                <c:pt idx="7">
                  <c:v>81.489999999999995</c:v>
                </c:pt>
                <c:pt idx="8">
                  <c:v>81.62</c:v>
                </c:pt>
                <c:pt idx="9">
                  <c:v>78.7</c:v>
                </c:pt>
                <c:pt idx="10">
                  <c:v>80.489999999999995</c:v>
                </c:pt>
                <c:pt idx="11">
                  <c:v>80.09</c:v>
                </c:pt>
                <c:pt idx="12">
                  <c:v>78.599999999999994</c:v>
                </c:pt>
                <c:pt idx="13">
                  <c:v>80.069999999999993</c:v>
                </c:pt>
                <c:pt idx="14">
                  <c:v>78.69</c:v>
                </c:pt>
                <c:pt idx="15">
                  <c:v>76.5</c:v>
                </c:pt>
                <c:pt idx="16">
                  <c:v>80.47</c:v>
                </c:pt>
                <c:pt idx="17">
                  <c:v>84.26</c:v>
                </c:pt>
                <c:pt idx="18">
                  <c:v>82.96</c:v>
                </c:pt>
                <c:pt idx="19">
                  <c:v>81.95</c:v>
                </c:pt>
                <c:pt idx="20">
                  <c:v>80.77</c:v>
                </c:pt>
                <c:pt idx="21">
                  <c:v>91.13</c:v>
                </c:pt>
                <c:pt idx="22">
                  <c:v>102.68</c:v>
                </c:pt>
                <c:pt idx="23">
                  <c:v>114.25</c:v>
                </c:pt>
                <c:pt idx="24">
                  <c:v>102.93</c:v>
                </c:pt>
                <c:pt idx="25">
                  <c:v>124.51</c:v>
                </c:pt>
                <c:pt idx="26">
                  <c:v>140.72999999999999</c:v>
                </c:pt>
                <c:pt idx="27">
                  <c:v>156.66</c:v>
                </c:pt>
                <c:pt idx="28">
                  <c:v>153.01</c:v>
                </c:pt>
                <c:pt idx="29">
                  <c:v>146.77000000000001</c:v>
                </c:pt>
                <c:pt idx="30">
                  <c:v>146.28</c:v>
                </c:pt>
                <c:pt idx="31">
                  <c:v>132.09</c:v>
                </c:pt>
                <c:pt idx="32">
                  <c:v>148</c:v>
                </c:pt>
                <c:pt idx="33">
                  <c:v>146.76</c:v>
                </c:pt>
                <c:pt idx="34">
                  <c:v>134.35</c:v>
                </c:pt>
                <c:pt idx="35">
                  <c:v>100.96</c:v>
                </c:pt>
                <c:pt idx="36">
                  <c:v>121.24</c:v>
                </c:pt>
                <c:pt idx="37">
                  <c:v>113.99</c:v>
                </c:pt>
                <c:pt idx="38">
                  <c:v>104.15</c:v>
                </c:pt>
                <c:pt idx="39">
                  <c:v>98.12</c:v>
                </c:pt>
                <c:pt idx="40">
                  <c:v>109.13</c:v>
                </c:pt>
                <c:pt idx="41">
                  <c:v>107.75</c:v>
                </c:pt>
                <c:pt idx="42">
                  <c:v>105.42</c:v>
                </c:pt>
                <c:pt idx="43">
                  <c:v>103.48</c:v>
                </c:pt>
                <c:pt idx="44">
                  <c:v>95.68</c:v>
                </c:pt>
                <c:pt idx="45">
                  <c:v>95.72</c:v>
                </c:pt>
                <c:pt idx="46">
                  <c:v>96.82</c:v>
                </c:pt>
                <c:pt idx="47">
                  <c:v>96.79</c:v>
                </c:pt>
                <c:pt idx="48">
                  <c:v>106.07</c:v>
                </c:pt>
                <c:pt idx="49">
                  <c:v>106.8</c:v>
                </c:pt>
                <c:pt idx="50">
                  <c:v>108.9</c:v>
                </c:pt>
                <c:pt idx="51">
                  <c:v>110.91</c:v>
                </c:pt>
                <c:pt idx="52">
                  <c:v>112.81</c:v>
                </c:pt>
                <c:pt idx="53">
                  <c:v>111.63</c:v>
                </c:pt>
                <c:pt idx="54">
                  <c:v>111.71</c:v>
                </c:pt>
                <c:pt idx="55">
                  <c:v>134.35</c:v>
                </c:pt>
                <c:pt idx="56">
                  <c:v>112.23</c:v>
                </c:pt>
                <c:pt idx="57">
                  <c:v>125.6</c:v>
                </c:pt>
                <c:pt idx="58">
                  <c:v>132.22</c:v>
                </c:pt>
                <c:pt idx="59">
                  <c:v>151.16</c:v>
                </c:pt>
                <c:pt idx="60">
                  <c:v>90</c:v>
                </c:pt>
                <c:pt idx="61">
                  <c:v>107.59</c:v>
                </c:pt>
                <c:pt idx="62">
                  <c:v>128.87</c:v>
                </c:pt>
                <c:pt idx="63">
                  <c:v>240.37</c:v>
                </c:pt>
                <c:pt idx="64">
                  <c:v>120.76</c:v>
                </c:pt>
                <c:pt idx="65">
                  <c:v>131.16999999999999</c:v>
                </c:pt>
                <c:pt idx="66">
                  <c:v>153.93</c:v>
                </c:pt>
                <c:pt idx="67">
                  <c:v>224.88</c:v>
                </c:pt>
                <c:pt idx="68">
                  <c:v>155.28</c:v>
                </c:pt>
                <c:pt idx="69">
                  <c:v>179.52</c:v>
                </c:pt>
                <c:pt idx="70">
                  <c:v>172.12</c:v>
                </c:pt>
                <c:pt idx="71">
                  <c:v>163.5</c:v>
                </c:pt>
                <c:pt idx="72">
                  <c:v>168.86</c:v>
                </c:pt>
                <c:pt idx="73">
                  <c:v>155.91</c:v>
                </c:pt>
                <c:pt idx="74">
                  <c:v>151.69</c:v>
                </c:pt>
                <c:pt idx="75">
                  <c:v>147.54</c:v>
                </c:pt>
                <c:pt idx="76">
                  <c:v>158.09</c:v>
                </c:pt>
                <c:pt idx="77">
                  <c:v>157.79</c:v>
                </c:pt>
                <c:pt idx="78">
                  <c:v>144.13</c:v>
                </c:pt>
                <c:pt idx="79">
                  <c:v>139.61000000000001</c:v>
                </c:pt>
                <c:pt idx="80">
                  <c:v>161.29</c:v>
                </c:pt>
                <c:pt idx="81">
                  <c:v>139.80000000000001</c:v>
                </c:pt>
                <c:pt idx="82">
                  <c:v>133.88999999999999</c:v>
                </c:pt>
                <c:pt idx="83">
                  <c:v>117.34</c:v>
                </c:pt>
                <c:pt idx="84">
                  <c:v>145</c:v>
                </c:pt>
                <c:pt idx="85">
                  <c:v>139.86000000000001</c:v>
                </c:pt>
                <c:pt idx="86">
                  <c:v>126.94</c:v>
                </c:pt>
                <c:pt idx="87">
                  <c:v>106.68</c:v>
                </c:pt>
                <c:pt idx="88">
                  <c:v>125.2</c:v>
                </c:pt>
                <c:pt idx="89">
                  <c:v>114.66</c:v>
                </c:pt>
                <c:pt idx="90">
                  <c:v>108.52</c:v>
                </c:pt>
                <c:pt idx="91">
                  <c:v>96.61</c:v>
                </c:pt>
                <c:pt idx="92">
                  <c:v>105.3</c:v>
                </c:pt>
                <c:pt idx="93">
                  <c:v>96.51</c:v>
                </c:pt>
                <c:pt idx="94">
                  <c:v>91.85</c:v>
                </c:pt>
                <c:pt idx="95">
                  <c:v>86.34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9B-4B38-9AB5-7FC88249A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89F-4A5D-B572-DE495E5509F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89F-4A5D-B572-DE495E5509F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5">
                  <c:v>9.4</c:v>
                </c:pt>
                <c:pt idx="21">
                  <c:v>5.2</c:v>
                </c:pt>
                <c:pt idx="22">
                  <c:v>5.2</c:v>
                </c:pt>
                <c:pt idx="26">
                  <c:v>1.345</c:v>
                </c:pt>
                <c:pt idx="27">
                  <c:v>5.4370000000000003</c:v>
                </c:pt>
                <c:pt idx="28">
                  <c:v>5.452</c:v>
                </c:pt>
                <c:pt idx="29">
                  <c:v>1.5</c:v>
                </c:pt>
                <c:pt idx="30">
                  <c:v>1.5</c:v>
                </c:pt>
                <c:pt idx="31">
                  <c:v>4</c:v>
                </c:pt>
                <c:pt idx="34">
                  <c:v>0.4</c:v>
                </c:pt>
                <c:pt idx="35">
                  <c:v>6.5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14</c:v>
                </c:pt>
                <c:pt idx="41">
                  <c:v>15.07</c:v>
                </c:pt>
                <c:pt idx="42">
                  <c:v>14.996</c:v>
                </c:pt>
                <c:pt idx="43">
                  <c:v>14.975999999999999</c:v>
                </c:pt>
                <c:pt idx="44">
                  <c:v>11.254000000000001</c:v>
                </c:pt>
                <c:pt idx="45">
                  <c:v>11.228</c:v>
                </c:pt>
                <c:pt idx="46">
                  <c:v>15.984000000000002</c:v>
                </c:pt>
                <c:pt idx="47">
                  <c:v>10.972000000000001</c:v>
                </c:pt>
                <c:pt idx="48">
                  <c:v>14.734000000000002</c:v>
                </c:pt>
                <c:pt idx="49">
                  <c:v>11.288</c:v>
                </c:pt>
                <c:pt idx="50">
                  <c:v>7.1909999999999998</c:v>
                </c:pt>
                <c:pt idx="51">
                  <c:v>4.9359999999999999</c:v>
                </c:pt>
                <c:pt idx="52">
                  <c:v>4.7439999999999998</c:v>
                </c:pt>
                <c:pt idx="53">
                  <c:v>4.7709999999999999</c:v>
                </c:pt>
                <c:pt idx="54">
                  <c:v>4.984</c:v>
                </c:pt>
                <c:pt idx="55">
                  <c:v>5.5729999999999995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1.5</c:v>
                </c:pt>
                <c:pt idx="60">
                  <c:v>9</c:v>
                </c:pt>
                <c:pt idx="61">
                  <c:v>3.7</c:v>
                </c:pt>
                <c:pt idx="62">
                  <c:v>1.5</c:v>
                </c:pt>
                <c:pt idx="66">
                  <c:v>6.048</c:v>
                </c:pt>
                <c:pt idx="67">
                  <c:v>5.0170000000000003</c:v>
                </c:pt>
                <c:pt idx="68">
                  <c:v>5.4380000000000006</c:v>
                </c:pt>
                <c:pt idx="69">
                  <c:v>5.1180000000000003</c:v>
                </c:pt>
                <c:pt idx="70">
                  <c:v>5.1189999999999998</c:v>
                </c:pt>
                <c:pt idx="71">
                  <c:v>5.04</c:v>
                </c:pt>
                <c:pt idx="77">
                  <c:v>5.0670000000000002</c:v>
                </c:pt>
                <c:pt idx="78">
                  <c:v>1.258</c:v>
                </c:pt>
                <c:pt idx="80">
                  <c:v>5.0170000000000003</c:v>
                </c:pt>
                <c:pt idx="81">
                  <c:v>4.9720000000000004</c:v>
                </c:pt>
                <c:pt idx="82">
                  <c:v>4.9740000000000002</c:v>
                </c:pt>
                <c:pt idx="83">
                  <c:v>4.9489999999999998</c:v>
                </c:pt>
                <c:pt idx="84">
                  <c:v>4.984</c:v>
                </c:pt>
                <c:pt idx="85">
                  <c:v>4.9169999999999998</c:v>
                </c:pt>
                <c:pt idx="86">
                  <c:v>3.1840000000000002</c:v>
                </c:pt>
                <c:pt idx="87">
                  <c:v>4.7300000000000004</c:v>
                </c:pt>
                <c:pt idx="88">
                  <c:v>4.7</c:v>
                </c:pt>
                <c:pt idx="89">
                  <c:v>4.6619999999999999</c:v>
                </c:pt>
                <c:pt idx="95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9F-4A5D-B572-DE495E5509F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5">
                  <c:v>3.2</c:v>
                </c:pt>
                <c:pt idx="20">
                  <c:v>1.2</c:v>
                </c:pt>
                <c:pt idx="21">
                  <c:v>6.8</c:v>
                </c:pt>
                <c:pt idx="22">
                  <c:v>8.11</c:v>
                </c:pt>
                <c:pt idx="23">
                  <c:v>2.1520000000000001</c:v>
                </c:pt>
                <c:pt idx="25">
                  <c:v>0.92</c:v>
                </c:pt>
                <c:pt idx="26">
                  <c:v>0.76100000000000001</c:v>
                </c:pt>
                <c:pt idx="27">
                  <c:v>5.7119999999999997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2.8000000000000001E-2</c:v>
                </c:pt>
                <c:pt idx="42">
                  <c:v>2.4510000000000001</c:v>
                </c:pt>
                <c:pt idx="43">
                  <c:v>2.4740000000000002</c:v>
                </c:pt>
                <c:pt idx="44">
                  <c:v>4.1479999999999997</c:v>
                </c:pt>
                <c:pt idx="45">
                  <c:v>11.132999999999999</c:v>
                </c:pt>
                <c:pt idx="46">
                  <c:v>15.013000000000002</c:v>
                </c:pt>
                <c:pt idx="47">
                  <c:v>14.113</c:v>
                </c:pt>
                <c:pt idx="48">
                  <c:v>14.670999999999999</c:v>
                </c:pt>
                <c:pt idx="49">
                  <c:v>4.915</c:v>
                </c:pt>
                <c:pt idx="50">
                  <c:v>19.936</c:v>
                </c:pt>
                <c:pt idx="51">
                  <c:v>3.8849999999999998</c:v>
                </c:pt>
                <c:pt idx="53">
                  <c:v>1.52</c:v>
                </c:pt>
                <c:pt idx="54">
                  <c:v>3.4000000000000002E-2</c:v>
                </c:pt>
                <c:pt idx="55">
                  <c:v>4.8659999999999997</c:v>
                </c:pt>
                <c:pt idx="58">
                  <c:v>2</c:v>
                </c:pt>
                <c:pt idx="60">
                  <c:v>3.5540000000000003</c:v>
                </c:pt>
                <c:pt idx="62">
                  <c:v>4.8449999999999998</c:v>
                </c:pt>
                <c:pt idx="63">
                  <c:v>3.6999999999999998E-2</c:v>
                </c:pt>
                <c:pt idx="66">
                  <c:v>1.004</c:v>
                </c:pt>
                <c:pt idx="68">
                  <c:v>1.016</c:v>
                </c:pt>
                <c:pt idx="70">
                  <c:v>6.0000000000000001E-3</c:v>
                </c:pt>
                <c:pt idx="78">
                  <c:v>0.89600000000000002</c:v>
                </c:pt>
                <c:pt idx="81">
                  <c:v>0.03</c:v>
                </c:pt>
                <c:pt idx="83">
                  <c:v>2.8000000000000001E-2</c:v>
                </c:pt>
                <c:pt idx="86">
                  <c:v>2.4E-2</c:v>
                </c:pt>
                <c:pt idx="87">
                  <c:v>3.5000000000000003E-2</c:v>
                </c:pt>
                <c:pt idx="89">
                  <c:v>1.014</c:v>
                </c:pt>
                <c:pt idx="91">
                  <c:v>5.6429999999999998</c:v>
                </c:pt>
                <c:pt idx="93">
                  <c:v>7.9210000000000003</c:v>
                </c:pt>
                <c:pt idx="94">
                  <c:v>7.9210000000000003</c:v>
                </c:pt>
                <c:pt idx="95">
                  <c:v>10.842000000000001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9F-4A5D-B572-DE495E5509F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89F-4A5D-B572-DE495E5509F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9F-4A5D-B572-DE495E5509F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0">
                  <c:v>0.01</c:v>
                </c:pt>
                <c:pt idx="51">
                  <c:v>25.152999999999999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9F-4A5D-B572-DE495E5509F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89F-4A5D-B572-DE495E5509F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9F-4A5D-B572-DE495E5509F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8.2810000000000006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10">
                  <c:v>5.5</c:v>
                </c:pt>
                <c:pt idx="11">
                  <c:v>5.5</c:v>
                </c:pt>
                <c:pt idx="12">
                  <c:v>1</c:v>
                </c:pt>
                <c:pt idx="13">
                  <c:v>3</c:v>
                </c:pt>
                <c:pt idx="19">
                  <c:v>7</c:v>
                </c:pt>
                <c:pt idx="20">
                  <c:v>1</c:v>
                </c:pt>
                <c:pt idx="21">
                  <c:v>1</c:v>
                </c:pt>
                <c:pt idx="22">
                  <c:v>6.7679999999999998</c:v>
                </c:pt>
                <c:pt idx="31">
                  <c:v>12.055</c:v>
                </c:pt>
                <c:pt idx="35">
                  <c:v>4</c:v>
                </c:pt>
                <c:pt idx="39">
                  <c:v>10</c:v>
                </c:pt>
                <c:pt idx="48">
                  <c:v>18</c:v>
                </c:pt>
                <c:pt idx="4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89F-4A5D-B572-DE495E5509F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36.200000000000003</c:v>
                </c:pt>
                <c:pt idx="1">
                  <c:v>39</c:v>
                </c:pt>
                <c:pt idx="2">
                  <c:v>41.1</c:v>
                </c:pt>
                <c:pt idx="3">
                  <c:v>0</c:v>
                </c:pt>
                <c:pt idx="4">
                  <c:v>41</c:v>
                </c:pt>
                <c:pt idx="5">
                  <c:v>40.799999999999997</c:v>
                </c:pt>
                <c:pt idx="6">
                  <c:v>40.6</c:v>
                </c:pt>
                <c:pt idx="7">
                  <c:v>0</c:v>
                </c:pt>
                <c:pt idx="8">
                  <c:v>49</c:v>
                </c:pt>
                <c:pt idx="9">
                  <c:v>47.7</c:v>
                </c:pt>
                <c:pt idx="10">
                  <c:v>49</c:v>
                </c:pt>
                <c:pt idx="11">
                  <c:v>0</c:v>
                </c:pt>
                <c:pt idx="12">
                  <c:v>68.5</c:v>
                </c:pt>
                <c:pt idx="13">
                  <c:v>68.5</c:v>
                </c:pt>
                <c:pt idx="14">
                  <c:v>0</c:v>
                </c:pt>
                <c:pt idx="15">
                  <c:v>0</c:v>
                </c:pt>
                <c:pt idx="16">
                  <c:v>37.200000000000003</c:v>
                </c:pt>
                <c:pt idx="17">
                  <c:v>41.4</c:v>
                </c:pt>
                <c:pt idx="18">
                  <c:v>0</c:v>
                </c:pt>
                <c:pt idx="19">
                  <c:v>36.299999999999997</c:v>
                </c:pt>
                <c:pt idx="20">
                  <c:v>0</c:v>
                </c:pt>
                <c:pt idx="21">
                  <c:v>0</c:v>
                </c:pt>
                <c:pt idx="22">
                  <c:v>5</c:v>
                </c:pt>
                <c:pt idx="23">
                  <c:v>15.5</c:v>
                </c:pt>
                <c:pt idx="24">
                  <c:v>5.0999999999999996</c:v>
                </c:pt>
                <c:pt idx="25">
                  <c:v>0</c:v>
                </c:pt>
                <c:pt idx="26">
                  <c:v>77.7</c:v>
                </c:pt>
                <c:pt idx="27">
                  <c:v>26.5</c:v>
                </c:pt>
                <c:pt idx="28">
                  <c:v>55.2</c:v>
                </c:pt>
                <c:pt idx="29">
                  <c:v>35.099999999999994</c:v>
                </c:pt>
                <c:pt idx="30">
                  <c:v>53.8</c:v>
                </c:pt>
                <c:pt idx="31">
                  <c:v>39.799999999999997</c:v>
                </c:pt>
                <c:pt idx="32">
                  <c:v>59.900000000000006</c:v>
                </c:pt>
                <c:pt idx="33">
                  <c:v>64</c:v>
                </c:pt>
                <c:pt idx="34">
                  <c:v>60.300000000000004</c:v>
                </c:pt>
                <c:pt idx="35">
                  <c:v>58.800000000000004</c:v>
                </c:pt>
                <c:pt idx="36">
                  <c:v>37.4</c:v>
                </c:pt>
                <c:pt idx="37">
                  <c:v>33.4</c:v>
                </c:pt>
                <c:pt idx="38">
                  <c:v>48.3</c:v>
                </c:pt>
                <c:pt idx="39">
                  <c:v>33.4</c:v>
                </c:pt>
                <c:pt idx="40">
                  <c:v>50.2</c:v>
                </c:pt>
                <c:pt idx="41">
                  <c:v>57.5</c:v>
                </c:pt>
                <c:pt idx="42">
                  <c:v>46.400000000000006</c:v>
                </c:pt>
                <c:pt idx="43">
                  <c:v>43.1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8.3000000000000007</c:v>
                </c:pt>
                <c:pt idx="52">
                  <c:v>59.8</c:v>
                </c:pt>
                <c:pt idx="53">
                  <c:v>59.8</c:v>
                </c:pt>
                <c:pt idx="54">
                  <c:v>59.8</c:v>
                </c:pt>
                <c:pt idx="55">
                  <c:v>59.8</c:v>
                </c:pt>
                <c:pt idx="56">
                  <c:v>68.5</c:v>
                </c:pt>
                <c:pt idx="57">
                  <c:v>75.599999999999994</c:v>
                </c:pt>
                <c:pt idx="58">
                  <c:v>71.199999999999989</c:v>
                </c:pt>
                <c:pt idx="59">
                  <c:v>68.099999999999994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152.80000000000001</c:v>
                </c:pt>
                <c:pt idx="64">
                  <c:v>22.9</c:v>
                </c:pt>
                <c:pt idx="65">
                  <c:v>22.9</c:v>
                </c:pt>
                <c:pt idx="66">
                  <c:v>22.9</c:v>
                </c:pt>
                <c:pt idx="67">
                  <c:v>22.9</c:v>
                </c:pt>
                <c:pt idx="68">
                  <c:v>20.5</c:v>
                </c:pt>
                <c:pt idx="69">
                  <c:v>57.199999999999996</c:v>
                </c:pt>
                <c:pt idx="70">
                  <c:v>49.3</c:v>
                </c:pt>
                <c:pt idx="71">
                  <c:v>39.700000000000003</c:v>
                </c:pt>
                <c:pt idx="72">
                  <c:v>56.9</c:v>
                </c:pt>
                <c:pt idx="73">
                  <c:v>41.3</c:v>
                </c:pt>
                <c:pt idx="74">
                  <c:v>42.4</c:v>
                </c:pt>
                <c:pt idx="75">
                  <c:v>38</c:v>
                </c:pt>
                <c:pt idx="76">
                  <c:v>46.5</c:v>
                </c:pt>
                <c:pt idx="77">
                  <c:v>47.199999999999996</c:v>
                </c:pt>
                <c:pt idx="78">
                  <c:v>39.799999999999997</c:v>
                </c:pt>
                <c:pt idx="79">
                  <c:v>39.799999999999997</c:v>
                </c:pt>
                <c:pt idx="80">
                  <c:v>197.5</c:v>
                </c:pt>
                <c:pt idx="81">
                  <c:v>197.5</c:v>
                </c:pt>
                <c:pt idx="82">
                  <c:v>197.5</c:v>
                </c:pt>
                <c:pt idx="83">
                  <c:v>197.5</c:v>
                </c:pt>
                <c:pt idx="84">
                  <c:v>74.7</c:v>
                </c:pt>
                <c:pt idx="85">
                  <c:v>133.1</c:v>
                </c:pt>
                <c:pt idx="86">
                  <c:v>82.1</c:v>
                </c:pt>
                <c:pt idx="87">
                  <c:v>19.5</c:v>
                </c:pt>
                <c:pt idx="88">
                  <c:v>13.7</c:v>
                </c:pt>
                <c:pt idx="89">
                  <c:v>14.1</c:v>
                </c:pt>
                <c:pt idx="90">
                  <c:v>45.6</c:v>
                </c:pt>
                <c:pt idx="91">
                  <c:v>10.6</c:v>
                </c:pt>
                <c:pt idx="92">
                  <c:v>106.7</c:v>
                </c:pt>
                <c:pt idx="93">
                  <c:v>31</c:v>
                </c:pt>
                <c:pt idx="94">
                  <c:v>31.7</c:v>
                </c:pt>
                <c:pt idx="95">
                  <c:v>20.3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9F-4A5D-B572-DE495E5509F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53.411000000000001</c:v>
                </c:pt>
                <c:pt idx="1">
                  <c:v>50.497999999999998</c:v>
                </c:pt>
                <c:pt idx="2">
                  <c:v>45.987000000000002</c:v>
                </c:pt>
                <c:pt idx="3">
                  <c:v>71.069000000000003</c:v>
                </c:pt>
                <c:pt idx="4">
                  <c:v>44.259</c:v>
                </c:pt>
                <c:pt idx="5">
                  <c:v>43.000999999999998</c:v>
                </c:pt>
                <c:pt idx="6">
                  <c:v>47.689</c:v>
                </c:pt>
                <c:pt idx="7">
                  <c:v>47.603999999999999</c:v>
                </c:pt>
                <c:pt idx="8">
                  <c:v>46.639000000000003</c:v>
                </c:pt>
                <c:pt idx="9">
                  <c:v>47.103000000000002</c:v>
                </c:pt>
                <c:pt idx="10">
                  <c:v>47.948</c:v>
                </c:pt>
                <c:pt idx="11">
                  <c:v>48.85</c:v>
                </c:pt>
                <c:pt idx="12">
                  <c:v>42.801000000000002</c:v>
                </c:pt>
                <c:pt idx="13">
                  <c:v>40.058999999999997</c:v>
                </c:pt>
                <c:pt idx="14">
                  <c:v>47.442999999999998</c:v>
                </c:pt>
                <c:pt idx="15">
                  <c:v>58.79</c:v>
                </c:pt>
                <c:pt idx="16">
                  <c:v>33.045999999999999</c:v>
                </c:pt>
                <c:pt idx="17">
                  <c:v>31.83</c:v>
                </c:pt>
                <c:pt idx="18">
                  <c:v>40.831000000000003</c:v>
                </c:pt>
                <c:pt idx="19">
                  <c:v>47.805</c:v>
                </c:pt>
                <c:pt idx="20">
                  <c:v>51.588999999999999</c:v>
                </c:pt>
                <c:pt idx="21">
                  <c:v>53.164999999999999</c:v>
                </c:pt>
                <c:pt idx="22">
                  <c:v>42.109000000000002</c:v>
                </c:pt>
                <c:pt idx="23">
                  <c:v>44.161000000000001</c:v>
                </c:pt>
                <c:pt idx="24">
                  <c:v>69.983000000000004</c:v>
                </c:pt>
                <c:pt idx="25">
                  <c:v>69.510999999999996</c:v>
                </c:pt>
                <c:pt idx="26">
                  <c:v>36.002000000000002</c:v>
                </c:pt>
                <c:pt idx="27">
                  <c:v>30.8</c:v>
                </c:pt>
                <c:pt idx="28">
                  <c:v>0.504</c:v>
                </c:pt>
                <c:pt idx="31">
                  <c:v>20.251000000000001</c:v>
                </c:pt>
                <c:pt idx="32">
                  <c:v>4.2519999999999998</c:v>
                </c:pt>
                <c:pt idx="34">
                  <c:v>42.75</c:v>
                </c:pt>
                <c:pt idx="35">
                  <c:v>30.591999999999999</c:v>
                </c:pt>
                <c:pt idx="36">
                  <c:v>14.79</c:v>
                </c:pt>
                <c:pt idx="37">
                  <c:v>14.861000000000001</c:v>
                </c:pt>
                <c:pt idx="39">
                  <c:v>26.286999999999999</c:v>
                </c:pt>
                <c:pt idx="40">
                  <c:v>6.8979999999999997</c:v>
                </c:pt>
                <c:pt idx="41">
                  <c:v>13.893000000000001</c:v>
                </c:pt>
                <c:pt idx="42">
                  <c:v>13.618</c:v>
                </c:pt>
                <c:pt idx="43">
                  <c:v>13.259</c:v>
                </c:pt>
                <c:pt idx="44">
                  <c:v>4.0949999999999998</c:v>
                </c:pt>
                <c:pt idx="45">
                  <c:v>4.4240000000000004</c:v>
                </c:pt>
                <c:pt idx="46">
                  <c:v>4.718</c:v>
                </c:pt>
                <c:pt idx="47">
                  <c:v>5.266</c:v>
                </c:pt>
                <c:pt idx="48">
                  <c:v>3.8340000000000001</c:v>
                </c:pt>
                <c:pt idx="49">
                  <c:v>4.016</c:v>
                </c:pt>
                <c:pt idx="50">
                  <c:v>3.1240000000000001</c:v>
                </c:pt>
                <c:pt idx="55">
                  <c:v>0.93600000000000005</c:v>
                </c:pt>
                <c:pt idx="56">
                  <c:v>5.9240000000000004</c:v>
                </c:pt>
                <c:pt idx="59">
                  <c:v>14.601000000000001</c:v>
                </c:pt>
                <c:pt idx="60">
                  <c:v>24.318999999999999</c:v>
                </c:pt>
                <c:pt idx="61">
                  <c:v>18.100000000000001</c:v>
                </c:pt>
                <c:pt idx="62">
                  <c:v>24.405000000000001</c:v>
                </c:pt>
                <c:pt idx="64">
                  <c:v>4.4660000000000002</c:v>
                </c:pt>
                <c:pt idx="65">
                  <c:v>5.4020000000000001</c:v>
                </c:pt>
                <c:pt idx="66">
                  <c:v>0.36099999999999999</c:v>
                </c:pt>
                <c:pt idx="67">
                  <c:v>0.32800000000000001</c:v>
                </c:pt>
                <c:pt idx="68">
                  <c:v>0.33900000000000002</c:v>
                </c:pt>
                <c:pt idx="74">
                  <c:v>0.41799999999999998</c:v>
                </c:pt>
                <c:pt idx="75">
                  <c:v>0.42</c:v>
                </c:pt>
                <c:pt idx="76">
                  <c:v>0.432</c:v>
                </c:pt>
                <c:pt idx="77">
                  <c:v>0.44500000000000001</c:v>
                </c:pt>
                <c:pt idx="78">
                  <c:v>0.45900000000000002</c:v>
                </c:pt>
                <c:pt idx="80">
                  <c:v>0.51200000000000001</c:v>
                </c:pt>
                <c:pt idx="81">
                  <c:v>0.57699999999999996</c:v>
                </c:pt>
                <c:pt idx="82">
                  <c:v>0.64</c:v>
                </c:pt>
                <c:pt idx="83">
                  <c:v>0.70099999999999996</c:v>
                </c:pt>
                <c:pt idx="84">
                  <c:v>0.71799999999999997</c:v>
                </c:pt>
                <c:pt idx="85">
                  <c:v>0.68500000000000005</c:v>
                </c:pt>
                <c:pt idx="86">
                  <c:v>0.64900000000000002</c:v>
                </c:pt>
                <c:pt idx="87">
                  <c:v>2.3940000000000001</c:v>
                </c:pt>
                <c:pt idx="88">
                  <c:v>0.58799999999999997</c:v>
                </c:pt>
                <c:pt idx="89">
                  <c:v>0.56799999999999995</c:v>
                </c:pt>
                <c:pt idx="90">
                  <c:v>0.54500000000000004</c:v>
                </c:pt>
                <c:pt idx="91">
                  <c:v>0.52300000000000002</c:v>
                </c:pt>
                <c:pt idx="92">
                  <c:v>0.22</c:v>
                </c:pt>
                <c:pt idx="93">
                  <c:v>5.1870000000000003</c:v>
                </c:pt>
                <c:pt idx="94">
                  <c:v>5.1559999999999997</c:v>
                </c:pt>
                <c:pt idx="95">
                  <c:v>2.3420000000000001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9F-4A5D-B572-DE495E5509F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89F-4A5D-B572-DE495E5509F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89F-4A5D-B572-DE495E550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</c:v>
                </c:pt>
                <c:pt idx="1">
                  <c:v>83.79</c:v>
                </c:pt>
                <c:pt idx="2">
                  <c:v>84.65</c:v>
                </c:pt>
                <c:pt idx="3">
                  <c:v>76.900000000000006</c:v>
                </c:pt>
                <c:pt idx="4">
                  <c:v>83.79</c:v>
                </c:pt>
                <c:pt idx="5">
                  <c:v>81.489999999999995</c:v>
                </c:pt>
                <c:pt idx="6">
                  <c:v>82.87</c:v>
                </c:pt>
                <c:pt idx="7">
                  <c:v>81.489999999999995</c:v>
                </c:pt>
                <c:pt idx="8">
                  <c:v>81.62</c:v>
                </c:pt>
                <c:pt idx="9">
                  <c:v>78.7</c:v>
                </c:pt>
                <c:pt idx="10">
                  <c:v>80.489999999999995</c:v>
                </c:pt>
                <c:pt idx="11">
                  <c:v>80.09</c:v>
                </c:pt>
                <c:pt idx="12">
                  <c:v>78.599999999999994</c:v>
                </c:pt>
                <c:pt idx="13">
                  <c:v>80.069999999999993</c:v>
                </c:pt>
                <c:pt idx="14">
                  <c:v>78.69</c:v>
                </c:pt>
                <c:pt idx="15">
                  <c:v>76.5</c:v>
                </c:pt>
                <c:pt idx="16">
                  <c:v>80.47</c:v>
                </c:pt>
                <c:pt idx="17">
                  <c:v>84.26</c:v>
                </c:pt>
                <c:pt idx="18">
                  <c:v>82.96</c:v>
                </c:pt>
                <c:pt idx="19">
                  <c:v>81.95</c:v>
                </c:pt>
                <c:pt idx="20">
                  <c:v>80.77</c:v>
                </c:pt>
                <c:pt idx="21">
                  <c:v>91.13</c:v>
                </c:pt>
                <c:pt idx="22">
                  <c:v>102.68</c:v>
                </c:pt>
                <c:pt idx="23">
                  <c:v>114.25</c:v>
                </c:pt>
                <c:pt idx="24">
                  <c:v>102.93</c:v>
                </c:pt>
                <c:pt idx="25">
                  <c:v>124.51</c:v>
                </c:pt>
                <c:pt idx="26">
                  <c:v>140.72999999999999</c:v>
                </c:pt>
                <c:pt idx="27">
                  <c:v>156.66</c:v>
                </c:pt>
                <c:pt idx="28">
                  <c:v>153.01</c:v>
                </c:pt>
                <c:pt idx="29">
                  <c:v>146.77000000000001</c:v>
                </c:pt>
                <c:pt idx="30">
                  <c:v>146.28</c:v>
                </c:pt>
                <c:pt idx="31">
                  <c:v>132.09</c:v>
                </c:pt>
                <c:pt idx="32">
                  <c:v>148</c:v>
                </c:pt>
                <c:pt idx="33">
                  <c:v>146.76</c:v>
                </c:pt>
                <c:pt idx="34">
                  <c:v>134.35</c:v>
                </c:pt>
                <c:pt idx="35">
                  <c:v>100.96</c:v>
                </c:pt>
                <c:pt idx="36">
                  <c:v>121.24</c:v>
                </c:pt>
                <c:pt idx="37">
                  <c:v>113.99</c:v>
                </c:pt>
                <c:pt idx="38">
                  <c:v>104.15</c:v>
                </c:pt>
                <c:pt idx="39">
                  <c:v>98.12</c:v>
                </c:pt>
                <c:pt idx="40">
                  <c:v>109.13</c:v>
                </c:pt>
                <c:pt idx="41">
                  <c:v>107.75</c:v>
                </c:pt>
                <c:pt idx="42">
                  <c:v>105.42</c:v>
                </c:pt>
                <c:pt idx="43">
                  <c:v>103.48</c:v>
                </c:pt>
                <c:pt idx="44">
                  <c:v>95.68</c:v>
                </c:pt>
                <c:pt idx="45">
                  <c:v>95.72</c:v>
                </c:pt>
                <c:pt idx="46">
                  <c:v>96.82</c:v>
                </c:pt>
                <c:pt idx="47">
                  <c:v>96.79</c:v>
                </c:pt>
                <c:pt idx="48">
                  <c:v>106.07</c:v>
                </c:pt>
                <c:pt idx="49">
                  <c:v>106.8</c:v>
                </c:pt>
                <c:pt idx="50">
                  <c:v>108.9</c:v>
                </c:pt>
                <c:pt idx="51">
                  <c:v>110.91</c:v>
                </c:pt>
                <c:pt idx="52">
                  <c:v>112.81</c:v>
                </c:pt>
                <c:pt idx="53">
                  <c:v>111.63</c:v>
                </c:pt>
                <c:pt idx="54">
                  <c:v>111.71</c:v>
                </c:pt>
                <c:pt idx="55">
                  <c:v>134.35</c:v>
                </c:pt>
                <c:pt idx="56">
                  <c:v>112.23</c:v>
                </c:pt>
                <c:pt idx="57">
                  <c:v>125.6</c:v>
                </c:pt>
                <c:pt idx="58">
                  <c:v>132.22</c:v>
                </c:pt>
                <c:pt idx="59">
                  <c:v>151.16</c:v>
                </c:pt>
                <c:pt idx="60">
                  <c:v>90</c:v>
                </c:pt>
                <c:pt idx="61">
                  <c:v>107.59</c:v>
                </c:pt>
                <c:pt idx="62">
                  <c:v>128.87</c:v>
                </c:pt>
                <c:pt idx="63">
                  <c:v>240.37</c:v>
                </c:pt>
                <c:pt idx="64">
                  <c:v>120.76</c:v>
                </c:pt>
                <c:pt idx="65">
                  <c:v>131.16999999999999</c:v>
                </c:pt>
                <c:pt idx="66">
                  <c:v>153.93</c:v>
                </c:pt>
                <c:pt idx="67">
                  <c:v>224.88</c:v>
                </c:pt>
                <c:pt idx="68">
                  <c:v>155.28</c:v>
                </c:pt>
                <c:pt idx="69">
                  <c:v>179.52</c:v>
                </c:pt>
                <c:pt idx="70">
                  <c:v>172.12</c:v>
                </c:pt>
                <c:pt idx="71">
                  <c:v>163.5</c:v>
                </c:pt>
                <c:pt idx="72">
                  <c:v>168.86</c:v>
                </c:pt>
                <c:pt idx="73">
                  <c:v>155.91</c:v>
                </c:pt>
                <c:pt idx="74">
                  <c:v>151.69</c:v>
                </c:pt>
                <c:pt idx="75">
                  <c:v>147.54</c:v>
                </c:pt>
                <c:pt idx="76">
                  <c:v>158.09</c:v>
                </c:pt>
                <c:pt idx="77">
                  <c:v>157.79</c:v>
                </c:pt>
                <c:pt idx="78">
                  <c:v>144.13</c:v>
                </c:pt>
                <c:pt idx="79">
                  <c:v>139.61000000000001</c:v>
                </c:pt>
                <c:pt idx="80">
                  <c:v>161.29</c:v>
                </c:pt>
                <c:pt idx="81">
                  <c:v>139.80000000000001</c:v>
                </c:pt>
                <c:pt idx="82">
                  <c:v>133.88999999999999</c:v>
                </c:pt>
                <c:pt idx="83">
                  <c:v>117.34</c:v>
                </c:pt>
                <c:pt idx="84">
                  <c:v>145</c:v>
                </c:pt>
                <c:pt idx="85">
                  <c:v>139.86000000000001</c:v>
                </c:pt>
                <c:pt idx="86">
                  <c:v>126.94</c:v>
                </c:pt>
                <c:pt idx="87">
                  <c:v>106.68</c:v>
                </c:pt>
                <c:pt idx="88">
                  <c:v>125.2</c:v>
                </c:pt>
                <c:pt idx="89">
                  <c:v>114.66</c:v>
                </c:pt>
                <c:pt idx="90">
                  <c:v>108.52</c:v>
                </c:pt>
                <c:pt idx="91">
                  <c:v>96.61</c:v>
                </c:pt>
                <c:pt idx="92">
                  <c:v>105.3</c:v>
                </c:pt>
                <c:pt idx="93">
                  <c:v>96.51</c:v>
                </c:pt>
                <c:pt idx="94">
                  <c:v>91.85</c:v>
                </c:pt>
                <c:pt idx="95">
                  <c:v>86.34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89F-4A5D-B572-DE495E5509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97.891999999999996</v>
      </c>
      <c r="C5" s="25">
        <v>89.498000000000005</v>
      </c>
      <c r="D5" s="25">
        <v>87.087000000000003</v>
      </c>
      <c r="E5" s="25">
        <v>71.03</v>
      </c>
      <c r="F5" s="25">
        <v>85.259</v>
      </c>
      <c r="G5" s="25">
        <v>83.801000000000002</v>
      </c>
      <c r="H5" s="25">
        <v>92.289000000000001</v>
      </c>
      <c r="I5" s="25">
        <v>51.567999999999998</v>
      </c>
      <c r="J5" s="25">
        <v>100.639</v>
      </c>
      <c r="K5" s="25">
        <v>94.802999999999997</v>
      </c>
      <c r="L5" s="25">
        <v>102.44799999999999</v>
      </c>
      <c r="M5" s="25">
        <v>54.332999999999998</v>
      </c>
      <c r="N5" s="25">
        <v>112.301</v>
      </c>
      <c r="O5" s="25">
        <v>111.559</v>
      </c>
      <c r="P5" s="25">
        <v>47.442</v>
      </c>
      <c r="Q5" s="25">
        <v>71.352000000000004</v>
      </c>
      <c r="R5" s="25">
        <v>70.245999999999995</v>
      </c>
      <c r="S5" s="25">
        <v>73.23</v>
      </c>
      <c r="T5" s="25">
        <v>40.826000000000001</v>
      </c>
      <c r="U5" s="25">
        <v>91.105000000000004</v>
      </c>
      <c r="V5" s="25">
        <v>53.832000000000001</v>
      </c>
      <c r="W5" s="25">
        <v>66.146000000000001</v>
      </c>
      <c r="X5" s="25">
        <v>67.186999999999998</v>
      </c>
      <c r="Y5" s="25">
        <v>61.813000000000002</v>
      </c>
      <c r="Z5" s="25">
        <v>75.055999999999997</v>
      </c>
      <c r="AA5" s="25">
        <v>70.424999999999997</v>
      </c>
      <c r="AB5" s="25">
        <v>115.765</v>
      </c>
      <c r="AC5" s="25">
        <v>68.484999999999999</v>
      </c>
      <c r="AD5" s="25">
        <v>61.134</v>
      </c>
      <c r="AE5" s="25">
        <v>36.539000000000001</v>
      </c>
      <c r="AF5" s="25">
        <v>55.277999999999999</v>
      </c>
      <c r="AG5" s="25">
        <v>76.084000000000003</v>
      </c>
      <c r="AH5" s="25">
        <v>64.152000000000001</v>
      </c>
      <c r="AI5" s="25">
        <v>64</v>
      </c>
      <c r="AJ5" s="25">
        <v>103.45</v>
      </c>
      <c r="AK5" s="25">
        <v>99.891999999999996</v>
      </c>
      <c r="AL5" s="25">
        <v>56.19</v>
      </c>
      <c r="AM5" s="25">
        <v>54.261000000000003</v>
      </c>
      <c r="AN5" s="25">
        <v>54.3</v>
      </c>
      <c r="AO5" s="25">
        <v>75.686999999999998</v>
      </c>
      <c r="AP5" s="25">
        <v>73.097999999999999</v>
      </c>
      <c r="AQ5" s="25">
        <v>86.491</v>
      </c>
      <c r="AR5" s="25">
        <v>77.465000000000003</v>
      </c>
      <c r="AS5" s="25">
        <v>73.808999999999997</v>
      </c>
      <c r="AT5" s="25">
        <v>19.497</v>
      </c>
      <c r="AU5" s="25">
        <v>26.785</v>
      </c>
      <c r="AV5" s="25">
        <v>35.715000000000003</v>
      </c>
      <c r="AW5" s="25">
        <v>30.350999999999999</v>
      </c>
      <c r="AX5" s="25">
        <v>51.238999999999997</v>
      </c>
      <c r="AY5" s="25">
        <v>38.219000000000001</v>
      </c>
      <c r="AZ5" s="25">
        <v>30.260999999999999</v>
      </c>
      <c r="BA5" s="25">
        <v>42.274000000000001</v>
      </c>
      <c r="BB5" s="25">
        <v>64.533000000000001</v>
      </c>
      <c r="BC5" s="25">
        <v>66.08</v>
      </c>
      <c r="BD5" s="25">
        <v>64.807000000000002</v>
      </c>
      <c r="BE5" s="25">
        <v>71.164000000000001</v>
      </c>
      <c r="BF5" s="25">
        <v>78.376999999999995</v>
      </c>
      <c r="BG5" s="25">
        <v>79.552999999999997</v>
      </c>
      <c r="BH5" s="25">
        <v>77.153000000000006</v>
      </c>
      <c r="BI5" s="25">
        <v>84.153999999999996</v>
      </c>
      <c r="BJ5" s="25">
        <v>36.832000000000001</v>
      </c>
      <c r="BK5" s="25">
        <v>21.759</v>
      </c>
      <c r="BL5" s="25">
        <v>30.709</v>
      </c>
      <c r="BM5" s="25">
        <v>152.79599999999999</v>
      </c>
      <c r="BN5" s="25">
        <v>27.39</v>
      </c>
      <c r="BO5" s="25">
        <v>28.326000000000001</v>
      </c>
      <c r="BP5" s="25">
        <v>30.337</v>
      </c>
      <c r="BQ5" s="25">
        <v>28.268999999999998</v>
      </c>
      <c r="BR5" s="25">
        <v>27.295999999999999</v>
      </c>
      <c r="BS5" s="25">
        <v>62.32</v>
      </c>
      <c r="BT5" s="25">
        <v>54.427</v>
      </c>
      <c r="BU5" s="25">
        <v>44.741999999999997</v>
      </c>
      <c r="BV5" s="25">
        <v>56.941000000000003</v>
      </c>
      <c r="BW5" s="25">
        <v>41.341000000000001</v>
      </c>
      <c r="BX5" s="25">
        <v>42.859000000000002</v>
      </c>
      <c r="BY5" s="25">
        <v>38.460999999999999</v>
      </c>
      <c r="BZ5" s="25">
        <v>46.84</v>
      </c>
      <c r="CA5" s="25">
        <v>52.625999999999998</v>
      </c>
      <c r="CB5" s="25">
        <v>42.392000000000003</v>
      </c>
      <c r="CC5" s="25">
        <v>39.753</v>
      </c>
      <c r="CD5" s="25">
        <v>203.03100000000001</v>
      </c>
      <c r="CE5" s="25">
        <v>203.00800000000001</v>
      </c>
      <c r="CF5" s="25">
        <v>203.047</v>
      </c>
      <c r="CG5" s="25">
        <v>203.18</v>
      </c>
      <c r="CH5" s="25">
        <v>80.412000000000006</v>
      </c>
      <c r="CI5" s="25">
        <v>138.733</v>
      </c>
      <c r="CJ5" s="25">
        <v>85.978999999999999</v>
      </c>
      <c r="CK5" s="25">
        <v>26.625</v>
      </c>
      <c r="CL5" s="25">
        <v>19.026</v>
      </c>
      <c r="CM5" s="25">
        <v>20.323</v>
      </c>
      <c r="CN5" s="25">
        <v>46.16</v>
      </c>
      <c r="CO5" s="25">
        <v>16.756</v>
      </c>
      <c r="CP5" s="25">
        <v>106.879</v>
      </c>
      <c r="CQ5" s="25">
        <v>44.125</v>
      </c>
      <c r="CR5" s="25">
        <v>44.823</v>
      </c>
      <c r="CS5" s="25">
        <v>36.238999999999997</v>
      </c>
      <c r="CT5" s="26"/>
      <c r="CU5" s="26"/>
      <c r="CV5" s="26"/>
      <c r="CW5" s="27"/>
      <c r="CX5" s="28">
        <f t="array" ref="CX5">SUMPRODUCT(B5:CW5*0.25)</f>
        <v>1641.0427500000005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</v>
      </c>
      <c r="C8" s="37">
        <v>83.79</v>
      </c>
      <c r="D8" s="37">
        <v>84.65</v>
      </c>
      <c r="E8" s="37">
        <v>76.900000000000006</v>
      </c>
      <c r="F8" s="37">
        <v>83.79</v>
      </c>
      <c r="G8" s="37">
        <v>81.489999999999995</v>
      </c>
      <c r="H8" s="37">
        <v>82.87</v>
      </c>
      <c r="I8" s="37">
        <v>81.489999999999995</v>
      </c>
      <c r="J8" s="37">
        <v>81.62</v>
      </c>
      <c r="K8" s="37">
        <v>78.7</v>
      </c>
      <c r="L8" s="37">
        <v>80.489999999999995</v>
      </c>
      <c r="M8" s="37">
        <v>80.09</v>
      </c>
      <c r="N8" s="37">
        <v>78.599999999999994</v>
      </c>
      <c r="O8" s="37">
        <v>80.069999999999993</v>
      </c>
      <c r="P8" s="37">
        <v>78.69</v>
      </c>
      <c r="Q8" s="37">
        <v>76.5</v>
      </c>
      <c r="R8" s="37">
        <v>80.47</v>
      </c>
      <c r="S8" s="37">
        <v>84.26</v>
      </c>
      <c r="T8" s="37">
        <v>82.96</v>
      </c>
      <c r="U8" s="37">
        <v>81.95</v>
      </c>
      <c r="V8" s="37">
        <v>80.77</v>
      </c>
      <c r="W8" s="37">
        <v>91.13</v>
      </c>
      <c r="X8" s="37">
        <v>102.68</v>
      </c>
      <c r="Y8" s="37">
        <v>114.25</v>
      </c>
      <c r="Z8" s="37">
        <v>102.93</v>
      </c>
      <c r="AA8" s="37">
        <v>124.51</v>
      </c>
      <c r="AB8" s="37">
        <v>140.72999999999999</v>
      </c>
      <c r="AC8" s="37">
        <v>156.66</v>
      </c>
      <c r="AD8" s="37">
        <v>153.01</v>
      </c>
      <c r="AE8" s="37">
        <v>146.77000000000001</v>
      </c>
      <c r="AF8" s="37">
        <v>146.28</v>
      </c>
      <c r="AG8" s="37">
        <v>132.09</v>
      </c>
      <c r="AH8" s="37">
        <v>148</v>
      </c>
      <c r="AI8" s="37">
        <v>146.76</v>
      </c>
      <c r="AJ8" s="37">
        <v>134.35</v>
      </c>
      <c r="AK8" s="37">
        <v>100.96</v>
      </c>
      <c r="AL8" s="37">
        <v>121.24</v>
      </c>
      <c r="AM8" s="37">
        <v>113.99</v>
      </c>
      <c r="AN8" s="37">
        <v>104.15</v>
      </c>
      <c r="AO8" s="37">
        <v>98.12</v>
      </c>
      <c r="AP8" s="37">
        <v>109.13</v>
      </c>
      <c r="AQ8" s="37">
        <v>107.75</v>
      </c>
      <c r="AR8" s="37">
        <v>105.42</v>
      </c>
      <c r="AS8" s="37">
        <v>103.48</v>
      </c>
      <c r="AT8" s="37">
        <v>95.68</v>
      </c>
      <c r="AU8" s="37">
        <v>95.72</v>
      </c>
      <c r="AV8" s="37">
        <v>96.82</v>
      </c>
      <c r="AW8" s="37">
        <v>96.79</v>
      </c>
      <c r="AX8" s="37">
        <v>106.07</v>
      </c>
      <c r="AY8" s="37">
        <v>106.8</v>
      </c>
      <c r="AZ8" s="37">
        <v>108.9</v>
      </c>
      <c r="BA8" s="37">
        <v>110.91</v>
      </c>
      <c r="BB8" s="37">
        <v>112.81</v>
      </c>
      <c r="BC8" s="37">
        <v>111.63</v>
      </c>
      <c r="BD8" s="37">
        <v>111.71</v>
      </c>
      <c r="BE8" s="37">
        <v>134.35</v>
      </c>
      <c r="BF8" s="37">
        <v>112.23</v>
      </c>
      <c r="BG8" s="37">
        <v>125.6</v>
      </c>
      <c r="BH8" s="37">
        <v>132.22</v>
      </c>
      <c r="BI8" s="37">
        <v>151.16</v>
      </c>
      <c r="BJ8" s="37">
        <v>90</v>
      </c>
      <c r="BK8" s="37">
        <v>107.59</v>
      </c>
      <c r="BL8" s="37">
        <v>128.87</v>
      </c>
      <c r="BM8" s="37">
        <v>240.37</v>
      </c>
      <c r="BN8" s="37">
        <v>120.76</v>
      </c>
      <c r="BO8" s="37">
        <v>131.16999999999999</v>
      </c>
      <c r="BP8" s="37">
        <v>153.93</v>
      </c>
      <c r="BQ8" s="37">
        <v>224.88</v>
      </c>
      <c r="BR8" s="37">
        <v>155.28</v>
      </c>
      <c r="BS8" s="37">
        <v>179.52</v>
      </c>
      <c r="BT8" s="37">
        <v>172.12</v>
      </c>
      <c r="BU8" s="37">
        <v>163.5</v>
      </c>
      <c r="BV8" s="37">
        <v>168.86</v>
      </c>
      <c r="BW8" s="37">
        <v>155.91</v>
      </c>
      <c r="BX8" s="37">
        <v>151.69</v>
      </c>
      <c r="BY8" s="37">
        <v>147.54</v>
      </c>
      <c r="BZ8" s="37">
        <v>158.09</v>
      </c>
      <c r="CA8" s="37">
        <v>157.79</v>
      </c>
      <c r="CB8" s="37">
        <v>144.13</v>
      </c>
      <c r="CC8" s="37">
        <v>139.61000000000001</v>
      </c>
      <c r="CD8" s="37">
        <v>161.29</v>
      </c>
      <c r="CE8" s="37">
        <v>139.80000000000001</v>
      </c>
      <c r="CF8" s="37">
        <v>133.88999999999999</v>
      </c>
      <c r="CG8" s="37">
        <v>117.34</v>
      </c>
      <c r="CH8" s="37">
        <v>145</v>
      </c>
      <c r="CI8" s="37">
        <v>139.86000000000001</v>
      </c>
      <c r="CJ8" s="37">
        <v>126.94</v>
      </c>
      <c r="CK8" s="37">
        <v>106.68</v>
      </c>
      <c r="CL8" s="37">
        <v>125.2</v>
      </c>
      <c r="CM8" s="37">
        <v>114.66</v>
      </c>
      <c r="CN8" s="37">
        <v>108.52</v>
      </c>
      <c r="CO8" s="37">
        <v>96.61</v>
      </c>
      <c r="CP8" s="37">
        <v>105.3</v>
      </c>
      <c r="CQ8" s="37">
        <v>96.51</v>
      </c>
      <c r="CR8" s="37">
        <v>91.85</v>
      </c>
      <c r="CS8" s="37">
        <v>86.34</v>
      </c>
      <c r="CT8" s="38"/>
      <c r="CU8" s="38"/>
      <c r="CV8" s="38"/>
      <c r="CW8" s="39"/>
      <c r="CX8" s="40">
        <f>IF(SUM(B8:CW8)&lt;&gt;0,AVERAGEIF(B8:CW8,"&lt;&gt;"""),"")</f>
        <v>117.74312500000006</v>
      </c>
    </row>
    <row r="9" spans="1:102" ht="24.95" customHeight="1" thickBot="1" x14ac:dyDescent="0.25">
      <c r="A9" s="41" t="s">
        <v>6</v>
      </c>
      <c r="B9" s="42">
        <v>81.834999999999994</v>
      </c>
      <c r="C9" s="43">
        <v>81.834999999999994</v>
      </c>
      <c r="D9" s="43">
        <v>81.834999999999994</v>
      </c>
      <c r="E9" s="43">
        <v>81.834999999999994</v>
      </c>
      <c r="F9" s="43">
        <v>82.41</v>
      </c>
      <c r="G9" s="43">
        <v>82.41</v>
      </c>
      <c r="H9" s="43">
        <v>82.41</v>
      </c>
      <c r="I9" s="43">
        <v>82.41</v>
      </c>
      <c r="J9" s="43">
        <v>80.224999999999994</v>
      </c>
      <c r="K9" s="43">
        <v>80.224999999999994</v>
      </c>
      <c r="L9" s="43">
        <v>80.224999999999994</v>
      </c>
      <c r="M9" s="43">
        <v>80.224999999999994</v>
      </c>
      <c r="N9" s="43">
        <v>78.465000000000003</v>
      </c>
      <c r="O9" s="43">
        <v>78.465000000000003</v>
      </c>
      <c r="P9" s="43">
        <v>78.465000000000003</v>
      </c>
      <c r="Q9" s="43">
        <v>78.465000000000003</v>
      </c>
      <c r="R9" s="43">
        <v>82.41</v>
      </c>
      <c r="S9" s="43">
        <v>82.41</v>
      </c>
      <c r="T9" s="43">
        <v>82.41</v>
      </c>
      <c r="U9" s="43">
        <v>82.41</v>
      </c>
      <c r="V9" s="43">
        <v>97.207499999999996</v>
      </c>
      <c r="W9" s="43">
        <v>97.207499999999996</v>
      </c>
      <c r="X9" s="43">
        <v>97.207499999999996</v>
      </c>
      <c r="Y9" s="43">
        <v>97.207499999999996</v>
      </c>
      <c r="Z9" s="43">
        <v>131.20750000000001</v>
      </c>
      <c r="AA9" s="43">
        <v>131.20750000000001</v>
      </c>
      <c r="AB9" s="43">
        <v>131.20750000000001</v>
      </c>
      <c r="AC9" s="43">
        <v>131.20750000000001</v>
      </c>
      <c r="AD9" s="43">
        <v>144.53749999999999</v>
      </c>
      <c r="AE9" s="43">
        <v>144.53749999999999</v>
      </c>
      <c r="AF9" s="43">
        <v>144.53749999999999</v>
      </c>
      <c r="AG9" s="43">
        <v>144.53749999999999</v>
      </c>
      <c r="AH9" s="43">
        <v>132.51750000000001</v>
      </c>
      <c r="AI9" s="43">
        <v>132.51750000000001</v>
      </c>
      <c r="AJ9" s="43">
        <v>132.51750000000001</v>
      </c>
      <c r="AK9" s="43">
        <v>132.51750000000001</v>
      </c>
      <c r="AL9" s="43">
        <v>109.375</v>
      </c>
      <c r="AM9" s="43">
        <v>109.375</v>
      </c>
      <c r="AN9" s="43">
        <v>109.375</v>
      </c>
      <c r="AO9" s="43">
        <v>109.375</v>
      </c>
      <c r="AP9" s="43">
        <v>106.44499999999999</v>
      </c>
      <c r="AQ9" s="43">
        <v>106.44499999999999</v>
      </c>
      <c r="AR9" s="43">
        <v>106.44499999999999</v>
      </c>
      <c r="AS9" s="43">
        <v>106.44499999999999</v>
      </c>
      <c r="AT9" s="43">
        <v>96.252499999999998</v>
      </c>
      <c r="AU9" s="43">
        <v>96.252499999999998</v>
      </c>
      <c r="AV9" s="43">
        <v>96.252499999999998</v>
      </c>
      <c r="AW9" s="43">
        <v>96.252499999999998</v>
      </c>
      <c r="AX9" s="43">
        <v>108.17</v>
      </c>
      <c r="AY9" s="43">
        <v>108.17</v>
      </c>
      <c r="AZ9" s="43">
        <v>108.17</v>
      </c>
      <c r="BA9" s="43">
        <v>108.17</v>
      </c>
      <c r="BB9" s="43">
        <v>117.625</v>
      </c>
      <c r="BC9" s="43">
        <v>117.625</v>
      </c>
      <c r="BD9" s="43">
        <v>117.625</v>
      </c>
      <c r="BE9" s="43">
        <v>117.625</v>
      </c>
      <c r="BF9" s="43">
        <v>130.30250000000001</v>
      </c>
      <c r="BG9" s="43">
        <v>130.30250000000001</v>
      </c>
      <c r="BH9" s="43">
        <v>130.30250000000001</v>
      </c>
      <c r="BI9" s="43">
        <v>130.30250000000001</v>
      </c>
      <c r="BJ9" s="43">
        <v>141.70750000000001</v>
      </c>
      <c r="BK9" s="43">
        <v>141.70750000000001</v>
      </c>
      <c r="BL9" s="43">
        <v>141.70750000000001</v>
      </c>
      <c r="BM9" s="43">
        <v>141.70750000000001</v>
      </c>
      <c r="BN9" s="43">
        <v>157.685</v>
      </c>
      <c r="BO9" s="43">
        <v>157.685</v>
      </c>
      <c r="BP9" s="43">
        <v>157.685</v>
      </c>
      <c r="BQ9" s="43">
        <v>157.685</v>
      </c>
      <c r="BR9" s="43">
        <v>167.60499999999999</v>
      </c>
      <c r="BS9" s="43">
        <v>167.60499999999999</v>
      </c>
      <c r="BT9" s="43">
        <v>167.60499999999999</v>
      </c>
      <c r="BU9" s="43">
        <v>167.60499999999999</v>
      </c>
      <c r="BV9" s="43">
        <v>156</v>
      </c>
      <c r="BW9" s="43">
        <v>156</v>
      </c>
      <c r="BX9" s="43">
        <v>156</v>
      </c>
      <c r="BY9" s="43">
        <v>156</v>
      </c>
      <c r="BZ9" s="43">
        <v>149.905</v>
      </c>
      <c r="CA9" s="43">
        <v>149.905</v>
      </c>
      <c r="CB9" s="43">
        <v>149.905</v>
      </c>
      <c r="CC9" s="43">
        <v>149.905</v>
      </c>
      <c r="CD9" s="43">
        <v>138.08000000000001</v>
      </c>
      <c r="CE9" s="43">
        <v>138.08000000000001</v>
      </c>
      <c r="CF9" s="43">
        <v>138.08000000000001</v>
      </c>
      <c r="CG9" s="43">
        <v>138.08000000000001</v>
      </c>
      <c r="CH9" s="43">
        <v>129.62</v>
      </c>
      <c r="CI9" s="43">
        <v>129.62</v>
      </c>
      <c r="CJ9" s="43">
        <v>129.62</v>
      </c>
      <c r="CK9" s="43">
        <v>129.62</v>
      </c>
      <c r="CL9" s="43">
        <v>111.2475</v>
      </c>
      <c r="CM9" s="43">
        <v>111.2475</v>
      </c>
      <c r="CN9" s="43">
        <v>111.2475</v>
      </c>
      <c r="CO9" s="43">
        <v>111.2475</v>
      </c>
      <c r="CP9" s="43">
        <v>95</v>
      </c>
      <c r="CQ9" s="43">
        <v>95</v>
      </c>
      <c r="CR9" s="43">
        <v>95</v>
      </c>
      <c r="CS9" s="43">
        <v>95</v>
      </c>
      <c r="CT9" s="44"/>
      <c r="CU9" s="44"/>
      <c r="CV9" s="44"/>
      <c r="CW9" s="45"/>
      <c r="CX9" s="46">
        <f>IF(SUM(B9:CW9)&lt;&gt;0,AVERAGEIF(B9:CW9,"&lt;&gt;"""),"")</f>
        <v>117.74312500000001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12.5</v>
      </c>
      <c r="C11" s="53">
        <v>5.859</v>
      </c>
      <c r="D11" s="53"/>
      <c r="E11" s="53"/>
      <c r="F11" s="53"/>
      <c r="G11" s="53"/>
      <c r="H11" s="53">
        <v>3.734</v>
      </c>
      <c r="I11" s="53">
        <v>3.9140000000000001</v>
      </c>
      <c r="J11" s="53">
        <v>5.0289999999999999</v>
      </c>
      <c r="K11" s="53"/>
      <c r="L11" s="53">
        <v>5.2960000000000003</v>
      </c>
      <c r="M11" s="53">
        <v>5.4139999999999997</v>
      </c>
      <c r="N11" s="53">
        <v>0.752</v>
      </c>
      <c r="O11" s="53">
        <v>2.6880000000000002</v>
      </c>
      <c r="P11" s="53"/>
      <c r="Q11" s="53"/>
      <c r="R11" s="53"/>
      <c r="S11" s="53"/>
      <c r="T11" s="53"/>
      <c r="U11" s="53">
        <v>6</v>
      </c>
      <c r="V11" s="53">
        <v>6.4000000000000001E-2</v>
      </c>
      <c r="W11" s="53">
        <v>0.52900000000000003</v>
      </c>
      <c r="X11" s="53"/>
      <c r="Y11" s="53"/>
      <c r="Z11" s="53"/>
      <c r="AA11" s="53"/>
      <c r="AB11" s="53">
        <v>50</v>
      </c>
      <c r="AC11" s="53"/>
      <c r="AD11" s="53"/>
      <c r="AE11" s="53"/>
      <c r="AF11" s="53"/>
      <c r="AG11" s="53">
        <v>50</v>
      </c>
      <c r="AH11" s="53">
        <v>3.8</v>
      </c>
      <c r="AI11" s="53">
        <v>3.6</v>
      </c>
      <c r="AJ11" s="53">
        <v>43.533999999999999</v>
      </c>
      <c r="AK11" s="53">
        <v>2.5</v>
      </c>
      <c r="AL11" s="53">
        <v>14.44</v>
      </c>
      <c r="AM11" s="53">
        <v>12.513</v>
      </c>
      <c r="AN11" s="53">
        <v>12</v>
      </c>
      <c r="AO11" s="53">
        <v>12</v>
      </c>
      <c r="AP11" s="53">
        <v>17</v>
      </c>
      <c r="AQ11" s="53">
        <v>7.9</v>
      </c>
      <c r="AR11" s="53">
        <v>7.8</v>
      </c>
      <c r="AS11" s="53">
        <v>7.8</v>
      </c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>
        <v>18.198</v>
      </c>
      <c r="BF11" s="53"/>
      <c r="BG11" s="53"/>
      <c r="BH11" s="53"/>
      <c r="BI11" s="53"/>
      <c r="BJ11" s="53">
        <v>15</v>
      </c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>
        <v>50</v>
      </c>
      <c r="CI11" s="53">
        <v>50</v>
      </c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107.46600000000001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82.692000000000007</v>
      </c>
      <c r="C13" s="65">
        <v>80.899000000000001</v>
      </c>
      <c r="D13" s="65">
        <v>84.486999999999995</v>
      </c>
      <c r="E13" s="65"/>
      <c r="F13" s="65">
        <v>76.929000000000002</v>
      </c>
      <c r="G13" s="65">
        <v>74.211000000000013</v>
      </c>
      <c r="H13" s="65">
        <v>74.745000000000005</v>
      </c>
      <c r="I13" s="65">
        <v>28.545999999999999</v>
      </c>
      <c r="J13" s="65">
        <v>79.837000000000003</v>
      </c>
      <c r="K13" s="65">
        <v>79.42</v>
      </c>
      <c r="L13" s="65">
        <v>80.884999999999991</v>
      </c>
      <c r="M13" s="65">
        <v>27.135999999999999</v>
      </c>
      <c r="N13" s="65">
        <v>93.474000000000004</v>
      </c>
      <c r="O13" s="65">
        <v>92.167000000000002</v>
      </c>
      <c r="P13" s="65">
        <v>17.125</v>
      </c>
      <c r="Q13" s="65"/>
      <c r="R13" s="65">
        <v>50.316000000000003</v>
      </c>
      <c r="S13" s="65">
        <v>49.7</v>
      </c>
      <c r="T13" s="65">
        <v>8.2370000000000001</v>
      </c>
      <c r="U13" s="65">
        <v>39.875999999999998</v>
      </c>
      <c r="V13" s="65">
        <v>2.37</v>
      </c>
      <c r="W13" s="65">
        <v>6.3170000000000002</v>
      </c>
      <c r="X13" s="65">
        <v>58</v>
      </c>
      <c r="Y13" s="65">
        <v>52.783000000000001</v>
      </c>
      <c r="Z13" s="65">
        <v>40.796999999999997</v>
      </c>
      <c r="AA13" s="65">
        <v>8</v>
      </c>
      <c r="AB13" s="65">
        <v>4</v>
      </c>
      <c r="AC13" s="65"/>
      <c r="AD13" s="65">
        <v>32</v>
      </c>
      <c r="AE13" s="65">
        <v>26</v>
      </c>
      <c r="AF13" s="65">
        <v>24</v>
      </c>
      <c r="AG13" s="65">
        <v>25.42</v>
      </c>
      <c r="AH13" s="65">
        <v>19</v>
      </c>
      <c r="AI13" s="65">
        <v>22</v>
      </c>
      <c r="AJ13" s="65">
        <v>33</v>
      </c>
      <c r="AK13" s="65">
        <v>93.859000000000009</v>
      </c>
      <c r="AL13" s="65">
        <v>27.465</v>
      </c>
      <c r="AM13" s="65"/>
      <c r="AN13" s="65">
        <v>32.848999999999997</v>
      </c>
      <c r="AO13" s="65">
        <v>62.521999999999998</v>
      </c>
      <c r="AP13" s="65"/>
      <c r="AQ13" s="65"/>
      <c r="AR13" s="65"/>
      <c r="AS13" s="65">
        <v>14.584</v>
      </c>
      <c r="AT13" s="65">
        <v>2.0430000000000001</v>
      </c>
      <c r="AU13" s="65">
        <v>0.54600000000000004</v>
      </c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19.687000000000001</v>
      </c>
      <c r="BG13" s="65">
        <v>18.832000000000001</v>
      </c>
      <c r="BH13" s="65">
        <v>14</v>
      </c>
      <c r="BI13" s="65">
        <v>8</v>
      </c>
      <c r="BJ13" s="65">
        <v>1.8320000000000001</v>
      </c>
      <c r="BK13" s="65">
        <v>1.7589999999999999</v>
      </c>
      <c r="BL13" s="65">
        <v>8.4250000000000007</v>
      </c>
      <c r="BM13" s="65">
        <v>4</v>
      </c>
      <c r="BN13" s="65"/>
      <c r="BO13" s="65">
        <v>10</v>
      </c>
      <c r="BP13" s="65">
        <v>4</v>
      </c>
      <c r="BQ13" s="65">
        <v>3</v>
      </c>
      <c r="BR13" s="65">
        <v>4</v>
      </c>
      <c r="BS13" s="65">
        <v>4</v>
      </c>
      <c r="BT13" s="65">
        <v>3</v>
      </c>
      <c r="BU13" s="65">
        <v>4</v>
      </c>
      <c r="BV13" s="65">
        <v>3</v>
      </c>
      <c r="BW13" s="65">
        <v>4</v>
      </c>
      <c r="BX13" s="65">
        <v>3</v>
      </c>
      <c r="BY13" s="65">
        <v>4</v>
      </c>
      <c r="BZ13" s="65">
        <v>4</v>
      </c>
      <c r="CA13" s="65">
        <v>5</v>
      </c>
      <c r="CB13" s="65"/>
      <c r="CC13" s="65"/>
      <c r="CD13" s="65">
        <v>3</v>
      </c>
      <c r="CE13" s="65"/>
      <c r="CF13" s="65">
        <v>14.228</v>
      </c>
      <c r="CG13" s="65">
        <v>13.865</v>
      </c>
      <c r="CH13" s="65">
        <v>2</v>
      </c>
      <c r="CI13" s="65">
        <v>14</v>
      </c>
      <c r="CJ13" s="65">
        <v>57.311999999999998</v>
      </c>
      <c r="CK13" s="65">
        <v>26.625</v>
      </c>
      <c r="CL13" s="65"/>
      <c r="CM13" s="65">
        <v>11.78</v>
      </c>
      <c r="CN13" s="65">
        <v>20.847999999999999</v>
      </c>
      <c r="CO13" s="65"/>
      <c r="CP13" s="65">
        <v>42</v>
      </c>
      <c r="CQ13" s="65">
        <v>11.811999999999999</v>
      </c>
      <c r="CR13" s="65">
        <v>16.530999999999999</v>
      </c>
      <c r="CS13" s="65">
        <v>14.319000000000001</v>
      </c>
      <c r="CT13" s="66"/>
      <c r="CU13" s="66"/>
      <c r="CV13" s="66"/>
      <c r="CW13" s="67"/>
      <c r="CX13" s="68">
        <f t="array" ref="CX13">SUMPRODUCT(B13:CW13*0.25)</f>
        <v>522.02299999999991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2.7</v>
      </c>
      <c r="C15" s="71">
        <v>2.74</v>
      </c>
      <c r="D15" s="71">
        <v>2.6</v>
      </c>
      <c r="E15" s="71">
        <v>2.93</v>
      </c>
      <c r="F15" s="71">
        <v>8.33</v>
      </c>
      <c r="G15" s="71">
        <v>9.59</v>
      </c>
      <c r="H15" s="71">
        <v>13.81</v>
      </c>
      <c r="I15" s="71">
        <v>17.207999999999998</v>
      </c>
      <c r="J15" s="71">
        <v>15.773</v>
      </c>
      <c r="K15" s="71">
        <v>15.382999999999999</v>
      </c>
      <c r="L15" s="71">
        <v>16.266999999999999</v>
      </c>
      <c r="M15" s="71">
        <v>13.683</v>
      </c>
      <c r="N15" s="71">
        <v>18.074999999999999</v>
      </c>
      <c r="O15" s="71">
        <v>16.704000000000001</v>
      </c>
      <c r="P15" s="71">
        <v>10.317</v>
      </c>
      <c r="Q15" s="71">
        <v>9.0519999999999996</v>
      </c>
      <c r="R15" s="71">
        <v>19.93</v>
      </c>
      <c r="S15" s="71">
        <v>19.53</v>
      </c>
      <c r="T15" s="71">
        <v>21.689</v>
      </c>
      <c r="U15" s="71">
        <v>20.277999999999999</v>
      </c>
      <c r="V15" s="71">
        <v>11.298</v>
      </c>
      <c r="W15" s="71">
        <v>10.7</v>
      </c>
      <c r="X15" s="71">
        <v>9.1869999999999994</v>
      </c>
      <c r="Y15" s="71">
        <v>9.0299999999999994</v>
      </c>
      <c r="Z15" s="71">
        <v>0.159</v>
      </c>
      <c r="AA15" s="71">
        <v>2.33</v>
      </c>
      <c r="AB15" s="71">
        <v>22.664999999999999</v>
      </c>
      <c r="AC15" s="71">
        <v>24.385000000000002</v>
      </c>
      <c r="AD15" s="71">
        <v>24.103999999999999</v>
      </c>
      <c r="AE15" s="71">
        <v>5.6360000000000001</v>
      </c>
      <c r="AF15" s="71">
        <v>11.826000000000001</v>
      </c>
      <c r="AG15" s="71">
        <v>0.66400000000000003</v>
      </c>
      <c r="AH15" s="71">
        <v>21.091999999999999</v>
      </c>
      <c r="AI15" s="71">
        <v>22.475999999999999</v>
      </c>
      <c r="AJ15" s="71">
        <v>13.701000000000001</v>
      </c>
      <c r="AK15" s="71">
        <v>3.5329999999999999</v>
      </c>
      <c r="AL15" s="71">
        <v>13.391999999999999</v>
      </c>
      <c r="AM15" s="71">
        <v>15.506</v>
      </c>
      <c r="AN15" s="71">
        <v>3.4329999999999998</v>
      </c>
      <c r="AO15" s="71">
        <v>1.165</v>
      </c>
      <c r="AP15" s="71">
        <v>22.276</v>
      </c>
      <c r="AQ15" s="71">
        <v>51.523000000000003</v>
      </c>
      <c r="AR15" s="71">
        <v>45.683999999999997</v>
      </c>
      <c r="AS15" s="71">
        <v>27.907</v>
      </c>
      <c r="AT15" s="71">
        <v>17.454000000000001</v>
      </c>
      <c r="AU15" s="71">
        <v>26.239000000000001</v>
      </c>
      <c r="AV15" s="71">
        <v>35.715000000000003</v>
      </c>
      <c r="AW15" s="71">
        <v>30.350999999999999</v>
      </c>
      <c r="AX15" s="71">
        <v>51.238999999999997</v>
      </c>
      <c r="AY15" s="71">
        <v>38.212000000000003</v>
      </c>
      <c r="AZ15" s="71">
        <v>30.260999999999999</v>
      </c>
      <c r="BA15" s="71">
        <v>39.555</v>
      </c>
      <c r="BB15" s="71">
        <v>51.52</v>
      </c>
      <c r="BC15" s="71">
        <v>53.598999999999997</v>
      </c>
      <c r="BD15" s="71">
        <v>52.097999999999999</v>
      </c>
      <c r="BE15" s="71">
        <v>52.966000000000001</v>
      </c>
      <c r="BF15" s="71">
        <v>48.192</v>
      </c>
      <c r="BG15" s="71">
        <v>49.036999999999999</v>
      </c>
      <c r="BH15" s="71">
        <v>30.805</v>
      </c>
      <c r="BI15" s="71">
        <v>37.325000000000003</v>
      </c>
      <c r="BJ15" s="71"/>
      <c r="BK15" s="71"/>
      <c r="BL15" s="71">
        <v>0.34</v>
      </c>
      <c r="BM15" s="71">
        <v>51.052999999999997</v>
      </c>
      <c r="BN15" s="71">
        <v>4.9089999999999998</v>
      </c>
      <c r="BO15" s="71">
        <v>5.0720000000000001</v>
      </c>
      <c r="BP15" s="71">
        <v>12.669</v>
      </c>
      <c r="BQ15" s="71">
        <v>13.297000000000001</v>
      </c>
      <c r="BR15" s="71">
        <v>13.089</v>
      </c>
      <c r="BS15" s="71">
        <v>24.727</v>
      </c>
      <c r="BT15" s="71">
        <v>23.184000000000001</v>
      </c>
      <c r="BU15" s="71">
        <v>21.766999999999999</v>
      </c>
      <c r="BV15" s="71">
        <v>24.379000000000001</v>
      </c>
      <c r="BW15" s="71">
        <v>19.968</v>
      </c>
      <c r="BX15" s="71">
        <v>19.887</v>
      </c>
      <c r="BY15" s="71">
        <v>21.814</v>
      </c>
      <c r="BZ15" s="71">
        <v>22.645</v>
      </c>
      <c r="CA15" s="71">
        <v>21.65</v>
      </c>
      <c r="CB15" s="71">
        <v>9.5139999999999993</v>
      </c>
      <c r="CC15" s="71">
        <v>20.190000000000001</v>
      </c>
      <c r="CD15" s="71">
        <v>18.59</v>
      </c>
      <c r="CE15" s="71">
        <v>14.478</v>
      </c>
      <c r="CF15" s="71">
        <v>6.0250000000000004</v>
      </c>
      <c r="CG15" s="71">
        <v>3.4609999999999999</v>
      </c>
      <c r="CH15" s="71">
        <v>15.36</v>
      </c>
      <c r="CI15" s="71">
        <v>19.562999999999999</v>
      </c>
      <c r="CJ15" s="71">
        <v>8.9969999999999999</v>
      </c>
      <c r="CK15" s="71"/>
      <c r="CL15" s="71">
        <v>5.2519999999999998</v>
      </c>
      <c r="CM15" s="71">
        <v>5.2480000000000002</v>
      </c>
      <c r="CN15" s="71">
        <v>12.651999999999999</v>
      </c>
      <c r="CO15" s="71">
        <v>10.956</v>
      </c>
      <c r="CP15" s="71">
        <v>29.364999999999998</v>
      </c>
      <c r="CQ15" s="71">
        <v>20.859000000000002</v>
      </c>
      <c r="CR15" s="71">
        <v>21.603999999999999</v>
      </c>
      <c r="CS15" s="71">
        <v>21.92</v>
      </c>
      <c r="CT15" s="72"/>
      <c r="CU15" s="72"/>
      <c r="CV15" s="72"/>
      <c r="CW15" s="73"/>
      <c r="CX15" s="74">
        <f t="array" ref="CX15">SUMPRODUCT(B15:CW15*0.25)</f>
        <v>454.82825000000014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97.89200000000001</v>
      </c>
      <c r="C17" s="77">
        <f t="shared" ref="C17:BN17" si="0">SUM(C11:C16)</f>
        <v>89.49799999999999</v>
      </c>
      <c r="D17" s="77">
        <f t="shared" si="0"/>
        <v>87.086999999999989</v>
      </c>
      <c r="E17" s="77">
        <f t="shared" si="0"/>
        <v>2.93</v>
      </c>
      <c r="F17" s="77">
        <f t="shared" si="0"/>
        <v>85.259</v>
      </c>
      <c r="G17" s="77">
        <f t="shared" si="0"/>
        <v>83.801000000000016</v>
      </c>
      <c r="H17" s="77">
        <f t="shared" si="0"/>
        <v>92.289000000000001</v>
      </c>
      <c r="I17" s="77">
        <f t="shared" si="0"/>
        <v>49.667999999999999</v>
      </c>
      <c r="J17" s="77">
        <f t="shared" si="0"/>
        <v>100.639</v>
      </c>
      <c r="K17" s="77">
        <f t="shared" si="0"/>
        <v>94.802999999999997</v>
      </c>
      <c r="L17" s="77">
        <f t="shared" si="0"/>
        <v>102.44799999999999</v>
      </c>
      <c r="M17" s="77">
        <f t="shared" si="0"/>
        <v>46.232999999999997</v>
      </c>
      <c r="N17" s="77">
        <f t="shared" si="0"/>
        <v>112.301</v>
      </c>
      <c r="O17" s="77">
        <f t="shared" si="0"/>
        <v>111.559</v>
      </c>
      <c r="P17" s="77">
        <f t="shared" si="0"/>
        <v>27.442</v>
      </c>
      <c r="Q17" s="77">
        <f t="shared" si="0"/>
        <v>9.0519999999999996</v>
      </c>
      <c r="R17" s="77">
        <f t="shared" si="0"/>
        <v>70.246000000000009</v>
      </c>
      <c r="S17" s="77">
        <f t="shared" si="0"/>
        <v>69.23</v>
      </c>
      <c r="T17" s="77">
        <f t="shared" si="0"/>
        <v>29.926000000000002</v>
      </c>
      <c r="U17" s="77">
        <f t="shared" si="0"/>
        <v>66.153999999999996</v>
      </c>
      <c r="V17" s="77">
        <f t="shared" si="0"/>
        <v>13.731999999999999</v>
      </c>
      <c r="W17" s="77">
        <f t="shared" si="0"/>
        <v>17.545999999999999</v>
      </c>
      <c r="X17" s="77">
        <f t="shared" si="0"/>
        <v>67.186999999999998</v>
      </c>
      <c r="Y17" s="77">
        <f t="shared" si="0"/>
        <v>61.813000000000002</v>
      </c>
      <c r="Z17" s="77">
        <f t="shared" si="0"/>
        <v>40.955999999999996</v>
      </c>
      <c r="AA17" s="77">
        <f t="shared" si="0"/>
        <v>10.33</v>
      </c>
      <c r="AB17" s="77">
        <f t="shared" si="0"/>
        <v>76.664999999999992</v>
      </c>
      <c r="AC17" s="77">
        <f t="shared" si="0"/>
        <v>24.385000000000002</v>
      </c>
      <c r="AD17" s="77">
        <f t="shared" si="0"/>
        <v>56.103999999999999</v>
      </c>
      <c r="AE17" s="77">
        <f t="shared" si="0"/>
        <v>31.635999999999999</v>
      </c>
      <c r="AF17" s="77">
        <f t="shared" si="0"/>
        <v>35.826000000000001</v>
      </c>
      <c r="AG17" s="77">
        <f t="shared" si="0"/>
        <v>76.084000000000003</v>
      </c>
      <c r="AH17" s="77">
        <f t="shared" si="0"/>
        <v>43.891999999999996</v>
      </c>
      <c r="AI17" s="77">
        <f t="shared" si="0"/>
        <v>48.076000000000001</v>
      </c>
      <c r="AJ17" s="77">
        <f t="shared" si="0"/>
        <v>90.234999999999985</v>
      </c>
      <c r="AK17" s="77">
        <f t="shared" si="0"/>
        <v>99.89200000000001</v>
      </c>
      <c r="AL17" s="77">
        <f t="shared" si="0"/>
        <v>55.296999999999997</v>
      </c>
      <c r="AM17" s="77">
        <f t="shared" si="0"/>
        <v>28.018999999999998</v>
      </c>
      <c r="AN17" s="77">
        <f t="shared" si="0"/>
        <v>48.281999999999996</v>
      </c>
      <c r="AO17" s="77">
        <f t="shared" si="0"/>
        <v>75.686999999999998</v>
      </c>
      <c r="AP17" s="77">
        <f t="shared" si="0"/>
        <v>39.275999999999996</v>
      </c>
      <c r="AQ17" s="77">
        <f t="shared" si="0"/>
        <v>59.423000000000002</v>
      </c>
      <c r="AR17" s="77">
        <f t="shared" si="0"/>
        <v>53.483999999999995</v>
      </c>
      <c r="AS17" s="77">
        <f t="shared" si="0"/>
        <v>50.290999999999997</v>
      </c>
      <c r="AT17" s="77">
        <f t="shared" si="0"/>
        <v>19.497</v>
      </c>
      <c r="AU17" s="77">
        <f t="shared" si="0"/>
        <v>26.785</v>
      </c>
      <c r="AV17" s="77">
        <f t="shared" si="0"/>
        <v>35.715000000000003</v>
      </c>
      <c r="AW17" s="77">
        <f t="shared" si="0"/>
        <v>30.350999999999999</v>
      </c>
      <c r="AX17" s="77">
        <f t="shared" si="0"/>
        <v>51.238999999999997</v>
      </c>
      <c r="AY17" s="77">
        <f t="shared" si="0"/>
        <v>38.212000000000003</v>
      </c>
      <c r="AZ17" s="77">
        <f t="shared" si="0"/>
        <v>30.260999999999999</v>
      </c>
      <c r="BA17" s="77">
        <f t="shared" si="0"/>
        <v>39.555</v>
      </c>
      <c r="BB17" s="77">
        <f t="shared" si="0"/>
        <v>51.52</v>
      </c>
      <c r="BC17" s="77">
        <f t="shared" si="0"/>
        <v>53.598999999999997</v>
      </c>
      <c r="BD17" s="77">
        <f t="shared" si="0"/>
        <v>52.097999999999999</v>
      </c>
      <c r="BE17" s="77">
        <f t="shared" si="0"/>
        <v>71.164000000000001</v>
      </c>
      <c r="BF17" s="77">
        <f t="shared" si="0"/>
        <v>67.879000000000005</v>
      </c>
      <c r="BG17" s="77">
        <f t="shared" si="0"/>
        <v>67.869</v>
      </c>
      <c r="BH17" s="77">
        <f t="shared" si="0"/>
        <v>44.805</v>
      </c>
      <c r="BI17" s="77">
        <f t="shared" si="0"/>
        <v>45.325000000000003</v>
      </c>
      <c r="BJ17" s="77">
        <f t="shared" si="0"/>
        <v>16.832000000000001</v>
      </c>
      <c r="BK17" s="77">
        <f t="shared" si="0"/>
        <v>1.7589999999999999</v>
      </c>
      <c r="BL17" s="77">
        <f t="shared" si="0"/>
        <v>8.7650000000000006</v>
      </c>
      <c r="BM17" s="77">
        <f t="shared" si="0"/>
        <v>55.052999999999997</v>
      </c>
      <c r="BN17" s="77">
        <f t="shared" si="0"/>
        <v>4.9089999999999998</v>
      </c>
      <c r="BO17" s="77">
        <f t="shared" ref="BO17:CW17" si="1">SUM(BO11:BO16)</f>
        <v>15.071999999999999</v>
      </c>
      <c r="BP17" s="77">
        <f t="shared" si="1"/>
        <v>16.669</v>
      </c>
      <c r="BQ17" s="77">
        <f t="shared" si="1"/>
        <v>16.297000000000001</v>
      </c>
      <c r="BR17" s="77">
        <f t="shared" si="1"/>
        <v>17.088999999999999</v>
      </c>
      <c r="BS17" s="77">
        <f t="shared" si="1"/>
        <v>28.727</v>
      </c>
      <c r="BT17" s="77">
        <f t="shared" si="1"/>
        <v>26.184000000000001</v>
      </c>
      <c r="BU17" s="77">
        <f t="shared" si="1"/>
        <v>25.766999999999999</v>
      </c>
      <c r="BV17" s="77">
        <f t="shared" si="1"/>
        <v>27.379000000000001</v>
      </c>
      <c r="BW17" s="77">
        <f t="shared" si="1"/>
        <v>23.968</v>
      </c>
      <c r="BX17" s="77">
        <f t="shared" si="1"/>
        <v>22.887</v>
      </c>
      <c r="BY17" s="77">
        <f t="shared" si="1"/>
        <v>25.814</v>
      </c>
      <c r="BZ17" s="77">
        <f t="shared" si="1"/>
        <v>26.645</v>
      </c>
      <c r="CA17" s="77">
        <f t="shared" si="1"/>
        <v>26.65</v>
      </c>
      <c r="CB17" s="77">
        <f t="shared" si="1"/>
        <v>9.5139999999999993</v>
      </c>
      <c r="CC17" s="77">
        <f t="shared" si="1"/>
        <v>20.190000000000001</v>
      </c>
      <c r="CD17" s="77">
        <f t="shared" si="1"/>
        <v>21.59</v>
      </c>
      <c r="CE17" s="77">
        <f t="shared" si="1"/>
        <v>14.478</v>
      </c>
      <c r="CF17" s="77">
        <f t="shared" si="1"/>
        <v>20.253</v>
      </c>
      <c r="CG17" s="77">
        <f t="shared" si="1"/>
        <v>17.326000000000001</v>
      </c>
      <c r="CH17" s="77">
        <f t="shared" si="1"/>
        <v>67.36</v>
      </c>
      <c r="CI17" s="77">
        <f t="shared" si="1"/>
        <v>83.563000000000002</v>
      </c>
      <c r="CJ17" s="77">
        <f t="shared" si="1"/>
        <v>66.308999999999997</v>
      </c>
      <c r="CK17" s="77">
        <f t="shared" si="1"/>
        <v>26.625</v>
      </c>
      <c r="CL17" s="77">
        <f t="shared" si="1"/>
        <v>5.2519999999999998</v>
      </c>
      <c r="CM17" s="77">
        <f t="shared" si="1"/>
        <v>17.027999999999999</v>
      </c>
      <c r="CN17" s="77">
        <f t="shared" si="1"/>
        <v>33.5</v>
      </c>
      <c r="CO17" s="77">
        <f t="shared" si="1"/>
        <v>10.956</v>
      </c>
      <c r="CP17" s="77">
        <f t="shared" si="1"/>
        <v>71.364999999999995</v>
      </c>
      <c r="CQ17" s="77">
        <f t="shared" si="1"/>
        <v>32.670999999999999</v>
      </c>
      <c r="CR17" s="77">
        <f t="shared" si="1"/>
        <v>38.134999999999998</v>
      </c>
      <c r="CS17" s="77">
        <f t="shared" si="1"/>
        <v>36.239000000000004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1084.3172500000001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>
        <v>1.595</v>
      </c>
      <c r="AB20" s="88">
        <v>5</v>
      </c>
      <c r="AC20" s="88">
        <v>10</v>
      </c>
      <c r="AD20" s="88">
        <v>5</v>
      </c>
      <c r="AE20" s="88">
        <v>3.4</v>
      </c>
      <c r="AF20" s="88">
        <v>3.4</v>
      </c>
      <c r="AG20" s="88"/>
      <c r="AH20" s="88">
        <v>3.4</v>
      </c>
      <c r="AI20" s="88">
        <v>3.4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>
        <v>0.82899999999999996</v>
      </c>
      <c r="BJ20" s="88"/>
      <c r="BK20" s="88"/>
      <c r="BL20" s="88"/>
      <c r="BM20" s="88"/>
      <c r="BN20" s="88"/>
      <c r="BO20" s="88"/>
      <c r="BP20" s="88">
        <v>1.6</v>
      </c>
      <c r="BQ20" s="88">
        <v>1.6</v>
      </c>
      <c r="BR20" s="88">
        <v>1.6</v>
      </c>
      <c r="BS20" s="88">
        <v>3.2</v>
      </c>
      <c r="BT20" s="88">
        <v>3.2</v>
      </c>
      <c r="BU20" s="88">
        <v>1.6</v>
      </c>
      <c r="BV20" s="88">
        <v>3.2</v>
      </c>
      <c r="BW20" s="88">
        <v>1.6</v>
      </c>
      <c r="BX20" s="88">
        <v>1.6</v>
      </c>
      <c r="BY20" s="88">
        <v>0.8</v>
      </c>
      <c r="BZ20" s="88">
        <v>1.6</v>
      </c>
      <c r="CA20" s="88">
        <v>1.6</v>
      </c>
      <c r="CB20" s="88"/>
      <c r="CC20" s="88">
        <v>1.6</v>
      </c>
      <c r="CD20" s="88">
        <v>1.6</v>
      </c>
      <c r="CE20" s="88"/>
      <c r="CF20" s="88"/>
      <c r="CG20" s="88"/>
      <c r="CH20" s="88">
        <v>0.8</v>
      </c>
      <c r="CI20" s="88">
        <v>1.6</v>
      </c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16.206000000000003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>
        <v>4</v>
      </c>
      <c r="T21" s="94"/>
      <c r="U21" s="94"/>
      <c r="V21" s="94">
        <v>4</v>
      </c>
      <c r="W21" s="94">
        <v>4</v>
      </c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>
        <v>22.012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8.5030000000000001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0.03</v>
      </c>
      <c r="AE22" s="99">
        <v>1.5029999999999999</v>
      </c>
      <c r="AF22" s="99">
        <v>16.052</v>
      </c>
      <c r="AG22" s="99"/>
      <c r="AH22" s="99">
        <v>16.86</v>
      </c>
      <c r="AI22" s="99">
        <v>12.523999999999999</v>
      </c>
      <c r="AJ22" s="99">
        <v>13.215</v>
      </c>
      <c r="AK22" s="99"/>
      <c r="AL22" s="99">
        <v>0.89300000000000002</v>
      </c>
      <c r="AM22" s="99">
        <v>26.242000000000001</v>
      </c>
      <c r="AN22" s="99">
        <v>6.0179999999999998</v>
      </c>
      <c r="AO22" s="99"/>
      <c r="AP22" s="99">
        <v>33.822000000000003</v>
      </c>
      <c r="AQ22" s="99">
        <v>27.068000000000001</v>
      </c>
      <c r="AR22" s="99">
        <v>23.981000000000002</v>
      </c>
      <c r="AS22" s="99">
        <v>23.518000000000001</v>
      </c>
      <c r="AT22" s="99"/>
      <c r="AU22" s="99"/>
      <c r="AV22" s="99"/>
      <c r="AW22" s="99"/>
      <c r="AX22" s="99"/>
      <c r="AY22" s="99">
        <v>7.0000000000000001E-3</v>
      </c>
      <c r="AZ22" s="99"/>
      <c r="BA22" s="99">
        <v>2.7189999999999999</v>
      </c>
      <c r="BB22" s="99">
        <v>13.013</v>
      </c>
      <c r="BC22" s="99">
        <v>12.481</v>
      </c>
      <c r="BD22" s="99">
        <v>12.709</v>
      </c>
      <c r="BE22" s="99"/>
      <c r="BF22" s="99">
        <v>10.497999999999999</v>
      </c>
      <c r="BG22" s="99">
        <v>11.683999999999999</v>
      </c>
      <c r="BH22" s="99">
        <v>32.347999999999999</v>
      </c>
      <c r="BI22" s="99">
        <v>38</v>
      </c>
      <c r="BJ22" s="99"/>
      <c r="BK22" s="99"/>
      <c r="BL22" s="99">
        <v>1.944</v>
      </c>
      <c r="BM22" s="99">
        <v>55.731000000000002</v>
      </c>
      <c r="BN22" s="99">
        <v>22.481000000000002</v>
      </c>
      <c r="BO22" s="99">
        <v>13.254</v>
      </c>
      <c r="BP22" s="99">
        <v>12.068</v>
      </c>
      <c r="BQ22" s="99">
        <v>10.372</v>
      </c>
      <c r="BR22" s="99">
        <v>8.6069999999999993</v>
      </c>
      <c r="BS22" s="99">
        <v>30.392999999999997</v>
      </c>
      <c r="BT22" s="99">
        <v>25.042999999999999</v>
      </c>
      <c r="BU22" s="99">
        <v>17.375</v>
      </c>
      <c r="BV22" s="99">
        <v>26.361999999999998</v>
      </c>
      <c r="BW22" s="99">
        <v>15.773</v>
      </c>
      <c r="BX22" s="99">
        <v>18.372</v>
      </c>
      <c r="BY22" s="99">
        <v>11.847</v>
      </c>
      <c r="BZ22" s="99">
        <v>18.594999999999999</v>
      </c>
      <c r="CA22" s="99">
        <v>24.376000000000001</v>
      </c>
      <c r="CB22" s="99">
        <v>16.378</v>
      </c>
      <c r="CC22" s="99">
        <v>17.963000000000001</v>
      </c>
      <c r="CD22" s="99">
        <v>26.241</v>
      </c>
      <c r="CE22" s="99">
        <v>45.13</v>
      </c>
      <c r="CF22" s="99">
        <v>36.094000000000001</v>
      </c>
      <c r="CG22" s="99">
        <v>21.954000000000001</v>
      </c>
      <c r="CH22" s="99">
        <v>12.252000000000001</v>
      </c>
      <c r="CI22" s="99">
        <v>53.569999999999993</v>
      </c>
      <c r="CJ22" s="99">
        <v>19.670000000000002</v>
      </c>
      <c r="CK22" s="99"/>
      <c r="CL22" s="99">
        <v>13.774000000000001</v>
      </c>
      <c r="CM22" s="99">
        <v>3.2949999999999999</v>
      </c>
      <c r="CN22" s="99">
        <v>12.66</v>
      </c>
      <c r="CO22" s="99">
        <v>5.8</v>
      </c>
      <c r="CP22" s="99">
        <v>35.514000000000003</v>
      </c>
      <c r="CQ22" s="99">
        <v>11.454000000000001</v>
      </c>
      <c r="CR22" s="99">
        <v>6.6879999999999997</v>
      </c>
      <c r="CS22" s="99"/>
      <c r="CT22" s="100"/>
      <c r="CU22" s="100"/>
      <c r="CV22" s="100"/>
      <c r="CW22" s="96"/>
      <c r="CX22" s="97">
        <f t="array" ref="CX22">SUMPRODUCT(B22:CW22*0.25)</f>
        <v>246.55374999999992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>
        <v>24.951000000000001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6.2377500000000001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4</v>
      </c>
      <c r="T27" s="107">
        <f t="shared" si="3"/>
        <v>0</v>
      </c>
      <c r="U27" s="107">
        <f t="shared" si="3"/>
        <v>24.951000000000001</v>
      </c>
      <c r="V27" s="107">
        <f t="shared" si="3"/>
        <v>4</v>
      </c>
      <c r="W27" s="107">
        <f t="shared" si="3"/>
        <v>4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1.595</v>
      </c>
      <c r="AB27" s="107">
        <f t="shared" si="3"/>
        <v>5</v>
      </c>
      <c r="AC27" s="107">
        <f t="shared" si="3"/>
        <v>10</v>
      </c>
      <c r="AD27" s="107">
        <f t="shared" si="3"/>
        <v>5.03</v>
      </c>
      <c r="AE27" s="107">
        <f t="shared" si="3"/>
        <v>4.9029999999999996</v>
      </c>
      <c r="AF27" s="107">
        <f t="shared" si="3"/>
        <v>19.451999999999998</v>
      </c>
      <c r="AG27" s="107">
        <f t="shared" si="3"/>
        <v>0</v>
      </c>
      <c r="AH27" s="107">
        <f t="shared" si="3"/>
        <v>20.259999999999998</v>
      </c>
      <c r="AI27" s="107">
        <f t="shared" si="3"/>
        <v>15.923999999999999</v>
      </c>
      <c r="AJ27" s="107">
        <f t="shared" si="3"/>
        <v>13.215</v>
      </c>
      <c r="AK27" s="107">
        <f t="shared" si="3"/>
        <v>0</v>
      </c>
      <c r="AL27" s="107">
        <f t="shared" si="3"/>
        <v>0.89300000000000002</v>
      </c>
      <c r="AM27" s="107">
        <f t="shared" si="3"/>
        <v>26.242000000000001</v>
      </c>
      <c r="AN27" s="107">
        <f t="shared" si="3"/>
        <v>6.0179999999999998</v>
      </c>
      <c r="AO27" s="107">
        <f t="shared" si="3"/>
        <v>0</v>
      </c>
      <c r="AP27" s="107">
        <f t="shared" si="3"/>
        <v>33.822000000000003</v>
      </c>
      <c r="AQ27" s="107">
        <f t="shared" si="3"/>
        <v>27.068000000000001</v>
      </c>
      <c r="AR27" s="107">
        <f t="shared" si="3"/>
        <v>23.981000000000002</v>
      </c>
      <c r="AS27" s="107">
        <f t="shared" si="3"/>
        <v>23.518000000000001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7.0000000000000001E-3</v>
      </c>
      <c r="AZ27" s="107">
        <f t="shared" si="3"/>
        <v>0</v>
      </c>
      <c r="BA27" s="107">
        <f t="shared" si="3"/>
        <v>2.7189999999999999</v>
      </c>
      <c r="BB27" s="107">
        <f t="shared" si="3"/>
        <v>13.013</v>
      </c>
      <c r="BC27" s="107">
        <f t="shared" si="3"/>
        <v>12.481</v>
      </c>
      <c r="BD27" s="107">
        <f t="shared" si="3"/>
        <v>12.709</v>
      </c>
      <c r="BE27" s="107">
        <f t="shared" si="3"/>
        <v>0</v>
      </c>
      <c r="BF27" s="107">
        <f t="shared" si="3"/>
        <v>10.497999999999999</v>
      </c>
      <c r="BG27" s="107">
        <f t="shared" si="3"/>
        <v>11.683999999999999</v>
      </c>
      <c r="BH27" s="107">
        <f t="shared" si="3"/>
        <v>32.347999999999999</v>
      </c>
      <c r="BI27" s="107">
        <f t="shared" si="3"/>
        <v>38.829000000000001</v>
      </c>
      <c r="BJ27" s="107">
        <f t="shared" si="3"/>
        <v>0</v>
      </c>
      <c r="BK27" s="107">
        <f t="shared" si="3"/>
        <v>0</v>
      </c>
      <c r="BL27" s="107">
        <f t="shared" si="3"/>
        <v>1.944</v>
      </c>
      <c r="BM27" s="107">
        <f t="shared" si="3"/>
        <v>77.742999999999995</v>
      </c>
      <c r="BN27" s="107">
        <f t="shared" si="3"/>
        <v>22.481000000000002</v>
      </c>
      <c r="BO27" s="107">
        <f t="shared" si="3"/>
        <v>13.254</v>
      </c>
      <c r="BP27" s="107">
        <f t="shared" si="3"/>
        <v>13.667999999999999</v>
      </c>
      <c r="BQ27" s="107">
        <f t="shared" si="3"/>
        <v>11.972</v>
      </c>
      <c r="BR27" s="107">
        <f t="shared" si="3"/>
        <v>10.206999999999999</v>
      </c>
      <c r="BS27" s="107">
        <f t="shared" si="3"/>
        <v>33.592999999999996</v>
      </c>
      <c r="BT27" s="107">
        <f t="shared" si="3"/>
        <v>28.242999999999999</v>
      </c>
      <c r="BU27" s="107">
        <f t="shared" si="3"/>
        <v>18.975000000000001</v>
      </c>
      <c r="BV27" s="107">
        <f t="shared" si="3"/>
        <v>29.561999999999998</v>
      </c>
      <c r="BW27" s="107">
        <f t="shared" si="3"/>
        <v>17.373000000000001</v>
      </c>
      <c r="BX27" s="107">
        <f t="shared" si="3"/>
        <v>19.972000000000001</v>
      </c>
      <c r="BY27" s="107">
        <f t="shared" si="3"/>
        <v>12.647</v>
      </c>
      <c r="BZ27" s="107">
        <f t="shared" si="3"/>
        <v>20.195</v>
      </c>
      <c r="CA27" s="107">
        <f t="shared" si="3"/>
        <v>25.976000000000003</v>
      </c>
      <c r="CB27" s="107">
        <f t="shared" si="3"/>
        <v>16.378</v>
      </c>
      <c r="CC27" s="107">
        <f t="shared" si="3"/>
        <v>19.563000000000002</v>
      </c>
      <c r="CD27" s="107">
        <f t="shared" ref="CD27:CW27" si="4">SUM(CD20:CD26)</f>
        <v>27.841000000000001</v>
      </c>
      <c r="CE27" s="107">
        <f t="shared" si="4"/>
        <v>45.13</v>
      </c>
      <c r="CF27" s="107">
        <f t="shared" si="4"/>
        <v>36.094000000000001</v>
      </c>
      <c r="CG27" s="107">
        <f t="shared" si="4"/>
        <v>21.954000000000001</v>
      </c>
      <c r="CH27" s="107">
        <f t="shared" si="4"/>
        <v>13.052000000000001</v>
      </c>
      <c r="CI27" s="107">
        <f t="shared" si="4"/>
        <v>55.169999999999995</v>
      </c>
      <c r="CJ27" s="107">
        <f t="shared" si="4"/>
        <v>19.670000000000002</v>
      </c>
      <c r="CK27" s="107">
        <f t="shared" si="4"/>
        <v>0</v>
      </c>
      <c r="CL27" s="107">
        <f t="shared" si="4"/>
        <v>13.774000000000001</v>
      </c>
      <c r="CM27" s="107">
        <f t="shared" si="4"/>
        <v>3.2949999999999999</v>
      </c>
      <c r="CN27" s="107">
        <f t="shared" si="4"/>
        <v>12.66</v>
      </c>
      <c r="CO27" s="107">
        <f t="shared" si="4"/>
        <v>5.8</v>
      </c>
      <c r="CP27" s="107">
        <f t="shared" si="4"/>
        <v>35.514000000000003</v>
      </c>
      <c r="CQ27" s="107">
        <f t="shared" si="4"/>
        <v>11.454000000000001</v>
      </c>
      <c r="CR27" s="107">
        <f t="shared" si="4"/>
        <v>6.6879999999999997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277.50049999999993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97.891999999999996</v>
      </c>
      <c r="C31" s="94">
        <v>89.498000000000005</v>
      </c>
      <c r="D31" s="94">
        <v>87.087000000000003</v>
      </c>
      <c r="E31" s="94">
        <v>2.93</v>
      </c>
      <c r="F31" s="94">
        <v>85.259</v>
      </c>
      <c r="G31" s="94">
        <v>83.801000000000002</v>
      </c>
      <c r="H31" s="94">
        <v>92.289000000000001</v>
      </c>
      <c r="I31" s="94">
        <v>49.667999999999999</v>
      </c>
      <c r="J31" s="94">
        <v>100.639</v>
      </c>
      <c r="K31" s="94">
        <v>94.802999999999997</v>
      </c>
      <c r="L31" s="94">
        <v>102.44799999999999</v>
      </c>
      <c r="M31" s="94">
        <v>46.232999999999997</v>
      </c>
      <c r="N31" s="94">
        <v>112.301</v>
      </c>
      <c r="O31" s="94">
        <v>111.559</v>
      </c>
      <c r="P31" s="94">
        <v>27.442</v>
      </c>
      <c r="Q31" s="94">
        <v>9.0519999999999996</v>
      </c>
      <c r="R31" s="94">
        <v>70.245999999999995</v>
      </c>
      <c r="S31" s="94">
        <v>73.23</v>
      </c>
      <c r="T31" s="94">
        <v>29.925999999999998</v>
      </c>
      <c r="U31" s="94">
        <v>91.105000000000004</v>
      </c>
      <c r="V31" s="94">
        <v>17.731999999999999</v>
      </c>
      <c r="W31" s="94">
        <v>21.545999999999999</v>
      </c>
      <c r="X31" s="94">
        <v>67.186999999999998</v>
      </c>
      <c r="Y31" s="94">
        <v>61.813000000000002</v>
      </c>
      <c r="Z31" s="94">
        <v>40.956000000000003</v>
      </c>
      <c r="AA31" s="94">
        <v>11.925000000000001</v>
      </c>
      <c r="AB31" s="94">
        <v>81.665000000000006</v>
      </c>
      <c r="AC31" s="94">
        <v>34.384999999999998</v>
      </c>
      <c r="AD31" s="94">
        <v>61.134</v>
      </c>
      <c r="AE31" s="94">
        <v>36.539000000000001</v>
      </c>
      <c r="AF31" s="94">
        <v>55.277999999999999</v>
      </c>
      <c r="AG31" s="94">
        <v>76.084000000000003</v>
      </c>
      <c r="AH31" s="94">
        <v>64.152000000000001</v>
      </c>
      <c r="AI31" s="94">
        <v>64</v>
      </c>
      <c r="AJ31" s="94">
        <v>103.45</v>
      </c>
      <c r="AK31" s="94">
        <v>99.891999999999996</v>
      </c>
      <c r="AL31" s="94">
        <v>56.19</v>
      </c>
      <c r="AM31" s="94">
        <v>54.261000000000003</v>
      </c>
      <c r="AN31" s="94">
        <v>54.3</v>
      </c>
      <c r="AO31" s="94">
        <v>75.686999999999998</v>
      </c>
      <c r="AP31" s="94">
        <v>73.097999999999999</v>
      </c>
      <c r="AQ31" s="94">
        <v>86.491</v>
      </c>
      <c r="AR31" s="94">
        <v>77.465000000000003</v>
      </c>
      <c r="AS31" s="94">
        <v>73.808999999999997</v>
      </c>
      <c r="AT31" s="94">
        <v>19.497</v>
      </c>
      <c r="AU31" s="94">
        <v>26.785</v>
      </c>
      <c r="AV31" s="94">
        <v>35.715000000000003</v>
      </c>
      <c r="AW31" s="94">
        <v>30.350999999999999</v>
      </c>
      <c r="AX31" s="94">
        <v>51.238999999999997</v>
      </c>
      <c r="AY31" s="94">
        <v>38.219000000000001</v>
      </c>
      <c r="AZ31" s="94">
        <v>30.260999999999999</v>
      </c>
      <c r="BA31" s="94">
        <v>42.274000000000001</v>
      </c>
      <c r="BB31" s="94">
        <v>64.533000000000001</v>
      </c>
      <c r="BC31" s="94">
        <v>66.08</v>
      </c>
      <c r="BD31" s="94">
        <v>64.807000000000002</v>
      </c>
      <c r="BE31" s="94">
        <v>71.164000000000001</v>
      </c>
      <c r="BF31" s="94">
        <v>78.376999999999995</v>
      </c>
      <c r="BG31" s="94">
        <v>79.552999999999997</v>
      </c>
      <c r="BH31" s="94">
        <v>77.153000000000006</v>
      </c>
      <c r="BI31" s="94">
        <v>84.153999999999996</v>
      </c>
      <c r="BJ31" s="94">
        <v>16.832000000000001</v>
      </c>
      <c r="BK31" s="94">
        <v>1.7589999999999999</v>
      </c>
      <c r="BL31" s="94">
        <v>10.709</v>
      </c>
      <c r="BM31" s="94">
        <v>132.79599999999999</v>
      </c>
      <c r="BN31" s="94">
        <v>27.39</v>
      </c>
      <c r="BO31" s="94">
        <v>28.326000000000001</v>
      </c>
      <c r="BP31" s="94">
        <v>30.337</v>
      </c>
      <c r="BQ31" s="94">
        <v>28.268999999999998</v>
      </c>
      <c r="BR31" s="94">
        <v>27.295999999999999</v>
      </c>
      <c r="BS31" s="94">
        <v>62.32</v>
      </c>
      <c r="BT31" s="94">
        <v>54.427</v>
      </c>
      <c r="BU31" s="94">
        <v>44.741999999999997</v>
      </c>
      <c r="BV31" s="94">
        <v>56.941000000000003</v>
      </c>
      <c r="BW31" s="94">
        <v>41.341000000000001</v>
      </c>
      <c r="BX31" s="94">
        <v>42.859000000000002</v>
      </c>
      <c r="BY31" s="94">
        <v>38.460999999999999</v>
      </c>
      <c r="BZ31" s="94">
        <v>46.84</v>
      </c>
      <c r="CA31" s="94">
        <v>52.625999999999998</v>
      </c>
      <c r="CB31" s="94">
        <v>25.891999999999999</v>
      </c>
      <c r="CC31" s="94">
        <v>39.753</v>
      </c>
      <c r="CD31" s="94">
        <v>49.430999999999997</v>
      </c>
      <c r="CE31" s="94">
        <v>59.607999999999997</v>
      </c>
      <c r="CF31" s="94">
        <v>56.347000000000001</v>
      </c>
      <c r="CG31" s="94">
        <v>39.28</v>
      </c>
      <c r="CH31" s="94">
        <v>80.412000000000006</v>
      </c>
      <c r="CI31" s="94">
        <v>138.733</v>
      </c>
      <c r="CJ31" s="94">
        <v>85.978999999999999</v>
      </c>
      <c r="CK31" s="94">
        <v>26.625</v>
      </c>
      <c r="CL31" s="94">
        <v>19.026</v>
      </c>
      <c r="CM31" s="94">
        <v>20.323</v>
      </c>
      <c r="CN31" s="94">
        <v>46.16</v>
      </c>
      <c r="CO31" s="94">
        <v>16.756</v>
      </c>
      <c r="CP31" s="94">
        <v>106.879</v>
      </c>
      <c r="CQ31" s="94">
        <v>44.125</v>
      </c>
      <c r="CR31" s="94">
        <v>44.823</v>
      </c>
      <c r="CS31" s="94">
        <v>36.238999999999997</v>
      </c>
      <c r="CT31" s="95"/>
      <c r="CU31" s="95"/>
      <c r="CV31" s="95"/>
      <c r="CW31" s="96"/>
      <c r="CX31" s="97">
        <f t="array" ref="CX31">SUMPRODUCT(B31:CW31*0.25)</f>
        <v>1361.8177499999997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97.891999999999996</v>
      </c>
      <c r="C33" s="77">
        <f t="shared" ref="C33:BN33" si="5">SUM(C30:C32)</f>
        <v>89.498000000000005</v>
      </c>
      <c r="D33" s="77">
        <f t="shared" si="5"/>
        <v>87.087000000000003</v>
      </c>
      <c r="E33" s="77">
        <f t="shared" si="5"/>
        <v>2.93</v>
      </c>
      <c r="F33" s="77">
        <f t="shared" si="5"/>
        <v>85.259</v>
      </c>
      <c r="G33" s="77">
        <f t="shared" si="5"/>
        <v>83.801000000000002</v>
      </c>
      <c r="H33" s="77">
        <f t="shared" si="5"/>
        <v>92.289000000000001</v>
      </c>
      <c r="I33" s="77">
        <f t="shared" si="5"/>
        <v>49.667999999999999</v>
      </c>
      <c r="J33" s="77">
        <f t="shared" si="5"/>
        <v>100.639</v>
      </c>
      <c r="K33" s="77">
        <f t="shared" si="5"/>
        <v>94.802999999999997</v>
      </c>
      <c r="L33" s="77">
        <f t="shared" si="5"/>
        <v>102.44799999999999</v>
      </c>
      <c r="M33" s="77">
        <f t="shared" si="5"/>
        <v>46.232999999999997</v>
      </c>
      <c r="N33" s="77">
        <f t="shared" si="5"/>
        <v>112.301</v>
      </c>
      <c r="O33" s="77">
        <f t="shared" si="5"/>
        <v>111.559</v>
      </c>
      <c r="P33" s="77">
        <f t="shared" si="5"/>
        <v>27.442</v>
      </c>
      <c r="Q33" s="77">
        <f t="shared" si="5"/>
        <v>9.0519999999999996</v>
      </c>
      <c r="R33" s="77">
        <f t="shared" si="5"/>
        <v>70.245999999999995</v>
      </c>
      <c r="S33" s="77">
        <f t="shared" si="5"/>
        <v>73.23</v>
      </c>
      <c r="T33" s="77">
        <f t="shared" si="5"/>
        <v>29.925999999999998</v>
      </c>
      <c r="U33" s="77">
        <f t="shared" si="5"/>
        <v>91.105000000000004</v>
      </c>
      <c r="V33" s="77">
        <f t="shared" si="5"/>
        <v>17.731999999999999</v>
      </c>
      <c r="W33" s="77">
        <f t="shared" si="5"/>
        <v>21.545999999999999</v>
      </c>
      <c r="X33" s="77">
        <f t="shared" si="5"/>
        <v>67.186999999999998</v>
      </c>
      <c r="Y33" s="77">
        <f t="shared" si="5"/>
        <v>61.813000000000002</v>
      </c>
      <c r="Z33" s="77">
        <f t="shared" si="5"/>
        <v>40.956000000000003</v>
      </c>
      <c r="AA33" s="77">
        <f t="shared" si="5"/>
        <v>11.925000000000001</v>
      </c>
      <c r="AB33" s="77">
        <f t="shared" si="5"/>
        <v>81.665000000000006</v>
      </c>
      <c r="AC33" s="77">
        <f t="shared" si="5"/>
        <v>34.384999999999998</v>
      </c>
      <c r="AD33" s="77">
        <f t="shared" si="5"/>
        <v>61.134</v>
      </c>
      <c r="AE33" s="77">
        <f t="shared" si="5"/>
        <v>36.539000000000001</v>
      </c>
      <c r="AF33" s="77">
        <f t="shared" si="5"/>
        <v>55.277999999999999</v>
      </c>
      <c r="AG33" s="77">
        <f t="shared" si="5"/>
        <v>76.084000000000003</v>
      </c>
      <c r="AH33" s="77">
        <f t="shared" si="5"/>
        <v>64.152000000000001</v>
      </c>
      <c r="AI33" s="77">
        <f t="shared" si="5"/>
        <v>64</v>
      </c>
      <c r="AJ33" s="77">
        <f t="shared" si="5"/>
        <v>103.45</v>
      </c>
      <c r="AK33" s="77">
        <f t="shared" si="5"/>
        <v>99.891999999999996</v>
      </c>
      <c r="AL33" s="77">
        <f t="shared" si="5"/>
        <v>56.19</v>
      </c>
      <c r="AM33" s="77">
        <f t="shared" si="5"/>
        <v>54.261000000000003</v>
      </c>
      <c r="AN33" s="77">
        <f t="shared" si="5"/>
        <v>54.3</v>
      </c>
      <c r="AO33" s="77">
        <f t="shared" si="5"/>
        <v>75.686999999999998</v>
      </c>
      <c r="AP33" s="77">
        <f t="shared" si="5"/>
        <v>73.097999999999999</v>
      </c>
      <c r="AQ33" s="77">
        <f t="shared" si="5"/>
        <v>86.491</v>
      </c>
      <c r="AR33" s="77">
        <f t="shared" si="5"/>
        <v>77.465000000000003</v>
      </c>
      <c r="AS33" s="77">
        <f t="shared" si="5"/>
        <v>73.808999999999997</v>
      </c>
      <c r="AT33" s="77">
        <f t="shared" si="5"/>
        <v>19.497</v>
      </c>
      <c r="AU33" s="77">
        <f t="shared" si="5"/>
        <v>26.785</v>
      </c>
      <c r="AV33" s="77">
        <f t="shared" si="5"/>
        <v>35.715000000000003</v>
      </c>
      <c r="AW33" s="77">
        <f t="shared" si="5"/>
        <v>30.350999999999999</v>
      </c>
      <c r="AX33" s="77">
        <f t="shared" si="5"/>
        <v>51.238999999999997</v>
      </c>
      <c r="AY33" s="77">
        <f t="shared" si="5"/>
        <v>38.219000000000001</v>
      </c>
      <c r="AZ33" s="77">
        <f t="shared" si="5"/>
        <v>30.260999999999999</v>
      </c>
      <c r="BA33" s="77">
        <f t="shared" si="5"/>
        <v>42.274000000000001</v>
      </c>
      <c r="BB33" s="77">
        <f t="shared" si="5"/>
        <v>64.533000000000001</v>
      </c>
      <c r="BC33" s="77">
        <f t="shared" si="5"/>
        <v>66.08</v>
      </c>
      <c r="BD33" s="77">
        <f t="shared" si="5"/>
        <v>64.807000000000002</v>
      </c>
      <c r="BE33" s="77">
        <f t="shared" si="5"/>
        <v>71.164000000000001</v>
      </c>
      <c r="BF33" s="77">
        <f t="shared" si="5"/>
        <v>78.376999999999995</v>
      </c>
      <c r="BG33" s="77">
        <f t="shared" si="5"/>
        <v>79.552999999999997</v>
      </c>
      <c r="BH33" s="77">
        <f t="shared" si="5"/>
        <v>77.153000000000006</v>
      </c>
      <c r="BI33" s="77">
        <f t="shared" si="5"/>
        <v>84.153999999999996</v>
      </c>
      <c r="BJ33" s="77">
        <f t="shared" si="5"/>
        <v>16.832000000000001</v>
      </c>
      <c r="BK33" s="77">
        <f t="shared" si="5"/>
        <v>1.7589999999999999</v>
      </c>
      <c r="BL33" s="77">
        <f t="shared" si="5"/>
        <v>10.709</v>
      </c>
      <c r="BM33" s="77">
        <f t="shared" si="5"/>
        <v>132.79599999999999</v>
      </c>
      <c r="BN33" s="77">
        <f t="shared" si="5"/>
        <v>27.39</v>
      </c>
      <c r="BO33" s="77">
        <f t="shared" ref="BO33:CW33" si="6">SUM(BO30:BO32)</f>
        <v>28.326000000000001</v>
      </c>
      <c r="BP33" s="77">
        <f t="shared" si="6"/>
        <v>30.337</v>
      </c>
      <c r="BQ33" s="77">
        <f t="shared" si="6"/>
        <v>28.268999999999998</v>
      </c>
      <c r="BR33" s="77">
        <f t="shared" si="6"/>
        <v>27.295999999999999</v>
      </c>
      <c r="BS33" s="77">
        <f t="shared" si="6"/>
        <v>62.32</v>
      </c>
      <c r="BT33" s="77">
        <f t="shared" si="6"/>
        <v>54.427</v>
      </c>
      <c r="BU33" s="77">
        <f t="shared" si="6"/>
        <v>44.741999999999997</v>
      </c>
      <c r="BV33" s="77">
        <f t="shared" si="6"/>
        <v>56.941000000000003</v>
      </c>
      <c r="BW33" s="77">
        <f t="shared" si="6"/>
        <v>41.341000000000001</v>
      </c>
      <c r="BX33" s="77">
        <f t="shared" si="6"/>
        <v>42.859000000000002</v>
      </c>
      <c r="BY33" s="77">
        <f t="shared" si="6"/>
        <v>38.460999999999999</v>
      </c>
      <c r="BZ33" s="77">
        <f t="shared" si="6"/>
        <v>46.84</v>
      </c>
      <c r="CA33" s="77">
        <f t="shared" si="6"/>
        <v>52.625999999999998</v>
      </c>
      <c r="CB33" s="77">
        <f t="shared" si="6"/>
        <v>25.891999999999999</v>
      </c>
      <c r="CC33" s="77">
        <f t="shared" si="6"/>
        <v>39.753</v>
      </c>
      <c r="CD33" s="77">
        <f t="shared" si="6"/>
        <v>49.430999999999997</v>
      </c>
      <c r="CE33" s="77">
        <f t="shared" si="6"/>
        <v>59.607999999999997</v>
      </c>
      <c r="CF33" s="77">
        <f t="shared" si="6"/>
        <v>56.347000000000001</v>
      </c>
      <c r="CG33" s="77">
        <f t="shared" si="6"/>
        <v>39.28</v>
      </c>
      <c r="CH33" s="77">
        <f t="shared" si="6"/>
        <v>80.412000000000006</v>
      </c>
      <c r="CI33" s="77">
        <f t="shared" si="6"/>
        <v>138.733</v>
      </c>
      <c r="CJ33" s="77">
        <f t="shared" si="6"/>
        <v>85.978999999999999</v>
      </c>
      <c r="CK33" s="77">
        <f t="shared" si="6"/>
        <v>26.625</v>
      </c>
      <c r="CL33" s="77">
        <f t="shared" si="6"/>
        <v>19.026</v>
      </c>
      <c r="CM33" s="77">
        <f t="shared" si="6"/>
        <v>20.323</v>
      </c>
      <c r="CN33" s="77">
        <f t="shared" si="6"/>
        <v>46.16</v>
      </c>
      <c r="CO33" s="77">
        <f t="shared" si="6"/>
        <v>16.756</v>
      </c>
      <c r="CP33" s="77">
        <f t="shared" si="6"/>
        <v>106.879</v>
      </c>
      <c r="CQ33" s="77">
        <f t="shared" si="6"/>
        <v>44.125</v>
      </c>
      <c r="CR33" s="77">
        <f t="shared" si="6"/>
        <v>44.823</v>
      </c>
      <c r="CS33" s="77">
        <f t="shared" si="6"/>
        <v>36.238999999999997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1361.8177499999997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>
        <v>68.099999999999994</v>
      </c>
      <c r="F38" s="120"/>
      <c r="G38" s="120"/>
      <c r="H38" s="120"/>
      <c r="I38" s="120">
        <v>1.9</v>
      </c>
      <c r="J38" s="120"/>
      <c r="K38" s="120"/>
      <c r="L38" s="120"/>
      <c r="M38" s="120">
        <v>8.1</v>
      </c>
      <c r="N38" s="120"/>
      <c r="O38" s="120"/>
      <c r="P38" s="120">
        <v>20</v>
      </c>
      <c r="Q38" s="120">
        <v>62.3</v>
      </c>
      <c r="R38" s="120"/>
      <c r="S38" s="120"/>
      <c r="T38" s="120">
        <v>10.9</v>
      </c>
      <c r="U38" s="120"/>
      <c r="V38" s="120">
        <v>36.1</v>
      </c>
      <c r="W38" s="120">
        <v>44.6</v>
      </c>
      <c r="X38" s="120"/>
      <c r="Y38" s="120"/>
      <c r="Z38" s="120"/>
      <c r="AA38" s="120">
        <v>24.4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>
        <v>16.5</v>
      </c>
      <c r="CC38" s="120"/>
      <c r="CD38" s="120">
        <v>153.6</v>
      </c>
      <c r="CE38" s="120">
        <v>143.4</v>
      </c>
      <c r="CF38" s="120">
        <v>146.69999999999999</v>
      </c>
      <c r="CG38" s="120">
        <v>163.9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225.12499999999997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34.1</v>
      </c>
      <c r="AA40" s="120">
        <v>34.1</v>
      </c>
      <c r="AB40" s="120">
        <v>34.1</v>
      </c>
      <c r="AC40" s="120">
        <v>34.1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20</v>
      </c>
      <c r="BK40" s="120">
        <v>20</v>
      </c>
      <c r="BL40" s="120">
        <v>20</v>
      </c>
      <c r="BM40" s="120">
        <v>20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54.1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68.099999999999994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1.9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8.1</v>
      </c>
      <c r="N41" s="107">
        <f t="shared" si="7"/>
        <v>0</v>
      </c>
      <c r="O41" s="107">
        <f t="shared" si="7"/>
        <v>0</v>
      </c>
      <c r="P41" s="107">
        <f t="shared" si="7"/>
        <v>20</v>
      </c>
      <c r="Q41" s="107">
        <f t="shared" si="7"/>
        <v>62.3</v>
      </c>
      <c r="R41" s="107">
        <f t="shared" si="7"/>
        <v>0</v>
      </c>
      <c r="S41" s="107">
        <f t="shared" si="7"/>
        <v>0</v>
      </c>
      <c r="T41" s="107">
        <f t="shared" si="7"/>
        <v>10.9</v>
      </c>
      <c r="U41" s="107">
        <f t="shared" si="7"/>
        <v>0</v>
      </c>
      <c r="V41" s="107">
        <f t="shared" si="7"/>
        <v>36.1</v>
      </c>
      <c r="W41" s="107">
        <f t="shared" si="7"/>
        <v>44.6</v>
      </c>
      <c r="X41" s="107">
        <f t="shared" si="7"/>
        <v>0</v>
      </c>
      <c r="Y41" s="107">
        <f t="shared" si="7"/>
        <v>0</v>
      </c>
      <c r="Z41" s="107">
        <f t="shared" si="7"/>
        <v>34.1</v>
      </c>
      <c r="AA41" s="107">
        <f t="shared" si="7"/>
        <v>58.5</v>
      </c>
      <c r="AB41" s="107">
        <f t="shared" si="7"/>
        <v>34.1</v>
      </c>
      <c r="AC41" s="107">
        <f t="shared" si="7"/>
        <v>34.1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20</v>
      </c>
      <c r="BK41" s="107">
        <f t="shared" si="7"/>
        <v>20</v>
      </c>
      <c r="BL41" s="107">
        <f t="shared" si="7"/>
        <v>20</v>
      </c>
      <c r="BM41" s="107">
        <f t="shared" si="7"/>
        <v>20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16.5</v>
      </c>
      <c r="CC41" s="107">
        <f t="shared" si="8"/>
        <v>0</v>
      </c>
      <c r="CD41" s="107">
        <f t="shared" si="8"/>
        <v>153.6</v>
      </c>
      <c r="CE41" s="107">
        <f t="shared" si="8"/>
        <v>143.4</v>
      </c>
      <c r="CF41" s="107">
        <f t="shared" si="8"/>
        <v>146.69999999999999</v>
      </c>
      <c r="CG41" s="107">
        <f t="shared" si="8"/>
        <v>163.9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279.22499999999997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>
        <v>68.099999999999994</v>
      </c>
      <c r="F46" s="120"/>
      <c r="G46" s="120"/>
      <c r="H46" s="120"/>
      <c r="I46" s="120">
        <v>1.9</v>
      </c>
      <c r="J46" s="120"/>
      <c r="K46" s="120"/>
      <c r="L46" s="120"/>
      <c r="M46" s="120">
        <v>8.1</v>
      </c>
      <c r="N46" s="120"/>
      <c r="O46" s="120"/>
      <c r="P46" s="120">
        <v>20</v>
      </c>
      <c r="Q46" s="120">
        <v>62.3</v>
      </c>
      <c r="R46" s="120"/>
      <c r="S46" s="120"/>
      <c r="T46" s="120">
        <v>10.9</v>
      </c>
      <c r="U46" s="120"/>
      <c r="V46" s="120">
        <v>36.1</v>
      </c>
      <c r="W46" s="120">
        <v>44.6</v>
      </c>
      <c r="X46" s="120"/>
      <c r="Y46" s="120"/>
      <c r="Z46" s="120"/>
      <c r="AA46" s="120">
        <v>24.4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>
        <v>16.5</v>
      </c>
      <c r="CC46" s="120"/>
      <c r="CD46" s="120">
        <v>153.6</v>
      </c>
      <c r="CE46" s="120">
        <v>143.4</v>
      </c>
      <c r="CF46" s="120">
        <v>146.69999999999999</v>
      </c>
      <c r="CG46" s="120">
        <v>163.9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225.12499999999997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34.1</v>
      </c>
      <c r="AA48" s="120">
        <v>34.1</v>
      </c>
      <c r="AB48" s="120">
        <v>34.1</v>
      </c>
      <c r="AC48" s="120">
        <v>34.1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20</v>
      </c>
      <c r="BK48" s="120">
        <v>20</v>
      </c>
      <c r="BL48" s="120">
        <v>20</v>
      </c>
      <c r="BM48" s="120">
        <v>20</v>
      </c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54.1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68.099999999999994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1.9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8.1</v>
      </c>
      <c r="N50" s="107">
        <f t="shared" si="9"/>
        <v>0</v>
      </c>
      <c r="O50" s="107">
        <f t="shared" si="9"/>
        <v>0</v>
      </c>
      <c r="P50" s="107">
        <f t="shared" si="9"/>
        <v>20</v>
      </c>
      <c r="Q50" s="107">
        <f t="shared" si="9"/>
        <v>62.3</v>
      </c>
      <c r="R50" s="107">
        <f t="shared" si="9"/>
        <v>0</v>
      </c>
      <c r="S50" s="107">
        <f t="shared" si="9"/>
        <v>0</v>
      </c>
      <c r="T50" s="107">
        <f t="shared" si="9"/>
        <v>10.9</v>
      </c>
      <c r="U50" s="107">
        <f t="shared" si="9"/>
        <v>0</v>
      </c>
      <c r="V50" s="107">
        <f t="shared" si="9"/>
        <v>36.1</v>
      </c>
      <c r="W50" s="107">
        <f t="shared" si="9"/>
        <v>44.6</v>
      </c>
      <c r="X50" s="107">
        <f t="shared" si="9"/>
        <v>0</v>
      </c>
      <c r="Y50" s="107">
        <f t="shared" si="9"/>
        <v>0</v>
      </c>
      <c r="Z50" s="107">
        <f t="shared" si="9"/>
        <v>34.1</v>
      </c>
      <c r="AA50" s="107">
        <f t="shared" si="9"/>
        <v>58.5</v>
      </c>
      <c r="AB50" s="107">
        <f t="shared" si="9"/>
        <v>34.1</v>
      </c>
      <c r="AC50" s="107">
        <f t="shared" si="9"/>
        <v>34.1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20</v>
      </c>
      <c r="BK50" s="107">
        <f t="shared" si="9"/>
        <v>20</v>
      </c>
      <c r="BL50" s="107">
        <f t="shared" si="9"/>
        <v>20</v>
      </c>
      <c r="BM50" s="107">
        <f t="shared" si="9"/>
        <v>20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16.5</v>
      </c>
      <c r="CC50" s="107">
        <f t="shared" si="10"/>
        <v>0</v>
      </c>
      <c r="CD50" s="107">
        <f t="shared" si="10"/>
        <v>153.6</v>
      </c>
      <c r="CE50" s="107">
        <f t="shared" si="10"/>
        <v>143.4</v>
      </c>
      <c r="CF50" s="107">
        <f t="shared" si="10"/>
        <v>146.69999999999999</v>
      </c>
      <c r="CG50" s="107">
        <f t="shared" si="10"/>
        <v>163.9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279.22499999999997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97.89200000000001</v>
      </c>
      <c r="C53" s="107">
        <f t="shared" ref="C53:BN53" si="13">C17+C27+C41</f>
        <v>89.49799999999999</v>
      </c>
      <c r="D53" s="107">
        <f t="shared" si="13"/>
        <v>87.086999999999989</v>
      </c>
      <c r="E53" s="107">
        <f t="shared" si="13"/>
        <v>71.03</v>
      </c>
      <c r="F53" s="107">
        <f t="shared" si="13"/>
        <v>85.259</v>
      </c>
      <c r="G53" s="107">
        <f t="shared" si="13"/>
        <v>83.801000000000016</v>
      </c>
      <c r="H53" s="107">
        <f t="shared" si="13"/>
        <v>92.289000000000001</v>
      </c>
      <c r="I53" s="107">
        <f t="shared" si="13"/>
        <v>51.567999999999998</v>
      </c>
      <c r="J53" s="107">
        <f t="shared" si="13"/>
        <v>100.639</v>
      </c>
      <c r="K53" s="107">
        <f t="shared" si="13"/>
        <v>94.802999999999997</v>
      </c>
      <c r="L53" s="107">
        <f t="shared" si="13"/>
        <v>102.44799999999999</v>
      </c>
      <c r="M53" s="107">
        <f t="shared" si="13"/>
        <v>54.332999999999998</v>
      </c>
      <c r="N53" s="107">
        <f t="shared" si="13"/>
        <v>112.301</v>
      </c>
      <c r="O53" s="107">
        <f t="shared" si="13"/>
        <v>111.559</v>
      </c>
      <c r="P53" s="107">
        <f t="shared" si="13"/>
        <v>47.442</v>
      </c>
      <c r="Q53" s="107">
        <f t="shared" si="13"/>
        <v>71.352000000000004</v>
      </c>
      <c r="R53" s="107">
        <f t="shared" si="13"/>
        <v>70.246000000000009</v>
      </c>
      <c r="S53" s="107">
        <f t="shared" si="13"/>
        <v>73.23</v>
      </c>
      <c r="T53" s="107">
        <f t="shared" si="13"/>
        <v>40.826000000000001</v>
      </c>
      <c r="U53" s="107">
        <f t="shared" si="13"/>
        <v>91.10499999999999</v>
      </c>
      <c r="V53" s="107">
        <f t="shared" si="13"/>
        <v>53.832000000000001</v>
      </c>
      <c r="W53" s="107">
        <f t="shared" si="13"/>
        <v>66.146000000000001</v>
      </c>
      <c r="X53" s="107">
        <f t="shared" si="13"/>
        <v>67.186999999999998</v>
      </c>
      <c r="Y53" s="107">
        <f t="shared" si="13"/>
        <v>61.813000000000002</v>
      </c>
      <c r="Z53" s="107">
        <f t="shared" si="13"/>
        <v>75.055999999999997</v>
      </c>
      <c r="AA53" s="107">
        <f t="shared" si="13"/>
        <v>70.424999999999997</v>
      </c>
      <c r="AB53" s="107">
        <f t="shared" si="13"/>
        <v>115.76499999999999</v>
      </c>
      <c r="AC53" s="107">
        <f t="shared" si="13"/>
        <v>68.485000000000014</v>
      </c>
      <c r="AD53" s="107">
        <f t="shared" si="13"/>
        <v>61.134</v>
      </c>
      <c r="AE53" s="107">
        <f t="shared" si="13"/>
        <v>36.539000000000001</v>
      </c>
      <c r="AF53" s="107">
        <f t="shared" si="13"/>
        <v>55.277999999999999</v>
      </c>
      <c r="AG53" s="107">
        <f t="shared" si="13"/>
        <v>76.084000000000003</v>
      </c>
      <c r="AH53" s="107">
        <f t="shared" si="13"/>
        <v>64.151999999999987</v>
      </c>
      <c r="AI53" s="107">
        <f t="shared" si="13"/>
        <v>64</v>
      </c>
      <c r="AJ53" s="107">
        <f t="shared" si="13"/>
        <v>103.44999999999999</v>
      </c>
      <c r="AK53" s="107">
        <f t="shared" si="13"/>
        <v>99.89200000000001</v>
      </c>
      <c r="AL53" s="107">
        <f t="shared" si="13"/>
        <v>56.19</v>
      </c>
      <c r="AM53" s="107">
        <f t="shared" si="13"/>
        <v>54.260999999999996</v>
      </c>
      <c r="AN53" s="107">
        <f t="shared" si="13"/>
        <v>54.3</v>
      </c>
      <c r="AO53" s="107">
        <f t="shared" si="13"/>
        <v>75.686999999999998</v>
      </c>
      <c r="AP53" s="107">
        <f t="shared" si="13"/>
        <v>73.097999999999999</v>
      </c>
      <c r="AQ53" s="107">
        <f t="shared" si="13"/>
        <v>86.491</v>
      </c>
      <c r="AR53" s="107">
        <f t="shared" si="13"/>
        <v>77.465000000000003</v>
      </c>
      <c r="AS53" s="107">
        <f t="shared" si="13"/>
        <v>73.808999999999997</v>
      </c>
      <c r="AT53" s="107">
        <f t="shared" si="13"/>
        <v>19.497</v>
      </c>
      <c r="AU53" s="107">
        <f t="shared" si="13"/>
        <v>26.785</v>
      </c>
      <c r="AV53" s="107">
        <f t="shared" si="13"/>
        <v>35.715000000000003</v>
      </c>
      <c r="AW53" s="107">
        <f t="shared" si="13"/>
        <v>30.350999999999999</v>
      </c>
      <c r="AX53" s="107">
        <f t="shared" si="13"/>
        <v>51.238999999999997</v>
      </c>
      <c r="AY53" s="107">
        <f t="shared" si="13"/>
        <v>38.219000000000001</v>
      </c>
      <c r="AZ53" s="107">
        <f t="shared" si="13"/>
        <v>30.260999999999999</v>
      </c>
      <c r="BA53" s="107">
        <f t="shared" si="13"/>
        <v>42.274000000000001</v>
      </c>
      <c r="BB53" s="107">
        <f t="shared" si="13"/>
        <v>64.533000000000001</v>
      </c>
      <c r="BC53" s="107">
        <f t="shared" si="13"/>
        <v>66.08</v>
      </c>
      <c r="BD53" s="107">
        <f t="shared" si="13"/>
        <v>64.807000000000002</v>
      </c>
      <c r="BE53" s="107">
        <f t="shared" si="13"/>
        <v>71.164000000000001</v>
      </c>
      <c r="BF53" s="107">
        <f t="shared" si="13"/>
        <v>78.37700000000001</v>
      </c>
      <c r="BG53" s="107">
        <f t="shared" si="13"/>
        <v>79.552999999999997</v>
      </c>
      <c r="BH53" s="107">
        <f t="shared" si="13"/>
        <v>77.152999999999992</v>
      </c>
      <c r="BI53" s="107">
        <f t="shared" si="13"/>
        <v>84.153999999999996</v>
      </c>
      <c r="BJ53" s="107">
        <f t="shared" si="13"/>
        <v>36.832000000000001</v>
      </c>
      <c r="BK53" s="107">
        <f t="shared" si="13"/>
        <v>21.759</v>
      </c>
      <c r="BL53" s="107">
        <f t="shared" si="13"/>
        <v>30.709</v>
      </c>
      <c r="BM53" s="107">
        <f t="shared" si="13"/>
        <v>152.79599999999999</v>
      </c>
      <c r="BN53" s="107">
        <f t="shared" si="13"/>
        <v>27.39</v>
      </c>
      <c r="BO53" s="107">
        <f t="shared" ref="BO53:CX53" si="14">BO17+BO27+BO41</f>
        <v>28.326000000000001</v>
      </c>
      <c r="BP53" s="107">
        <f t="shared" si="14"/>
        <v>30.337</v>
      </c>
      <c r="BQ53" s="107">
        <f t="shared" si="14"/>
        <v>28.268999999999998</v>
      </c>
      <c r="BR53" s="107">
        <f t="shared" si="14"/>
        <v>27.295999999999999</v>
      </c>
      <c r="BS53" s="107">
        <f t="shared" si="14"/>
        <v>62.319999999999993</v>
      </c>
      <c r="BT53" s="107">
        <f t="shared" si="14"/>
        <v>54.427</v>
      </c>
      <c r="BU53" s="107">
        <f t="shared" si="14"/>
        <v>44.742000000000004</v>
      </c>
      <c r="BV53" s="107">
        <f t="shared" si="14"/>
        <v>56.941000000000003</v>
      </c>
      <c r="BW53" s="107">
        <f t="shared" si="14"/>
        <v>41.341000000000001</v>
      </c>
      <c r="BX53" s="107">
        <f t="shared" si="14"/>
        <v>42.859000000000002</v>
      </c>
      <c r="BY53" s="107">
        <f t="shared" si="14"/>
        <v>38.460999999999999</v>
      </c>
      <c r="BZ53" s="107">
        <f t="shared" si="14"/>
        <v>46.84</v>
      </c>
      <c r="CA53" s="107">
        <f t="shared" si="14"/>
        <v>52.626000000000005</v>
      </c>
      <c r="CB53" s="107">
        <f t="shared" si="14"/>
        <v>42.391999999999996</v>
      </c>
      <c r="CC53" s="107">
        <f t="shared" si="14"/>
        <v>39.753</v>
      </c>
      <c r="CD53" s="107">
        <f t="shared" si="14"/>
        <v>203.03100000000001</v>
      </c>
      <c r="CE53" s="107">
        <f t="shared" si="14"/>
        <v>203.00800000000001</v>
      </c>
      <c r="CF53" s="107">
        <f t="shared" si="14"/>
        <v>203.047</v>
      </c>
      <c r="CG53" s="107">
        <f t="shared" si="14"/>
        <v>203.18</v>
      </c>
      <c r="CH53" s="107">
        <f t="shared" si="14"/>
        <v>80.412000000000006</v>
      </c>
      <c r="CI53" s="107">
        <f t="shared" si="14"/>
        <v>138.733</v>
      </c>
      <c r="CJ53" s="107">
        <f t="shared" si="14"/>
        <v>85.978999999999999</v>
      </c>
      <c r="CK53" s="107">
        <f t="shared" si="14"/>
        <v>26.625</v>
      </c>
      <c r="CL53" s="107">
        <f t="shared" si="14"/>
        <v>19.026</v>
      </c>
      <c r="CM53" s="107">
        <f t="shared" si="14"/>
        <v>20.323</v>
      </c>
      <c r="CN53" s="107">
        <f t="shared" si="14"/>
        <v>46.16</v>
      </c>
      <c r="CO53" s="107">
        <f t="shared" si="14"/>
        <v>16.756</v>
      </c>
      <c r="CP53" s="107">
        <f t="shared" si="14"/>
        <v>106.87899999999999</v>
      </c>
      <c r="CQ53" s="107">
        <f t="shared" si="14"/>
        <v>44.125</v>
      </c>
      <c r="CR53" s="107">
        <f t="shared" si="14"/>
        <v>44.823</v>
      </c>
      <c r="CS53" s="107">
        <f t="shared" si="14"/>
        <v>36.239000000000004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1641.0427499999998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97.891999999999996</v>
      </c>
      <c r="C5" s="25">
        <v>89.498000000000005</v>
      </c>
      <c r="D5" s="25">
        <v>87.087000000000003</v>
      </c>
      <c r="E5" s="25">
        <v>71.069000000000003</v>
      </c>
      <c r="F5" s="25">
        <v>85.259</v>
      </c>
      <c r="G5" s="25">
        <v>83.801000000000002</v>
      </c>
      <c r="H5" s="25">
        <v>92.289000000000001</v>
      </c>
      <c r="I5" s="25">
        <v>51.603999999999999</v>
      </c>
      <c r="J5" s="25">
        <v>100.639</v>
      </c>
      <c r="K5" s="25">
        <v>94.802999999999997</v>
      </c>
      <c r="L5" s="25">
        <v>102.44799999999999</v>
      </c>
      <c r="M5" s="25">
        <v>54.35</v>
      </c>
      <c r="N5" s="25">
        <v>112.301</v>
      </c>
      <c r="O5" s="25">
        <v>111.559</v>
      </c>
      <c r="P5" s="25">
        <v>47.442999999999998</v>
      </c>
      <c r="Q5" s="25">
        <v>71.39</v>
      </c>
      <c r="R5" s="25">
        <v>70.245999999999995</v>
      </c>
      <c r="S5" s="25">
        <v>73.23</v>
      </c>
      <c r="T5" s="25">
        <v>40.831000000000003</v>
      </c>
      <c r="U5" s="25">
        <v>91.105000000000004</v>
      </c>
      <c r="V5" s="25">
        <v>53.789000000000001</v>
      </c>
      <c r="W5" s="25">
        <v>66.165000000000006</v>
      </c>
      <c r="X5" s="25">
        <v>67.186999999999998</v>
      </c>
      <c r="Y5" s="25">
        <v>61.813000000000002</v>
      </c>
      <c r="Z5" s="25">
        <v>75.082999999999998</v>
      </c>
      <c r="AA5" s="25">
        <v>70.430999999999997</v>
      </c>
      <c r="AB5" s="25">
        <v>115.80800000000001</v>
      </c>
      <c r="AC5" s="25">
        <v>68.448999999999998</v>
      </c>
      <c r="AD5" s="25">
        <v>61.155999999999999</v>
      </c>
      <c r="AE5" s="25">
        <v>36.6</v>
      </c>
      <c r="AF5" s="25">
        <v>55.3</v>
      </c>
      <c r="AG5" s="25">
        <v>76.105999999999995</v>
      </c>
      <c r="AH5" s="25">
        <v>64.152000000000001</v>
      </c>
      <c r="AI5" s="25">
        <v>64</v>
      </c>
      <c r="AJ5" s="25">
        <v>103.45</v>
      </c>
      <c r="AK5" s="25">
        <v>99.891999999999996</v>
      </c>
      <c r="AL5" s="25">
        <v>56.19</v>
      </c>
      <c r="AM5" s="25">
        <v>54.261000000000003</v>
      </c>
      <c r="AN5" s="25">
        <v>54.3</v>
      </c>
      <c r="AO5" s="25">
        <v>75.686999999999998</v>
      </c>
      <c r="AP5" s="25">
        <v>73.097999999999999</v>
      </c>
      <c r="AQ5" s="25">
        <v>86.491</v>
      </c>
      <c r="AR5" s="25">
        <v>77.465000000000003</v>
      </c>
      <c r="AS5" s="25">
        <v>73.808999999999997</v>
      </c>
      <c r="AT5" s="25">
        <v>19.497</v>
      </c>
      <c r="AU5" s="25">
        <v>26.785</v>
      </c>
      <c r="AV5" s="25">
        <v>35.715000000000003</v>
      </c>
      <c r="AW5" s="25">
        <v>30.350999999999999</v>
      </c>
      <c r="AX5" s="25">
        <v>51.238999999999997</v>
      </c>
      <c r="AY5" s="25">
        <v>38.219000000000001</v>
      </c>
      <c r="AZ5" s="25">
        <v>30.260999999999999</v>
      </c>
      <c r="BA5" s="25">
        <v>42.274000000000001</v>
      </c>
      <c r="BB5" s="25">
        <v>64.543999999999997</v>
      </c>
      <c r="BC5" s="25">
        <v>66.090999999999994</v>
      </c>
      <c r="BD5" s="25">
        <v>64.817999999999998</v>
      </c>
      <c r="BE5" s="25">
        <v>71.174999999999997</v>
      </c>
      <c r="BF5" s="25">
        <v>78.424000000000007</v>
      </c>
      <c r="BG5" s="25">
        <v>79.599999999999994</v>
      </c>
      <c r="BH5" s="25">
        <v>77.2</v>
      </c>
      <c r="BI5" s="25">
        <v>84.200999999999993</v>
      </c>
      <c r="BJ5" s="25">
        <v>36.872999999999998</v>
      </c>
      <c r="BK5" s="25">
        <v>21.8</v>
      </c>
      <c r="BL5" s="25">
        <v>30.75</v>
      </c>
      <c r="BM5" s="25">
        <v>152.83699999999999</v>
      </c>
      <c r="BN5" s="25">
        <v>27.366</v>
      </c>
      <c r="BO5" s="25">
        <v>28.302</v>
      </c>
      <c r="BP5" s="25">
        <v>30.312999999999999</v>
      </c>
      <c r="BQ5" s="25">
        <v>28.245000000000001</v>
      </c>
      <c r="BR5" s="25">
        <v>27.292999999999999</v>
      </c>
      <c r="BS5" s="25">
        <v>62.317999999999998</v>
      </c>
      <c r="BT5" s="25">
        <v>54.424999999999997</v>
      </c>
      <c r="BU5" s="25">
        <v>44.74</v>
      </c>
      <c r="BV5" s="25">
        <v>56.9</v>
      </c>
      <c r="BW5" s="25">
        <v>41.3</v>
      </c>
      <c r="BX5" s="25">
        <v>42.817999999999998</v>
      </c>
      <c r="BY5" s="25">
        <v>38.42</v>
      </c>
      <c r="BZ5" s="25">
        <v>46.932000000000002</v>
      </c>
      <c r="CA5" s="25">
        <v>52.712000000000003</v>
      </c>
      <c r="CB5" s="25">
        <v>42.412999999999997</v>
      </c>
      <c r="CC5" s="25">
        <v>39.799999999999997</v>
      </c>
      <c r="CD5" s="25">
        <v>203.029</v>
      </c>
      <c r="CE5" s="25">
        <v>203.07900000000001</v>
      </c>
      <c r="CF5" s="25">
        <v>203.114</v>
      </c>
      <c r="CG5" s="25">
        <v>203.178</v>
      </c>
      <c r="CH5" s="25">
        <v>80.402000000000001</v>
      </c>
      <c r="CI5" s="25">
        <v>138.702</v>
      </c>
      <c r="CJ5" s="25">
        <v>85.956999999999994</v>
      </c>
      <c r="CK5" s="25">
        <v>26.658999999999999</v>
      </c>
      <c r="CL5" s="25">
        <v>18.988</v>
      </c>
      <c r="CM5" s="25">
        <v>20.344000000000001</v>
      </c>
      <c r="CN5" s="25">
        <v>46.145000000000003</v>
      </c>
      <c r="CO5" s="25">
        <v>16.765999999999998</v>
      </c>
      <c r="CP5" s="25">
        <v>106.92</v>
      </c>
      <c r="CQ5" s="25">
        <v>44.107999999999997</v>
      </c>
      <c r="CR5" s="25">
        <v>44.777000000000001</v>
      </c>
      <c r="CS5" s="25">
        <v>36.283999999999999</v>
      </c>
      <c r="CT5" s="26"/>
      <c r="CU5" s="26"/>
      <c r="CV5" s="26"/>
      <c r="CW5" s="27"/>
      <c r="CX5" s="28">
        <f t="array" ref="CX5">SUMPRODUCT(B5:CW5*0.25)</f>
        <v>1641.2322499999998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</v>
      </c>
      <c r="C8" s="37">
        <v>83.79</v>
      </c>
      <c r="D8" s="37">
        <v>84.65</v>
      </c>
      <c r="E8" s="37">
        <v>76.900000000000006</v>
      </c>
      <c r="F8" s="37">
        <v>83.79</v>
      </c>
      <c r="G8" s="37">
        <v>81.489999999999995</v>
      </c>
      <c r="H8" s="37">
        <v>82.87</v>
      </c>
      <c r="I8" s="37">
        <v>81.489999999999995</v>
      </c>
      <c r="J8" s="37">
        <v>81.62</v>
      </c>
      <c r="K8" s="37">
        <v>78.7</v>
      </c>
      <c r="L8" s="37">
        <v>80.489999999999995</v>
      </c>
      <c r="M8" s="37">
        <v>80.09</v>
      </c>
      <c r="N8" s="37">
        <v>78.599999999999994</v>
      </c>
      <c r="O8" s="37">
        <v>80.069999999999993</v>
      </c>
      <c r="P8" s="37">
        <v>78.69</v>
      </c>
      <c r="Q8" s="37">
        <v>76.5</v>
      </c>
      <c r="R8" s="37">
        <v>80.47</v>
      </c>
      <c r="S8" s="37">
        <v>84.26</v>
      </c>
      <c r="T8" s="37">
        <v>82.96</v>
      </c>
      <c r="U8" s="37">
        <v>81.95</v>
      </c>
      <c r="V8" s="37">
        <v>80.77</v>
      </c>
      <c r="W8" s="37">
        <v>91.13</v>
      </c>
      <c r="X8" s="37">
        <v>102.68</v>
      </c>
      <c r="Y8" s="37">
        <v>114.25</v>
      </c>
      <c r="Z8" s="37">
        <v>102.93</v>
      </c>
      <c r="AA8" s="37">
        <v>124.51</v>
      </c>
      <c r="AB8" s="37">
        <v>140.72999999999999</v>
      </c>
      <c r="AC8" s="37">
        <v>156.66</v>
      </c>
      <c r="AD8" s="37">
        <v>153.01</v>
      </c>
      <c r="AE8" s="37">
        <v>146.77000000000001</v>
      </c>
      <c r="AF8" s="37">
        <v>146.28</v>
      </c>
      <c r="AG8" s="37">
        <v>132.09</v>
      </c>
      <c r="AH8" s="37">
        <v>148</v>
      </c>
      <c r="AI8" s="37">
        <v>146.76</v>
      </c>
      <c r="AJ8" s="37">
        <v>134.35</v>
      </c>
      <c r="AK8" s="37">
        <v>100.96</v>
      </c>
      <c r="AL8" s="37">
        <v>121.24</v>
      </c>
      <c r="AM8" s="37">
        <v>113.99</v>
      </c>
      <c r="AN8" s="37">
        <v>104.15</v>
      </c>
      <c r="AO8" s="37">
        <v>98.12</v>
      </c>
      <c r="AP8" s="37">
        <v>109.13</v>
      </c>
      <c r="AQ8" s="37">
        <v>107.75</v>
      </c>
      <c r="AR8" s="37">
        <v>105.42</v>
      </c>
      <c r="AS8" s="37">
        <v>103.48</v>
      </c>
      <c r="AT8" s="37">
        <v>95.68</v>
      </c>
      <c r="AU8" s="37">
        <v>95.72</v>
      </c>
      <c r="AV8" s="37">
        <v>96.82</v>
      </c>
      <c r="AW8" s="37">
        <v>96.79</v>
      </c>
      <c r="AX8" s="37">
        <v>106.07</v>
      </c>
      <c r="AY8" s="37">
        <v>106.8</v>
      </c>
      <c r="AZ8" s="37">
        <v>108.9</v>
      </c>
      <c r="BA8" s="37">
        <v>110.91</v>
      </c>
      <c r="BB8" s="37">
        <v>112.81</v>
      </c>
      <c r="BC8" s="37">
        <v>111.63</v>
      </c>
      <c r="BD8" s="37">
        <v>111.71</v>
      </c>
      <c r="BE8" s="37">
        <v>134.35</v>
      </c>
      <c r="BF8" s="37">
        <v>112.23</v>
      </c>
      <c r="BG8" s="37">
        <v>125.6</v>
      </c>
      <c r="BH8" s="37">
        <v>132.22</v>
      </c>
      <c r="BI8" s="37">
        <v>151.16</v>
      </c>
      <c r="BJ8" s="37">
        <v>90</v>
      </c>
      <c r="BK8" s="37">
        <v>107.59</v>
      </c>
      <c r="BL8" s="37">
        <v>128.87</v>
      </c>
      <c r="BM8" s="37">
        <v>240.37</v>
      </c>
      <c r="BN8" s="37">
        <v>120.76</v>
      </c>
      <c r="BO8" s="37">
        <v>131.16999999999999</v>
      </c>
      <c r="BP8" s="37">
        <v>153.93</v>
      </c>
      <c r="BQ8" s="37">
        <v>224.88</v>
      </c>
      <c r="BR8" s="37">
        <v>155.28</v>
      </c>
      <c r="BS8" s="37">
        <v>179.52</v>
      </c>
      <c r="BT8" s="37">
        <v>172.12</v>
      </c>
      <c r="BU8" s="37">
        <v>163.5</v>
      </c>
      <c r="BV8" s="37">
        <v>168.86</v>
      </c>
      <c r="BW8" s="37">
        <v>155.91</v>
      </c>
      <c r="BX8" s="37">
        <v>151.69</v>
      </c>
      <c r="BY8" s="37">
        <v>147.54</v>
      </c>
      <c r="BZ8" s="37">
        <v>158.09</v>
      </c>
      <c r="CA8" s="37">
        <v>157.79</v>
      </c>
      <c r="CB8" s="37">
        <v>144.13</v>
      </c>
      <c r="CC8" s="37">
        <v>139.61000000000001</v>
      </c>
      <c r="CD8" s="37">
        <v>161.29</v>
      </c>
      <c r="CE8" s="37">
        <v>139.80000000000001</v>
      </c>
      <c r="CF8" s="37">
        <v>133.88999999999999</v>
      </c>
      <c r="CG8" s="37">
        <v>117.34</v>
      </c>
      <c r="CH8" s="37">
        <v>145</v>
      </c>
      <c r="CI8" s="37">
        <v>139.86000000000001</v>
      </c>
      <c r="CJ8" s="37">
        <v>126.94</v>
      </c>
      <c r="CK8" s="37">
        <v>106.68</v>
      </c>
      <c r="CL8" s="37">
        <v>125.2</v>
      </c>
      <c r="CM8" s="37">
        <v>114.66</v>
      </c>
      <c r="CN8" s="37">
        <v>108.52</v>
      </c>
      <c r="CO8" s="37">
        <v>96.61</v>
      </c>
      <c r="CP8" s="37">
        <v>105.3</v>
      </c>
      <c r="CQ8" s="37">
        <v>96.51</v>
      </c>
      <c r="CR8" s="37">
        <v>91.85</v>
      </c>
      <c r="CS8" s="37">
        <v>86.34</v>
      </c>
      <c r="CT8" s="38"/>
      <c r="CU8" s="38"/>
      <c r="CV8" s="38"/>
      <c r="CW8" s="39"/>
      <c r="CX8" s="40">
        <f>IF(SUM(B8:CW8)&lt;&gt;0,AVERAGEIF(B8:CW8,"&lt;&gt;"""),"")</f>
        <v>117.74312500000006</v>
      </c>
    </row>
    <row r="9" spans="1:102" ht="24.95" customHeight="1" thickBot="1" x14ac:dyDescent="0.25">
      <c r="A9" s="41" t="s">
        <v>6</v>
      </c>
      <c r="B9" s="42">
        <v>81.834999999999994</v>
      </c>
      <c r="C9" s="43">
        <v>81.834999999999994</v>
      </c>
      <c r="D9" s="43">
        <v>81.834999999999994</v>
      </c>
      <c r="E9" s="43">
        <v>81.834999999999994</v>
      </c>
      <c r="F9" s="43">
        <v>82.41</v>
      </c>
      <c r="G9" s="43">
        <v>82.41</v>
      </c>
      <c r="H9" s="43">
        <v>82.41</v>
      </c>
      <c r="I9" s="43">
        <v>82.41</v>
      </c>
      <c r="J9" s="43">
        <v>80.224999999999994</v>
      </c>
      <c r="K9" s="43">
        <v>80.224999999999994</v>
      </c>
      <c r="L9" s="43">
        <v>80.224999999999994</v>
      </c>
      <c r="M9" s="43">
        <v>80.224999999999994</v>
      </c>
      <c r="N9" s="43">
        <v>78.465000000000003</v>
      </c>
      <c r="O9" s="43">
        <v>78.465000000000003</v>
      </c>
      <c r="P9" s="43">
        <v>78.465000000000003</v>
      </c>
      <c r="Q9" s="43">
        <v>78.465000000000003</v>
      </c>
      <c r="R9" s="43">
        <v>82.41</v>
      </c>
      <c r="S9" s="43">
        <v>82.41</v>
      </c>
      <c r="T9" s="43">
        <v>82.41</v>
      </c>
      <c r="U9" s="43">
        <v>82.41</v>
      </c>
      <c r="V9" s="43">
        <v>97.207499999999996</v>
      </c>
      <c r="W9" s="43">
        <v>97.207499999999996</v>
      </c>
      <c r="X9" s="43">
        <v>97.207499999999996</v>
      </c>
      <c r="Y9" s="43">
        <v>97.207499999999996</v>
      </c>
      <c r="Z9" s="43">
        <v>131.20750000000001</v>
      </c>
      <c r="AA9" s="43">
        <v>131.20750000000001</v>
      </c>
      <c r="AB9" s="43">
        <v>131.20750000000001</v>
      </c>
      <c r="AC9" s="43">
        <v>131.20750000000001</v>
      </c>
      <c r="AD9" s="43">
        <v>144.53749999999999</v>
      </c>
      <c r="AE9" s="43">
        <v>144.53749999999999</v>
      </c>
      <c r="AF9" s="43">
        <v>144.53749999999999</v>
      </c>
      <c r="AG9" s="43">
        <v>144.53749999999999</v>
      </c>
      <c r="AH9" s="43">
        <v>132.51750000000001</v>
      </c>
      <c r="AI9" s="43">
        <v>132.51750000000001</v>
      </c>
      <c r="AJ9" s="43">
        <v>132.51750000000001</v>
      </c>
      <c r="AK9" s="43">
        <v>132.51750000000001</v>
      </c>
      <c r="AL9" s="43">
        <v>109.375</v>
      </c>
      <c r="AM9" s="43">
        <v>109.375</v>
      </c>
      <c r="AN9" s="43">
        <v>109.375</v>
      </c>
      <c r="AO9" s="43">
        <v>109.375</v>
      </c>
      <c r="AP9" s="43">
        <v>106.44499999999999</v>
      </c>
      <c r="AQ9" s="43">
        <v>106.44499999999999</v>
      </c>
      <c r="AR9" s="43">
        <v>106.44499999999999</v>
      </c>
      <c r="AS9" s="43">
        <v>106.44499999999999</v>
      </c>
      <c r="AT9" s="43">
        <v>96.252499999999998</v>
      </c>
      <c r="AU9" s="43">
        <v>96.252499999999998</v>
      </c>
      <c r="AV9" s="43">
        <v>96.252499999999998</v>
      </c>
      <c r="AW9" s="43">
        <v>96.252499999999998</v>
      </c>
      <c r="AX9" s="43">
        <v>108.17</v>
      </c>
      <c r="AY9" s="43">
        <v>108.17</v>
      </c>
      <c r="AZ9" s="43">
        <v>108.17</v>
      </c>
      <c r="BA9" s="43">
        <v>108.17</v>
      </c>
      <c r="BB9" s="43">
        <v>117.625</v>
      </c>
      <c r="BC9" s="43">
        <v>117.625</v>
      </c>
      <c r="BD9" s="43">
        <v>117.625</v>
      </c>
      <c r="BE9" s="43">
        <v>117.625</v>
      </c>
      <c r="BF9" s="43">
        <v>130.30250000000001</v>
      </c>
      <c r="BG9" s="43">
        <v>130.30250000000001</v>
      </c>
      <c r="BH9" s="43">
        <v>130.30250000000001</v>
      </c>
      <c r="BI9" s="43">
        <v>130.30250000000001</v>
      </c>
      <c r="BJ9" s="43">
        <v>141.70750000000001</v>
      </c>
      <c r="BK9" s="43">
        <v>141.70750000000001</v>
      </c>
      <c r="BL9" s="43">
        <v>141.70750000000001</v>
      </c>
      <c r="BM9" s="43">
        <v>141.70750000000001</v>
      </c>
      <c r="BN9" s="43">
        <v>157.685</v>
      </c>
      <c r="BO9" s="43">
        <v>157.685</v>
      </c>
      <c r="BP9" s="43">
        <v>157.685</v>
      </c>
      <c r="BQ9" s="43">
        <v>157.685</v>
      </c>
      <c r="BR9" s="43">
        <v>167.60499999999999</v>
      </c>
      <c r="BS9" s="43">
        <v>167.60499999999999</v>
      </c>
      <c r="BT9" s="43">
        <v>167.60499999999999</v>
      </c>
      <c r="BU9" s="43">
        <v>167.60499999999999</v>
      </c>
      <c r="BV9" s="43">
        <v>156</v>
      </c>
      <c r="BW9" s="43">
        <v>156</v>
      </c>
      <c r="BX9" s="43">
        <v>156</v>
      </c>
      <c r="BY9" s="43">
        <v>156</v>
      </c>
      <c r="BZ9" s="43">
        <v>149.905</v>
      </c>
      <c r="CA9" s="43">
        <v>149.905</v>
      </c>
      <c r="CB9" s="43">
        <v>149.905</v>
      </c>
      <c r="CC9" s="43">
        <v>149.905</v>
      </c>
      <c r="CD9" s="43">
        <v>138.08000000000001</v>
      </c>
      <c r="CE9" s="43">
        <v>138.08000000000001</v>
      </c>
      <c r="CF9" s="43">
        <v>138.08000000000001</v>
      </c>
      <c r="CG9" s="43">
        <v>138.08000000000001</v>
      </c>
      <c r="CH9" s="43">
        <v>129.62</v>
      </c>
      <c r="CI9" s="43">
        <v>129.62</v>
      </c>
      <c r="CJ9" s="43">
        <v>129.62</v>
      </c>
      <c r="CK9" s="43">
        <v>129.62</v>
      </c>
      <c r="CL9" s="43">
        <v>111.2475</v>
      </c>
      <c r="CM9" s="43">
        <v>111.2475</v>
      </c>
      <c r="CN9" s="43">
        <v>111.2475</v>
      </c>
      <c r="CO9" s="43">
        <v>111.2475</v>
      </c>
      <c r="CP9" s="43">
        <v>95</v>
      </c>
      <c r="CQ9" s="43">
        <v>95</v>
      </c>
      <c r="CR9" s="43">
        <v>95</v>
      </c>
      <c r="CS9" s="43">
        <v>95</v>
      </c>
      <c r="CT9" s="44"/>
      <c r="CU9" s="44"/>
      <c r="CV9" s="44"/>
      <c r="CW9" s="45"/>
      <c r="CX9" s="46">
        <f>IF(SUM(B9:CW9)&lt;&gt;0,AVERAGEIF(B9:CW9,"&lt;&gt;"""),"")</f>
        <v>117.74312500000001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8.2810000000000006</v>
      </c>
      <c r="C13" s="65"/>
      <c r="D13" s="65"/>
      <c r="E13" s="65"/>
      <c r="F13" s="65"/>
      <c r="G13" s="65"/>
      <c r="H13" s="65">
        <v>4</v>
      </c>
      <c r="I13" s="65">
        <v>4</v>
      </c>
      <c r="J13" s="65">
        <v>5</v>
      </c>
      <c r="K13" s="65"/>
      <c r="L13" s="65">
        <v>5.5</v>
      </c>
      <c r="M13" s="65">
        <v>5.5</v>
      </c>
      <c r="N13" s="65">
        <v>1</v>
      </c>
      <c r="O13" s="65">
        <v>3</v>
      </c>
      <c r="P13" s="65"/>
      <c r="Q13" s="65"/>
      <c r="R13" s="65"/>
      <c r="S13" s="65"/>
      <c r="T13" s="65"/>
      <c r="U13" s="65">
        <v>7</v>
      </c>
      <c r="V13" s="65">
        <v>1</v>
      </c>
      <c r="W13" s="65">
        <v>1</v>
      </c>
      <c r="X13" s="65">
        <v>6.7679999999999998</v>
      </c>
      <c r="Y13" s="65"/>
      <c r="Z13" s="65"/>
      <c r="AA13" s="65"/>
      <c r="AB13" s="65"/>
      <c r="AC13" s="65"/>
      <c r="AD13" s="65"/>
      <c r="AE13" s="65"/>
      <c r="AF13" s="65"/>
      <c r="AG13" s="65">
        <v>12.055</v>
      </c>
      <c r="AH13" s="65"/>
      <c r="AI13" s="65"/>
      <c r="AJ13" s="65"/>
      <c r="AK13" s="65">
        <v>4</v>
      </c>
      <c r="AL13" s="65"/>
      <c r="AM13" s="65"/>
      <c r="AN13" s="65"/>
      <c r="AO13" s="65">
        <v>10</v>
      </c>
      <c r="AP13" s="65"/>
      <c r="AQ13" s="65"/>
      <c r="AR13" s="65"/>
      <c r="AS13" s="65"/>
      <c r="AT13" s="65"/>
      <c r="AU13" s="65"/>
      <c r="AV13" s="65"/>
      <c r="AW13" s="65"/>
      <c r="AX13" s="65">
        <v>18</v>
      </c>
      <c r="AY13" s="65">
        <v>18</v>
      </c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28.526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53.411000000000001</v>
      </c>
      <c r="C15" s="71">
        <v>50.497999999999998</v>
      </c>
      <c r="D15" s="71">
        <v>45.987000000000002</v>
      </c>
      <c r="E15" s="71">
        <v>71.069000000000003</v>
      </c>
      <c r="F15" s="71">
        <v>44.259</v>
      </c>
      <c r="G15" s="71">
        <v>43.000999999999998</v>
      </c>
      <c r="H15" s="71">
        <v>47.689</v>
      </c>
      <c r="I15" s="71">
        <v>47.603999999999999</v>
      </c>
      <c r="J15" s="71">
        <v>46.639000000000003</v>
      </c>
      <c r="K15" s="71">
        <v>47.103000000000002</v>
      </c>
      <c r="L15" s="71">
        <v>47.948</v>
      </c>
      <c r="M15" s="71">
        <v>48.85</v>
      </c>
      <c r="N15" s="71">
        <v>42.801000000000002</v>
      </c>
      <c r="O15" s="71">
        <v>40.058999999999997</v>
      </c>
      <c r="P15" s="71">
        <v>47.442999999999998</v>
      </c>
      <c r="Q15" s="71">
        <v>58.79</v>
      </c>
      <c r="R15" s="71">
        <v>33.045999999999999</v>
      </c>
      <c r="S15" s="71">
        <v>31.83</v>
      </c>
      <c r="T15" s="71">
        <v>40.831000000000003</v>
      </c>
      <c r="U15" s="71">
        <v>47.805</v>
      </c>
      <c r="V15" s="71">
        <v>51.588999999999999</v>
      </c>
      <c r="W15" s="71">
        <v>53.164999999999999</v>
      </c>
      <c r="X15" s="71">
        <v>42.109000000000002</v>
      </c>
      <c r="Y15" s="71">
        <v>44.161000000000001</v>
      </c>
      <c r="Z15" s="71">
        <v>69.983000000000004</v>
      </c>
      <c r="AA15" s="71">
        <v>69.510999999999996</v>
      </c>
      <c r="AB15" s="71">
        <v>36.002000000000002</v>
      </c>
      <c r="AC15" s="71">
        <v>30.8</v>
      </c>
      <c r="AD15" s="71">
        <v>0.504</v>
      </c>
      <c r="AE15" s="71"/>
      <c r="AF15" s="71"/>
      <c r="AG15" s="71">
        <v>20.251000000000001</v>
      </c>
      <c r="AH15" s="71">
        <v>4.2519999999999998</v>
      </c>
      <c r="AI15" s="71"/>
      <c r="AJ15" s="71">
        <v>42.75</v>
      </c>
      <c r="AK15" s="71">
        <v>30.591999999999999</v>
      </c>
      <c r="AL15" s="71">
        <v>14.79</v>
      </c>
      <c r="AM15" s="71">
        <v>14.861000000000001</v>
      </c>
      <c r="AN15" s="71"/>
      <c r="AO15" s="71">
        <v>26.286999999999999</v>
      </c>
      <c r="AP15" s="71">
        <v>6.8979999999999997</v>
      </c>
      <c r="AQ15" s="71">
        <v>13.893000000000001</v>
      </c>
      <c r="AR15" s="71">
        <v>13.618</v>
      </c>
      <c r="AS15" s="71">
        <v>13.259</v>
      </c>
      <c r="AT15" s="71">
        <v>4.0949999999999998</v>
      </c>
      <c r="AU15" s="71">
        <v>4.4240000000000004</v>
      </c>
      <c r="AV15" s="71">
        <v>4.718</v>
      </c>
      <c r="AW15" s="71">
        <v>5.266</v>
      </c>
      <c r="AX15" s="71">
        <v>3.8340000000000001</v>
      </c>
      <c r="AY15" s="71">
        <v>4.016</v>
      </c>
      <c r="AZ15" s="71">
        <v>3.1240000000000001</v>
      </c>
      <c r="BA15" s="71"/>
      <c r="BB15" s="71"/>
      <c r="BC15" s="71"/>
      <c r="BD15" s="71"/>
      <c r="BE15" s="71">
        <v>0.93600000000000005</v>
      </c>
      <c r="BF15" s="71">
        <v>5.9240000000000004</v>
      </c>
      <c r="BG15" s="71"/>
      <c r="BH15" s="71"/>
      <c r="BI15" s="71">
        <v>14.601000000000001</v>
      </c>
      <c r="BJ15" s="71">
        <v>24.318999999999999</v>
      </c>
      <c r="BK15" s="71">
        <v>18.100000000000001</v>
      </c>
      <c r="BL15" s="71">
        <v>24.405000000000001</v>
      </c>
      <c r="BM15" s="71"/>
      <c r="BN15" s="71">
        <v>4.4660000000000002</v>
      </c>
      <c r="BO15" s="71">
        <v>5.4020000000000001</v>
      </c>
      <c r="BP15" s="71">
        <v>0.36099999999999999</v>
      </c>
      <c r="BQ15" s="71">
        <v>0.32800000000000001</v>
      </c>
      <c r="BR15" s="71">
        <v>0.33900000000000002</v>
      </c>
      <c r="BS15" s="71"/>
      <c r="BT15" s="71"/>
      <c r="BU15" s="71"/>
      <c r="BV15" s="71"/>
      <c r="BW15" s="71"/>
      <c r="BX15" s="71">
        <v>0.41799999999999998</v>
      </c>
      <c r="BY15" s="71">
        <v>0.42</v>
      </c>
      <c r="BZ15" s="71">
        <v>0.432</v>
      </c>
      <c r="CA15" s="71">
        <v>0.44500000000000001</v>
      </c>
      <c r="CB15" s="71">
        <v>0.45900000000000002</v>
      </c>
      <c r="CC15" s="71"/>
      <c r="CD15" s="71">
        <v>0.51200000000000001</v>
      </c>
      <c r="CE15" s="71">
        <v>0.57699999999999996</v>
      </c>
      <c r="CF15" s="71">
        <v>0.64</v>
      </c>
      <c r="CG15" s="71">
        <v>0.70099999999999996</v>
      </c>
      <c r="CH15" s="71">
        <v>0.71799999999999997</v>
      </c>
      <c r="CI15" s="71">
        <v>0.68500000000000005</v>
      </c>
      <c r="CJ15" s="71">
        <v>0.64900000000000002</v>
      </c>
      <c r="CK15" s="71">
        <v>2.3940000000000001</v>
      </c>
      <c r="CL15" s="71">
        <v>0.58799999999999997</v>
      </c>
      <c r="CM15" s="71">
        <v>0.56799999999999995</v>
      </c>
      <c r="CN15" s="71">
        <v>0.54500000000000004</v>
      </c>
      <c r="CO15" s="71">
        <v>0.52300000000000002</v>
      </c>
      <c r="CP15" s="71">
        <v>0.22</v>
      </c>
      <c r="CQ15" s="71">
        <v>5.1870000000000003</v>
      </c>
      <c r="CR15" s="71">
        <v>5.1559999999999997</v>
      </c>
      <c r="CS15" s="71">
        <v>2.3420000000000001</v>
      </c>
      <c r="CT15" s="72"/>
      <c r="CU15" s="72"/>
      <c r="CV15" s="72"/>
      <c r="CW15" s="73"/>
      <c r="CX15" s="74">
        <f t="array" ref="CX15">SUMPRODUCT(B15:CW15*0.25)</f>
        <v>422.19374999999991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61.692</v>
      </c>
      <c r="C17" s="77">
        <f t="shared" ref="C17:BN17" si="0">SUM(C11:C16)</f>
        <v>50.497999999999998</v>
      </c>
      <c r="D17" s="77">
        <f t="shared" si="0"/>
        <v>45.987000000000002</v>
      </c>
      <c r="E17" s="77">
        <f t="shared" si="0"/>
        <v>71.069000000000003</v>
      </c>
      <c r="F17" s="77">
        <f t="shared" si="0"/>
        <v>44.259</v>
      </c>
      <c r="G17" s="77">
        <f t="shared" si="0"/>
        <v>43.000999999999998</v>
      </c>
      <c r="H17" s="77">
        <f t="shared" si="0"/>
        <v>51.689</v>
      </c>
      <c r="I17" s="77">
        <f t="shared" si="0"/>
        <v>51.603999999999999</v>
      </c>
      <c r="J17" s="77">
        <f t="shared" si="0"/>
        <v>51.639000000000003</v>
      </c>
      <c r="K17" s="77">
        <f t="shared" si="0"/>
        <v>47.103000000000002</v>
      </c>
      <c r="L17" s="77">
        <f t="shared" si="0"/>
        <v>53.448</v>
      </c>
      <c r="M17" s="77">
        <f t="shared" si="0"/>
        <v>54.35</v>
      </c>
      <c r="N17" s="77">
        <f t="shared" si="0"/>
        <v>43.801000000000002</v>
      </c>
      <c r="O17" s="77">
        <f t="shared" si="0"/>
        <v>43.058999999999997</v>
      </c>
      <c r="P17" s="77">
        <f t="shared" si="0"/>
        <v>47.442999999999998</v>
      </c>
      <c r="Q17" s="77">
        <f t="shared" si="0"/>
        <v>58.79</v>
      </c>
      <c r="R17" s="77">
        <f t="shared" si="0"/>
        <v>33.045999999999999</v>
      </c>
      <c r="S17" s="77">
        <f t="shared" si="0"/>
        <v>31.83</v>
      </c>
      <c r="T17" s="77">
        <f t="shared" si="0"/>
        <v>40.831000000000003</v>
      </c>
      <c r="U17" s="77">
        <f t="shared" si="0"/>
        <v>54.805</v>
      </c>
      <c r="V17" s="77">
        <f t="shared" si="0"/>
        <v>52.588999999999999</v>
      </c>
      <c r="W17" s="77">
        <f t="shared" si="0"/>
        <v>54.164999999999999</v>
      </c>
      <c r="X17" s="77">
        <f t="shared" si="0"/>
        <v>48.877000000000002</v>
      </c>
      <c r="Y17" s="77">
        <f t="shared" si="0"/>
        <v>44.161000000000001</v>
      </c>
      <c r="Z17" s="77">
        <f t="shared" si="0"/>
        <v>69.983000000000004</v>
      </c>
      <c r="AA17" s="77">
        <f t="shared" si="0"/>
        <v>69.510999999999996</v>
      </c>
      <c r="AB17" s="77">
        <f t="shared" si="0"/>
        <v>36.002000000000002</v>
      </c>
      <c r="AC17" s="77">
        <f t="shared" si="0"/>
        <v>30.8</v>
      </c>
      <c r="AD17" s="77">
        <f t="shared" si="0"/>
        <v>0.504</v>
      </c>
      <c r="AE17" s="77">
        <f t="shared" si="0"/>
        <v>0</v>
      </c>
      <c r="AF17" s="77">
        <f t="shared" si="0"/>
        <v>0</v>
      </c>
      <c r="AG17" s="77">
        <f t="shared" si="0"/>
        <v>32.305999999999997</v>
      </c>
      <c r="AH17" s="77">
        <f t="shared" si="0"/>
        <v>4.2519999999999998</v>
      </c>
      <c r="AI17" s="77">
        <f t="shared" si="0"/>
        <v>0</v>
      </c>
      <c r="AJ17" s="77">
        <f t="shared" si="0"/>
        <v>42.75</v>
      </c>
      <c r="AK17" s="77">
        <f t="shared" si="0"/>
        <v>34.591999999999999</v>
      </c>
      <c r="AL17" s="77">
        <f t="shared" si="0"/>
        <v>14.79</v>
      </c>
      <c r="AM17" s="77">
        <f t="shared" si="0"/>
        <v>14.861000000000001</v>
      </c>
      <c r="AN17" s="77">
        <f t="shared" si="0"/>
        <v>0</v>
      </c>
      <c r="AO17" s="77">
        <f t="shared" si="0"/>
        <v>36.286999999999999</v>
      </c>
      <c r="AP17" s="77">
        <f t="shared" si="0"/>
        <v>6.8979999999999997</v>
      </c>
      <c r="AQ17" s="77">
        <f t="shared" si="0"/>
        <v>13.893000000000001</v>
      </c>
      <c r="AR17" s="77">
        <f t="shared" si="0"/>
        <v>13.618</v>
      </c>
      <c r="AS17" s="77">
        <f t="shared" si="0"/>
        <v>13.259</v>
      </c>
      <c r="AT17" s="77">
        <f t="shared" si="0"/>
        <v>4.0949999999999998</v>
      </c>
      <c r="AU17" s="77">
        <f t="shared" si="0"/>
        <v>4.4240000000000004</v>
      </c>
      <c r="AV17" s="77">
        <f t="shared" si="0"/>
        <v>4.718</v>
      </c>
      <c r="AW17" s="77">
        <f t="shared" si="0"/>
        <v>5.266</v>
      </c>
      <c r="AX17" s="77">
        <f t="shared" si="0"/>
        <v>21.834</v>
      </c>
      <c r="AY17" s="77">
        <f t="shared" si="0"/>
        <v>22.015999999999998</v>
      </c>
      <c r="AZ17" s="77">
        <f t="shared" si="0"/>
        <v>3.1240000000000001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0.93600000000000005</v>
      </c>
      <c r="BF17" s="77">
        <f t="shared" si="0"/>
        <v>5.9240000000000004</v>
      </c>
      <c r="BG17" s="77">
        <f t="shared" si="0"/>
        <v>0</v>
      </c>
      <c r="BH17" s="77">
        <f t="shared" si="0"/>
        <v>0</v>
      </c>
      <c r="BI17" s="77">
        <f t="shared" si="0"/>
        <v>14.601000000000001</v>
      </c>
      <c r="BJ17" s="77">
        <f t="shared" si="0"/>
        <v>24.318999999999999</v>
      </c>
      <c r="BK17" s="77">
        <f t="shared" si="0"/>
        <v>18.100000000000001</v>
      </c>
      <c r="BL17" s="77">
        <f t="shared" si="0"/>
        <v>24.405000000000001</v>
      </c>
      <c r="BM17" s="77">
        <f t="shared" si="0"/>
        <v>0</v>
      </c>
      <c r="BN17" s="77">
        <f t="shared" si="0"/>
        <v>4.4660000000000002</v>
      </c>
      <c r="BO17" s="77">
        <f t="shared" ref="BO17:CW17" si="1">SUM(BO11:BO16)</f>
        <v>5.4020000000000001</v>
      </c>
      <c r="BP17" s="77">
        <f t="shared" si="1"/>
        <v>0.36099999999999999</v>
      </c>
      <c r="BQ17" s="77">
        <f t="shared" si="1"/>
        <v>0.32800000000000001</v>
      </c>
      <c r="BR17" s="77">
        <f t="shared" si="1"/>
        <v>0.33900000000000002</v>
      </c>
      <c r="BS17" s="77">
        <f t="shared" si="1"/>
        <v>0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0.41799999999999998</v>
      </c>
      <c r="BY17" s="77">
        <f t="shared" si="1"/>
        <v>0.42</v>
      </c>
      <c r="BZ17" s="77">
        <f t="shared" si="1"/>
        <v>0.432</v>
      </c>
      <c r="CA17" s="77">
        <f t="shared" si="1"/>
        <v>0.44500000000000001</v>
      </c>
      <c r="CB17" s="77">
        <f t="shared" si="1"/>
        <v>0.45900000000000002</v>
      </c>
      <c r="CC17" s="77">
        <f t="shared" si="1"/>
        <v>0</v>
      </c>
      <c r="CD17" s="77">
        <f t="shared" si="1"/>
        <v>0.51200000000000001</v>
      </c>
      <c r="CE17" s="77">
        <f t="shared" si="1"/>
        <v>0.57699999999999996</v>
      </c>
      <c r="CF17" s="77">
        <f t="shared" si="1"/>
        <v>0.64</v>
      </c>
      <c r="CG17" s="77">
        <f t="shared" si="1"/>
        <v>0.70099999999999996</v>
      </c>
      <c r="CH17" s="77">
        <f t="shared" si="1"/>
        <v>0.71799999999999997</v>
      </c>
      <c r="CI17" s="77">
        <f t="shared" si="1"/>
        <v>0.68500000000000005</v>
      </c>
      <c r="CJ17" s="77">
        <f t="shared" si="1"/>
        <v>0.64900000000000002</v>
      </c>
      <c r="CK17" s="77">
        <f t="shared" si="1"/>
        <v>2.3940000000000001</v>
      </c>
      <c r="CL17" s="77">
        <f t="shared" si="1"/>
        <v>0.58799999999999997</v>
      </c>
      <c r="CM17" s="77">
        <f t="shared" si="1"/>
        <v>0.56799999999999995</v>
      </c>
      <c r="CN17" s="77">
        <f t="shared" si="1"/>
        <v>0.54500000000000004</v>
      </c>
      <c r="CO17" s="77">
        <f t="shared" si="1"/>
        <v>0.52300000000000002</v>
      </c>
      <c r="CP17" s="77">
        <f t="shared" si="1"/>
        <v>0.22</v>
      </c>
      <c r="CQ17" s="77">
        <f t="shared" si="1"/>
        <v>5.1870000000000003</v>
      </c>
      <c r="CR17" s="77">
        <f t="shared" si="1"/>
        <v>5.1559999999999997</v>
      </c>
      <c r="CS17" s="77">
        <f t="shared" si="1"/>
        <v>2.3420000000000001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450.71974999999992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>
        <v>9.4</v>
      </c>
      <c r="R21" s="94"/>
      <c r="S21" s="94"/>
      <c r="T21" s="94"/>
      <c r="U21" s="94"/>
      <c r="V21" s="94"/>
      <c r="W21" s="94">
        <v>5.2</v>
      </c>
      <c r="X21" s="94">
        <v>5.2</v>
      </c>
      <c r="Y21" s="94"/>
      <c r="Z21" s="94"/>
      <c r="AA21" s="94"/>
      <c r="AB21" s="94">
        <v>1.345</v>
      </c>
      <c r="AC21" s="94">
        <v>5.4370000000000003</v>
      </c>
      <c r="AD21" s="94">
        <v>5.452</v>
      </c>
      <c r="AE21" s="94">
        <v>1.5</v>
      </c>
      <c r="AF21" s="94">
        <v>1.5</v>
      </c>
      <c r="AG21" s="94">
        <v>4</v>
      </c>
      <c r="AH21" s="94"/>
      <c r="AI21" s="94"/>
      <c r="AJ21" s="94">
        <v>0.4</v>
      </c>
      <c r="AK21" s="94">
        <v>6.5</v>
      </c>
      <c r="AL21" s="94">
        <v>4</v>
      </c>
      <c r="AM21" s="94">
        <v>4</v>
      </c>
      <c r="AN21" s="94">
        <v>4</v>
      </c>
      <c r="AO21" s="94">
        <v>4</v>
      </c>
      <c r="AP21" s="94">
        <v>14</v>
      </c>
      <c r="AQ21" s="94">
        <v>15.07</v>
      </c>
      <c r="AR21" s="94">
        <v>14.996</v>
      </c>
      <c r="AS21" s="94">
        <v>14.975999999999999</v>
      </c>
      <c r="AT21" s="94">
        <v>11.254000000000001</v>
      </c>
      <c r="AU21" s="94">
        <v>11.228</v>
      </c>
      <c r="AV21" s="94">
        <v>15.984000000000002</v>
      </c>
      <c r="AW21" s="94">
        <v>10.972000000000001</v>
      </c>
      <c r="AX21" s="94">
        <v>14.734000000000002</v>
      </c>
      <c r="AY21" s="94">
        <v>11.288</v>
      </c>
      <c r="AZ21" s="94">
        <v>7.1909999999999998</v>
      </c>
      <c r="BA21" s="94">
        <v>4.9359999999999999</v>
      </c>
      <c r="BB21" s="94">
        <v>4.7439999999999998</v>
      </c>
      <c r="BC21" s="94">
        <v>4.7709999999999999</v>
      </c>
      <c r="BD21" s="94">
        <v>4.984</v>
      </c>
      <c r="BE21" s="94">
        <v>5.5729999999999995</v>
      </c>
      <c r="BF21" s="94">
        <v>4</v>
      </c>
      <c r="BG21" s="94">
        <v>4</v>
      </c>
      <c r="BH21" s="94">
        <v>4</v>
      </c>
      <c r="BI21" s="94">
        <v>1.5</v>
      </c>
      <c r="BJ21" s="94">
        <v>9</v>
      </c>
      <c r="BK21" s="94">
        <v>3.7</v>
      </c>
      <c r="BL21" s="94">
        <v>1.5</v>
      </c>
      <c r="BM21" s="94"/>
      <c r="BN21" s="94"/>
      <c r="BO21" s="94"/>
      <c r="BP21" s="94">
        <v>6.048</v>
      </c>
      <c r="BQ21" s="94">
        <v>5.0170000000000003</v>
      </c>
      <c r="BR21" s="94">
        <v>5.4380000000000006</v>
      </c>
      <c r="BS21" s="94">
        <v>5.1180000000000003</v>
      </c>
      <c r="BT21" s="94">
        <v>5.1189999999999998</v>
      </c>
      <c r="BU21" s="94">
        <v>5.04</v>
      </c>
      <c r="BV21" s="94"/>
      <c r="BW21" s="94"/>
      <c r="BX21" s="94"/>
      <c r="BY21" s="94"/>
      <c r="BZ21" s="94"/>
      <c r="CA21" s="94">
        <v>5.0670000000000002</v>
      </c>
      <c r="CB21" s="94">
        <v>1.258</v>
      </c>
      <c r="CC21" s="94"/>
      <c r="CD21" s="94">
        <v>5.0170000000000003</v>
      </c>
      <c r="CE21" s="94">
        <v>4.9720000000000004</v>
      </c>
      <c r="CF21" s="94">
        <v>4.9740000000000002</v>
      </c>
      <c r="CG21" s="94">
        <v>4.9489999999999998</v>
      </c>
      <c r="CH21" s="94">
        <v>4.984</v>
      </c>
      <c r="CI21" s="94">
        <v>4.9169999999999998</v>
      </c>
      <c r="CJ21" s="94">
        <v>3.1840000000000002</v>
      </c>
      <c r="CK21" s="94">
        <v>4.7300000000000004</v>
      </c>
      <c r="CL21" s="94">
        <v>4.7</v>
      </c>
      <c r="CM21" s="94">
        <v>4.6619999999999999</v>
      </c>
      <c r="CN21" s="94"/>
      <c r="CO21" s="94"/>
      <c r="CP21" s="94"/>
      <c r="CQ21" s="94"/>
      <c r="CR21" s="94"/>
      <c r="CS21" s="94">
        <v>2.8</v>
      </c>
      <c r="CT21" s="95"/>
      <c r="CU21" s="95"/>
      <c r="CV21" s="95"/>
      <c r="CW21" s="96"/>
      <c r="CX21" s="97">
        <f t="array" ref="CX21">SUMPRODUCT(B21:CW21*0.25)</f>
        <v>86.082250000000002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3.2</v>
      </c>
      <c r="R22" s="99"/>
      <c r="S22" s="99"/>
      <c r="T22" s="99"/>
      <c r="U22" s="99"/>
      <c r="V22" s="99">
        <v>1.2</v>
      </c>
      <c r="W22" s="99">
        <v>6.8</v>
      </c>
      <c r="X22" s="99">
        <v>8.11</v>
      </c>
      <c r="Y22" s="99">
        <v>2.1520000000000001</v>
      </c>
      <c r="Z22" s="99"/>
      <c r="AA22" s="99">
        <v>0.92</v>
      </c>
      <c r="AB22" s="99">
        <v>0.76100000000000001</v>
      </c>
      <c r="AC22" s="99">
        <v>5.7119999999999997</v>
      </c>
      <c r="AD22" s="99"/>
      <c r="AE22" s="99"/>
      <c r="AF22" s="99"/>
      <c r="AG22" s="99"/>
      <c r="AH22" s="99"/>
      <c r="AI22" s="99"/>
      <c r="AJ22" s="99"/>
      <c r="AK22" s="99"/>
      <c r="AL22" s="99"/>
      <c r="AM22" s="99">
        <v>2</v>
      </c>
      <c r="AN22" s="99">
        <v>2</v>
      </c>
      <c r="AO22" s="99">
        <v>2</v>
      </c>
      <c r="AP22" s="99">
        <v>2</v>
      </c>
      <c r="AQ22" s="99">
        <v>2.8000000000000001E-2</v>
      </c>
      <c r="AR22" s="99">
        <v>2.4510000000000001</v>
      </c>
      <c r="AS22" s="99">
        <v>2.4740000000000002</v>
      </c>
      <c r="AT22" s="99">
        <v>4.1479999999999997</v>
      </c>
      <c r="AU22" s="99">
        <v>11.132999999999999</v>
      </c>
      <c r="AV22" s="99">
        <v>15.013000000000002</v>
      </c>
      <c r="AW22" s="99">
        <v>14.113</v>
      </c>
      <c r="AX22" s="99">
        <v>14.670999999999999</v>
      </c>
      <c r="AY22" s="99">
        <v>4.915</v>
      </c>
      <c r="AZ22" s="99">
        <v>19.936</v>
      </c>
      <c r="BA22" s="99">
        <v>3.8849999999999998</v>
      </c>
      <c r="BB22" s="99"/>
      <c r="BC22" s="99">
        <v>1.52</v>
      </c>
      <c r="BD22" s="99">
        <v>3.4000000000000002E-2</v>
      </c>
      <c r="BE22" s="99">
        <v>4.8659999999999997</v>
      </c>
      <c r="BF22" s="99"/>
      <c r="BG22" s="99"/>
      <c r="BH22" s="99">
        <v>2</v>
      </c>
      <c r="BI22" s="99"/>
      <c r="BJ22" s="99">
        <v>3.5540000000000003</v>
      </c>
      <c r="BK22" s="99"/>
      <c r="BL22" s="99">
        <v>4.8449999999999998</v>
      </c>
      <c r="BM22" s="99">
        <v>3.6999999999999998E-2</v>
      </c>
      <c r="BN22" s="99"/>
      <c r="BO22" s="99"/>
      <c r="BP22" s="99">
        <v>1.004</v>
      </c>
      <c r="BQ22" s="99"/>
      <c r="BR22" s="99">
        <v>1.016</v>
      </c>
      <c r="BS22" s="99"/>
      <c r="BT22" s="99">
        <v>6.0000000000000001E-3</v>
      </c>
      <c r="BU22" s="99"/>
      <c r="BV22" s="99"/>
      <c r="BW22" s="99"/>
      <c r="BX22" s="99"/>
      <c r="BY22" s="99"/>
      <c r="BZ22" s="99"/>
      <c r="CA22" s="99"/>
      <c r="CB22" s="99">
        <v>0.89600000000000002</v>
      </c>
      <c r="CC22" s="99"/>
      <c r="CD22" s="99"/>
      <c r="CE22" s="99">
        <v>0.03</v>
      </c>
      <c r="CF22" s="99"/>
      <c r="CG22" s="99">
        <v>2.8000000000000001E-2</v>
      </c>
      <c r="CH22" s="99"/>
      <c r="CI22" s="99"/>
      <c r="CJ22" s="99">
        <v>2.4E-2</v>
      </c>
      <c r="CK22" s="99">
        <v>3.5000000000000003E-2</v>
      </c>
      <c r="CL22" s="99"/>
      <c r="CM22" s="99">
        <v>1.014</v>
      </c>
      <c r="CN22" s="99"/>
      <c r="CO22" s="99">
        <v>5.6429999999999998</v>
      </c>
      <c r="CP22" s="99"/>
      <c r="CQ22" s="99">
        <v>7.9210000000000003</v>
      </c>
      <c r="CR22" s="99">
        <v>7.9210000000000003</v>
      </c>
      <c r="CS22" s="99">
        <v>10.842000000000001</v>
      </c>
      <c r="CT22" s="100"/>
      <c r="CU22" s="100"/>
      <c r="CV22" s="100"/>
      <c r="CW22" s="96"/>
      <c r="CX22" s="97">
        <f t="array" ref="CX22">SUMPRODUCT(B22:CW22*0.25)</f>
        <v>45.714499999999987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0.01</v>
      </c>
      <c r="BA23" s="99">
        <v>25.152999999999999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6.2907500000000001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12.600000000000001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1.2</v>
      </c>
      <c r="W27" s="107">
        <f t="shared" si="2"/>
        <v>12</v>
      </c>
      <c r="X27" s="107">
        <f t="shared" si="2"/>
        <v>13.309999999999999</v>
      </c>
      <c r="Y27" s="107">
        <f t="shared" si="2"/>
        <v>2.1520000000000001</v>
      </c>
      <c r="Z27" s="107">
        <f t="shared" si="2"/>
        <v>0</v>
      </c>
      <c r="AA27" s="107">
        <f t="shared" si="2"/>
        <v>0.92</v>
      </c>
      <c r="AB27" s="107">
        <f t="shared" si="2"/>
        <v>2.1059999999999999</v>
      </c>
      <c r="AC27" s="107">
        <f t="shared" si="2"/>
        <v>11.149000000000001</v>
      </c>
      <c r="AD27" s="107">
        <f t="shared" si="2"/>
        <v>5.452</v>
      </c>
      <c r="AE27" s="107">
        <f t="shared" si="2"/>
        <v>1.5</v>
      </c>
      <c r="AF27" s="107">
        <f t="shared" si="2"/>
        <v>1.5</v>
      </c>
      <c r="AG27" s="107">
        <f t="shared" si="2"/>
        <v>4</v>
      </c>
      <c r="AH27" s="107">
        <f t="shared" si="2"/>
        <v>0</v>
      </c>
      <c r="AI27" s="107">
        <f t="shared" si="2"/>
        <v>0</v>
      </c>
      <c r="AJ27" s="107">
        <f t="shared" si="2"/>
        <v>0.4</v>
      </c>
      <c r="AK27" s="107">
        <f t="shared" si="2"/>
        <v>6.5</v>
      </c>
      <c r="AL27" s="107">
        <f t="shared" si="2"/>
        <v>4</v>
      </c>
      <c r="AM27" s="107">
        <f t="shared" si="2"/>
        <v>6</v>
      </c>
      <c r="AN27" s="107">
        <f t="shared" si="2"/>
        <v>6</v>
      </c>
      <c r="AO27" s="107">
        <f t="shared" si="2"/>
        <v>6</v>
      </c>
      <c r="AP27" s="107">
        <f t="shared" si="2"/>
        <v>16</v>
      </c>
      <c r="AQ27" s="107">
        <f t="shared" si="2"/>
        <v>15.098000000000001</v>
      </c>
      <c r="AR27" s="107">
        <f t="shared" si="2"/>
        <v>17.446999999999999</v>
      </c>
      <c r="AS27" s="107">
        <f t="shared" si="2"/>
        <v>17.45</v>
      </c>
      <c r="AT27" s="107">
        <f t="shared" si="2"/>
        <v>15.402000000000001</v>
      </c>
      <c r="AU27" s="107">
        <f t="shared" si="2"/>
        <v>22.360999999999997</v>
      </c>
      <c r="AV27" s="107">
        <f t="shared" si="2"/>
        <v>30.997000000000003</v>
      </c>
      <c r="AW27" s="107">
        <f t="shared" si="2"/>
        <v>25.085000000000001</v>
      </c>
      <c r="AX27" s="107">
        <f t="shared" si="2"/>
        <v>29.405000000000001</v>
      </c>
      <c r="AY27" s="107">
        <f t="shared" si="2"/>
        <v>16.202999999999999</v>
      </c>
      <c r="AZ27" s="107">
        <f t="shared" si="2"/>
        <v>27.137</v>
      </c>
      <c r="BA27" s="107">
        <f t="shared" si="2"/>
        <v>33.973999999999997</v>
      </c>
      <c r="BB27" s="107">
        <f t="shared" si="2"/>
        <v>4.7439999999999998</v>
      </c>
      <c r="BC27" s="107">
        <f t="shared" si="2"/>
        <v>6.2910000000000004</v>
      </c>
      <c r="BD27" s="107">
        <f t="shared" si="2"/>
        <v>5.0179999999999998</v>
      </c>
      <c r="BE27" s="107">
        <f t="shared" si="2"/>
        <v>10.439</v>
      </c>
      <c r="BF27" s="107">
        <f t="shared" si="2"/>
        <v>4</v>
      </c>
      <c r="BG27" s="107">
        <f t="shared" si="2"/>
        <v>4</v>
      </c>
      <c r="BH27" s="107">
        <f t="shared" si="2"/>
        <v>6</v>
      </c>
      <c r="BI27" s="107">
        <f t="shared" si="2"/>
        <v>1.5</v>
      </c>
      <c r="BJ27" s="107">
        <f t="shared" si="2"/>
        <v>12.554</v>
      </c>
      <c r="BK27" s="107">
        <f t="shared" si="2"/>
        <v>3.7</v>
      </c>
      <c r="BL27" s="107">
        <f t="shared" si="2"/>
        <v>6.3449999999999998</v>
      </c>
      <c r="BM27" s="107">
        <f t="shared" si="2"/>
        <v>3.6999999999999998E-2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7.0519999999999996</v>
      </c>
      <c r="BQ27" s="107">
        <f t="shared" si="3"/>
        <v>5.0170000000000003</v>
      </c>
      <c r="BR27" s="107">
        <f t="shared" si="3"/>
        <v>6.4540000000000006</v>
      </c>
      <c r="BS27" s="107">
        <f t="shared" si="3"/>
        <v>5.1180000000000003</v>
      </c>
      <c r="BT27" s="107">
        <f t="shared" si="3"/>
        <v>5.125</v>
      </c>
      <c r="BU27" s="107">
        <f t="shared" si="3"/>
        <v>5.04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5.0670000000000002</v>
      </c>
      <c r="CB27" s="107">
        <f t="shared" si="3"/>
        <v>2.1539999999999999</v>
      </c>
      <c r="CC27" s="107">
        <f t="shared" si="3"/>
        <v>0</v>
      </c>
      <c r="CD27" s="107">
        <f t="shared" si="3"/>
        <v>5.0170000000000003</v>
      </c>
      <c r="CE27" s="107">
        <f t="shared" si="3"/>
        <v>5.0020000000000007</v>
      </c>
      <c r="CF27" s="107">
        <f t="shared" si="3"/>
        <v>4.9740000000000002</v>
      </c>
      <c r="CG27" s="107">
        <f t="shared" si="3"/>
        <v>4.9769999999999994</v>
      </c>
      <c r="CH27" s="107">
        <f t="shared" si="3"/>
        <v>4.984</v>
      </c>
      <c r="CI27" s="107">
        <f t="shared" si="3"/>
        <v>4.9169999999999998</v>
      </c>
      <c r="CJ27" s="107">
        <f t="shared" si="3"/>
        <v>3.2080000000000002</v>
      </c>
      <c r="CK27" s="107">
        <f t="shared" si="3"/>
        <v>4.7650000000000006</v>
      </c>
      <c r="CL27" s="107">
        <f t="shared" si="3"/>
        <v>4.7</v>
      </c>
      <c r="CM27" s="107">
        <f t="shared" si="3"/>
        <v>5.6760000000000002</v>
      </c>
      <c r="CN27" s="107">
        <f t="shared" si="3"/>
        <v>0</v>
      </c>
      <c r="CO27" s="107">
        <f t="shared" si="3"/>
        <v>5.6429999999999998</v>
      </c>
      <c r="CP27" s="107">
        <f t="shared" si="3"/>
        <v>0</v>
      </c>
      <c r="CQ27" s="107">
        <f t="shared" si="3"/>
        <v>7.9210000000000003</v>
      </c>
      <c r="CR27" s="107">
        <f t="shared" si="3"/>
        <v>7.9210000000000003</v>
      </c>
      <c r="CS27" s="107">
        <f t="shared" si="3"/>
        <v>13.641999999999999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138.08749999999998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61.692</v>
      </c>
      <c r="C31" s="94">
        <v>50.497999999999998</v>
      </c>
      <c r="D31" s="94">
        <v>45.987000000000002</v>
      </c>
      <c r="E31" s="94">
        <v>71.069000000000003</v>
      </c>
      <c r="F31" s="94">
        <v>44.259</v>
      </c>
      <c r="G31" s="94">
        <v>43.000999999999998</v>
      </c>
      <c r="H31" s="94">
        <v>51.689</v>
      </c>
      <c r="I31" s="94">
        <v>51.603999999999999</v>
      </c>
      <c r="J31" s="94">
        <v>51.639000000000003</v>
      </c>
      <c r="K31" s="94">
        <v>47.103000000000002</v>
      </c>
      <c r="L31" s="94">
        <v>53.448</v>
      </c>
      <c r="M31" s="94">
        <v>54.35</v>
      </c>
      <c r="N31" s="94">
        <v>43.801000000000002</v>
      </c>
      <c r="O31" s="94">
        <v>43.058999999999997</v>
      </c>
      <c r="P31" s="94">
        <v>47.442999999999998</v>
      </c>
      <c r="Q31" s="94">
        <v>71.39</v>
      </c>
      <c r="R31" s="94">
        <v>33.045999999999999</v>
      </c>
      <c r="S31" s="94">
        <v>31.83</v>
      </c>
      <c r="T31" s="94">
        <v>40.831000000000003</v>
      </c>
      <c r="U31" s="94">
        <v>54.805</v>
      </c>
      <c r="V31" s="94">
        <v>53.789000000000001</v>
      </c>
      <c r="W31" s="94">
        <v>66.165000000000006</v>
      </c>
      <c r="X31" s="94">
        <v>62.186999999999998</v>
      </c>
      <c r="Y31" s="94">
        <v>46.313000000000002</v>
      </c>
      <c r="Z31" s="94">
        <v>69.983000000000004</v>
      </c>
      <c r="AA31" s="94">
        <v>70.430999999999997</v>
      </c>
      <c r="AB31" s="94">
        <v>38.107999999999997</v>
      </c>
      <c r="AC31" s="94">
        <v>41.948999999999998</v>
      </c>
      <c r="AD31" s="94">
        <v>5.9560000000000004</v>
      </c>
      <c r="AE31" s="94">
        <v>1.5</v>
      </c>
      <c r="AF31" s="94">
        <v>1.5</v>
      </c>
      <c r="AG31" s="94">
        <v>36.305999999999997</v>
      </c>
      <c r="AH31" s="94">
        <v>4.2519999999999998</v>
      </c>
      <c r="AI31" s="94"/>
      <c r="AJ31" s="94">
        <v>43.15</v>
      </c>
      <c r="AK31" s="94">
        <v>41.091999999999999</v>
      </c>
      <c r="AL31" s="94">
        <v>18.79</v>
      </c>
      <c r="AM31" s="94">
        <v>20.861000000000001</v>
      </c>
      <c r="AN31" s="94">
        <v>6</v>
      </c>
      <c r="AO31" s="94">
        <v>42.286999999999999</v>
      </c>
      <c r="AP31" s="94">
        <v>22.898</v>
      </c>
      <c r="AQ31" s="94">
        <v>28.991</v>
      </c>
      <c r="AR31" s="94">
        <v>31.065000000000001</v>
      </c>
      <c r="AS31" s="94">
        <v>30.709</v>
      </c>
      <c r="AT31" s="94">
        <v>19.497</v>
      </c>
      <c r="AU31" s="94">
        <v>26.785</v>
      </c>
      <c r="AV31" s="94">
        <v>35.715000000000003</v>
      </c>
      <c r="AW31" s="94">
        <v>30.350999999999999</v>
      </c>
      <c r="AX31" s="94">
        <v>51.238999999999997</v>
      </c>
      <c r="AY31" s="94">
        <v>38.219000000000001</v>
      </c>
      <c r="AZ31" s="94">
        <v>30.260999999999999</v>
      </c>
      <c r="BA31" s="94">
        <v>33.973999999999997</v>
      </c>
      <c r="BB31" s="94">
        <v>4.7439999999999998</v>
      </c>
      <c r="BC31" s="94">
        <v>6.2910000000000004</v>
      </c>
      <c r="BD31" s="94">
        <v>5.0179999999999998</v>
      </c>
      <c r="BE31" s="94">
        <v>11.375</v>
      </c>
      <c r="BF31" s="94">
        <v>9.9239999999999995</v>
      </c>
      <c r="BG31" s="94">
        <v>4</v>
      </c>
      <c r="BH31" s="94">
        <v>6</v>
      </c>
      <c r="BI31" s="94">
        <v>16.100999999999999</v>
      </c>
      <c r="BJ31" s="94">
        <v>36.872999999999998</v>
      </c>
      <c r="BK31" s="94">
        <v>21.8</v>
      </c>
      <c r="BL31" s="94">
        <v>30.75</v>
      </c>
      <c r="BM31" s="94">
        <v>3.6999999999999998E-2</v>
      </c>
      <c r="BN31" s="94">
        <v>4.4660000000000002</v>
      </c>
      <c r="BO31" s="94">
        <v>5.4020000000000001</v>
      </c>
      <c r="BP31" s="94">
        <v>7.4130000000000003</v>
      </c>
      <c r="BQ31" s="94">
        <v>5.3449999999999998</v>
      </c>
      <c r="BR31" s="94">
        <v>6.7930000000000001</v>
      </c>
      <c r="BS31" s="94">
        <v>5.1180000000000003</v>
      </c>
      <c r="BT31" s="94">
        <v>5.125</v>
      </c>
      <c r="BU31" s="94">
        <v>5.04</v>
      </c>
      <c r="BV31" s="94"/>
      <c r="BW31" s="94"/>
      <c r="BX31" s="94">
        <v>0.41799999999999998</v>
      </c>
      <c r="BY31" s="94">
        <v>0.42</v>
      </c>
      <c r="BZ31" s="94">
        <v>0.432</v>
      </c>
      <c r="CA31" s="94">
        <v>5.5119999999999996</v>
      </c>
      <c r="CB31" s="94">
        <v>2.613</v>
      </c>
      <c r="CC31" s="94"/>
      <c r="CD31" s="94">
        <v>5.5289999999999999</v>
      </c>
      <c r="CE31" s="94">
        <v>5.5789999999999997</v>
      </c>
      <c r="CF31" s="94">
        <v>5.6139999999999999</v>
      </c>
      <c r="CG31" s="94">
        <v>5.6779999999999999</v>
      </c>
      <c r="CH31" s="94">
        <v>5.702</v>
      </c>
      <c r="CI31" s="94">
        <v>5.6020000000000003</v>
      </c>
      <c r="CJ31" s="94">
        <v>3.8570000000000002</v>
      </c>
      <c r="CK31" s="94">
        <v>7.1589999999999998</v>
      </c>
      <c r="CL31" s="94">
        <v>5.2880000000000003</v>
      </c>
      <c r="CM31" s="94">
        <v>6.2439999999999998</v>
      </c>
      <c r="CN31" s="94">
        <v>0.54500000000000004</v>
      </c>
      <c r="CO31" s="94">
        <v>6.1660000000000004</v>
      </c>
      <c r="CP31" s="94">
        <v>0.22</v>
      </c>
      <c r="CQ31" s="94">
        <v>13.108000000000001</v>
      </c>
      <c r="CR31" s="94">
        <v>13.077</v>
      </c>
      <c r="CS31" s="94">
        <v>15.984</v>
      </c>
      <c r="CT31" s="95"/>
      <c r="CU31" s="95"/>
      <c r="CV31" s="95"/>
      <c r="CW31" s="96"/>
      <c r="CX31" s="97">
        <f t="array" ref="CX31">SUMPRODUCT(B31:CW31*0.25)</f>
        <v>588.80725000000029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61.692</v>
      </c>
      <c r="C33" s="77">
        <f t="shared" ref="C33:BN33" si="4">SUM(C30:C32)</f>
        <v>50.497999999999998</v>
      </c>
      <c r="D33" s="77">
        <f t="shared" si="4"/>
        <v>45.987000000000002</v>
      </c>
      <c r="E33" s="77">
        <f t="shared" si="4"/>
        <v>71.069000000000003</v>
      </c>
      <c r="F33" s="77">
        <f t="shared" si="4"/>
        <v>44.259</v>
      </c>
      <c r="G33" s="77">
        <f t="shared" si="4"/>
        <v>43.000999999999998</v>
      </c>
      <c r="H33" s="77">
        <f t="shared" si="4"/>
        <v>51.689</v>
      </c>
      <c r="I33" s="77">
        <f t="shared" si="4"/>
        <v>51.603999999999999</v>
      </c>
      <c r="J33" s="77">
        <f t="shared" si="4"/>
        <v>51.639000000000003</v>
      </c>
      <c r="K33" s="77">
        <f t="shared" si="4"/>
        <v>47.103000000000002</v>
      </c>
      <c r="L33" s="77">
        <f t="shared" si="4"/>
        <v>53.448</v>
      </c>
      <c r="M33" s="77">
        <f t="shared" si="4"/>
        <v>54.35</v>
      </c>
      <c r="N33" s="77">
        <f t="shared" si="4"/>
        <v>43.801000000000002</v>
      </c>
      <c r="O33" s="77">
        <f t="shared" si="4"/>
        <v>43.058999999999997</v>
      </c>
      <c r="P33" s="77">
        <f t="shared" si="4"/>
        <v>47.442999999999998</v>
      </c>
      <c r="Q33" s="77">
        <f t="shared" si="4"/>
        <v>71.39</v>
      </c>
      <c r="R33" s="77">
        <f t="shared" si="4"/>
        <v>33.045999999999999</v>
      </c>
      <c r="S33" s="77">
        <f t="shared" si="4"/>
        <v>31.83</v>
      </c>
      <c r="T33" s="77">
        <f t="shared" si="4"/>
        <v>40.831000000000003</v>
      </c>
      <c r="U33" s="77">
        <f t="shared" si="4"/>
        <v>54.805</v>
      </c>
      <c r="V33" s="77">
        <f t="shared" si="4"/>
        <v>53.789000000000001</v>
      </c>
      <c r="W33" s="77">
        <f t="shared" si="4"/>
        <v>66.165000000000006</v>
      </c>
      <c r="X33" s="77">
        <f t="shared" si="4"/>
        <v>62.186999999999998</v>
      </c>
      <c r="Y33" s="77">
        <f t="shared" si="4"/>
        <v>46.313000000000002</v>
      </c>
      <c r="Z33" s="77">
        <f t="shared" si="4"/>
        <v>69.983000000000004</v>
      </c>
      <c r="AA33" s="77">
        <f t="shared" si="4"/>
        <v>70.430999999999997</v>
      </c>
      <c r="AB33" s="77">
        <f t="shared" si="4"/>
        <v>38.107999999999997</v>
      </c>
      <c r="AC33" s="77">
        <f t="shared" si="4"/>
        <v>41.948999999999998</v>
      </c>
      <c r="AD33" s="77">
        <f t="shared" si="4"/>
        <v>5.9560000000000004</v>
      </c>
      <c r="AE33" s="77">
        <f t="shared" si="4"/>
        <v>1.5</v>
      </c>
      <c r="AF33" s="77">
        <f t="shared" si="4"/>
        <v>1.5</v>
      </c>
      <c r="AG33" s="77">
        <f t="shared" si="4"/>
        <v>36.305999999999997</v>
      </c>
      <c r="AH33" s="77">
        <f t="shared" si="4"/>
        <v>4.2519999999999998</v>
      </c>
      <c r="AI33" s="77">
        <f t="shared" si="4"/>
        <v>0</v>
      </c>
      <c r="AJ33" s="77">
        <f t="shared" si="4"/>
        <v>43.15</v>
      </c>
      <c r="AK33" s="77">
        <f t="shared" si="4"/>
        <v>41.091999999999999</v>
      </c>
      <c r="AL33" s="77">
        <f t="shared" si="4"/>
        <v>18.79</v>
      </c>
      <c r="AM33" s="77">
        <f t="shared" si="4"/>
        <v>20.861000000000001</v>
      </c>
      <c r="AN33" s="77">
        <f t="shared" si="4"/>
        <v>6</v>
      </c>
      <c r="AO33" s="77">
        <f t="shared" si="4"/>
        <v>42.286999999999999</v>
      </c>
      <c r="AP33" s="77">
        <f t="shared" si="4"/>
        <v>22.898</v>
      </c>
      <c r="AQ33" s="77">
        <f t="shared" si="4"/>
        <v>28.991</v>
      </c>
      <c r="AR33" s="77">
        <f t="shared" si="4"/>
        <v>31.065000000000001</v>
      </c>
      <c r="AS33" s="77">
        <f t="shared" si="4"/>
        <v>30.709</v>
      </c>
      <c r="AT33" s="77">
        <f t="shared" si="4"/>
        <v>19.497</v>
      </c>
      <c r="AU33" s="77">
        <f t="shared" si="4"/>
        <v>26.785</v>
      </c>
      <c r="AV33" s="77">
        <f t="shared" si="4"/>
        <v>35.715000000000003</v>
      </c>
      <c r="AW33" s="77">
        <f t="shared" si="4"/>
        <v>30.350999999999999</v>
      </c>
      <c r="AX33" s="77">
        <f t="shared" si="4"/>
        <v>51.238999999999997</v>
      </c>
      <c r="AY33" s="77">
        <f t="shared" si="4"/>
        <v>38.219000000000001</v>
      </c>
      <c r="AZ33" s="77">
        <f t="shared" si="4"/>
        <v>30.260999999999999</v>
      </c>
      <c r="BA33" s="77">
        <f t="shared" si="4"/>
        <v>33.973999999999997</v>
      </c>
      <c r="BB33" s="77">
        <f t="shared" si="4"/>
        <v>4.7439999999999998</v>
      </c>
      <c r="BC33" s="77">
        <f t="shared" si="4"/>
        <v>6.2910000000000004</v>
      </c>
      <c r="BD33" s="77">
        <f t="shared" si="4"/>
        <v>5.0179999999999998</v>
      </c>
      <c r="BE33" s="77">
        <f t="shared" si="4"/>
        <v>11.375</v>
      </c>
      <c r="BF33" s="77">
        <f t="shared" si="4"/>
        <v>9.9239999999999995</v>
      </c>
      <c r="BG33" s="77">
        <f t="shared" si="4"/>
        <v>4</v>
      </c>
      <c r="BH33" s="77">
        <f t="shared" si="4"/>
        <v>6</v>
      </c>
      <c r="BI33" s="77">
        <f t="shared" si="4"/>
        <v>16.100999999999999</v>
      </c>
      <c r="BJ33" s="77">
        <f t="shared" si="4"/>
        <v>36.872999999999998</v>
      </c>
      <c r="BK33" s="77">
        <f t="shared" si="4"/>
        <v>21.8</v>
      </c>
      <c r="BL33" s="77">
        <f t="shared" si="4"/>
        <v>30.75</v>
      </c>
      <c r="BM33" s="77">
        <f t="shared" si="4"/>
        <v>3.6999999999999998E-2</v>
      </c>
      <c r="BN33" s="77">
        <f t="shared" si="4"/>
        <v>4.4660000000000002</v>
      </c>
      <c r="BO33" s="77">
        <f t="shared" ref="BO33:CW33" si="5">SUM(BO30:BO32)</f>
        <v>5.4020000000000001</v>
      </c>
      <c r="BP33" s="77">
        <f t="shared" si="5"/>
        <v>7.4130000000000003</v>
      </c>
      <c r="BQ33" s="77">
        <f t="shared" si="5"/>
        <v>5.3449999999999998</v>
      </c>
      <c r="BR33" s="77">
        <f t="shared" si="5"/>
        <v>6.7930000000000001</v>
      </c>
      <c r="BS33" s="77">
        <f t="shared" si="5"/>
        <v>5.1180000000000003</v>
      </c>
      <c r="BT33" s="77">
        <f t="shared" si="5"/>
        <v>5.125</v>
      </c>
      <c r="BU33" s="77">
        <f t="shared" si="5"/>
        <v>5.04</v>
      </c>
      <c r="BV33" s="77">
        <f t="shared" si="5"/>
        <v>0</v>
      </c>
      <c r="BW33" s="77">
        <f t="shared" si="5"/>
        <v>0</v>
      </c>
      <c r="BX33" s="77">
        <f t="shared" si="5"/>
        <v>0.41799999999999998</v>
      </c>
      <c r="BY33" s="77">
        <f t="shared" si="5"/>
        <v>0.42</v>
      </c>
      <c r="BZ33" s="77">
        <f t="shared" si="5"/>
        <v>0.432</v>
      </c>
      <c r="CA33" s="77">
        <f t="shared" si="5"/>
        <v>5.5119999999999996</v>
      </c>
      <c r="CB33" s="77">
        <f t="shared" si="5"/>
        <v>2.613</v>
      </c>
      <c r="CC33" s="77">
        <f t="shared" si="5"/>
        <v>0</v>
      </c>
      <c r="CD33" s="77">
        <f t="shared" si="5"/>
        <v>5.5289999999999999</v>
      </c>
      <c r="CE33" s="77">
        <f t="shared" si="5"/>
        <v>5.5789999999999997</v>
      </c>
      <c r="CF33" s="77">
        <f t="shared" si="5"/>
        <v>5.6139999999999999</v>
      </c>
      <c r="CG33" s="77">
        <f t="shared" si="5"/>
        <v>5.6779999999999999</v>
      </c>
      <c r="CH33" s="77">
        <f t="shared" si="5"/>
        <v>5.702</v>
      </c>
      <c r="CI33" s="77">
        <f t="shared" si="5"/>
        <v>5.6020000000000003</v>
      </c>
      <c r="CJ33" s="77">
        <f t="shared" si="5"/>
        <v>3.8570000000000002</v>
      </c>
      <c r="CK33" s="77">
        <f t="shared" si="5"/>
        <v>7.1589999999999998</v>
      </c>
      <c r="CL33" s="77">
        <f t="shared" si="5"/>
        <v>5.2880000000000003</v>
      </c>
      <c r="CM33" s="77">
        <f t="shared" si="5"/>
        <v>6.2439999999999998</v>
      </c>
      <c r="CN33" s="77">
        <f t="shared" si="5"/>
        <v>0.54500000000000004</v>
      </c>
      <c r="CO33" s="77">
        <f t="shared" si="5"/>
        <v>6.1660000000000004</v>
      </c>
      <c r="CP33" s="77">
        <f t="shared" si="5"/>
        <v>0.22</v>
      </c>
      <c r="CQ33" s="77">
        <f t="shared" si="5"/>
        <v>13.108000000000001</v>
      </c>
      <c r="CR33" s="77">
        <f t="shared" si="5"/>
        <v>13.077</v>
      </c>
      <c r="CS33" s="77">
        <f t="shared" si="5"/>
        <v>15.984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588.80725000000029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36.200000000000003</v>
      </c>
      <c r="C38" s="120">
        <v>39</v>
      </c>
      <c r="D38" s="120">
        <v>41.1</v>
      </c>
      <c r="E38" s="120"/>
      <c r="F38" s="120">
        <v>41</v>
      </c>
      <c r="G38" s="120">
        <v>40.799999999999997</v>
      </c>
      <c r="H38" s="120">
        <v>40.6</v>
      </c>
      <c r="I38" s="120"/>
      <c r="J38" s="120">
        <v>49</v>
      </c>
      <c r="K38" s="120">
        <v>47.7</v>
      </c>
      <c r="L38" s="120">
        <v>49</v>
      </c>
      <c r="M38" s="120"/>
      <c r="N38" s="120">
        <v>68.5</v>
      </c>
      <c r="O38" s="120">
        <v>68.5</v>
      </c>
      <c r="P38" s="120"/>
      <c r="Q38" s="120"/>
      <c r="R38" s="120">
        <v>37.200000000000003</v>
      </c>
      <c r="S38" s="120">
        <v>41.4</v>
      </c>
      <c r="T38" s="120"/>
      <c r="U38" s="120">
        <v>36.299999999999997</v>
      </c>
      <c r="V38" s="120"/>
      <c r="W38" s="120"/>
      <c r="X38" s="120">
        <v>5</v>
      </c>
      <c r="Y38" s="120">
        <v>15.5</v>
      </c>
      <c r="Z38" s="120">
        <v>5.0999999999999996</v>
      </c>
      <c r="AA38" s="120"/>
      <c r="AB38" s="120">
        <v>77.7</v>
      </c>
      <c r="AC38" s="120">
        <v>26.5</v>
      </c>
      <c r="AD38" s="120">
        <v>28.8</v>
      </c>
      <c r="AE38" s="120">
        <v>8.6999999999999993</v>
      </c>
      <c r="AF38" s="120">
        <v>27.4</v>
      </c>
      <c r="AG38" s="120">
        <v>13.4</v>
      </c>
      <c r="AH38" s="120">
        <v>59.2</v>
      </c>
      <c r="AI38" s="120">
        <v>63.3</v>
      </c>
      <c r="AJ38" s="120">
        <v>59.6</v>
      </c>
      <c r="AK38" s="120">
        <v>58.1</v>
      </c>
      <c r="AL38" s="120">
        <v>4</v>
      </c>
      <c r="AM38" s="120"/>
      <c r="AN38" s="120">
        <v>14.9</v>
      </c>
      <c r="AO38" s="120"/>
      <c r="AP38" s="120">
        <v>12.1</v>
      </c>
      <c r="AQ38" s="120">
        <v>19.399999999999999</v>
      </c>
      <c r="AR38" s="120">
        <v>8.3000000000000007</v>
      </c>
      <c r="AS38" s="120">
        <v>5</v>
      </c>
      <c r="AT38" s="120"/>
      <c r="AU38" s="120"/>
      <c r="AV38" s="120"/>
      <c r="AW38" s="120"/>
      <c r="AX38" s="120"/>
      <c r="AY38" s="120"/>
      <c r="AZ38" s="120"/>
      <c r="BA38" s="120">
        <v>8.3000000000000007</v>
      </c>
      <c r="BB38" s="120"/>
      <c r="BC38" s="120"/>
      <c r="BD38" s="120"/>
      <c r="BE38" s="120"/>
      <c r="BF38" s="120">
        <v>0.4</v>
      </c>
      <c r="BG38" s="120">
        <v>7.5</v>
      </c>
      <c r="BH38" s="120">
        <v>3.1</v>
      </c>
      <c r="BI38" s="120"/>
      <c r="BJ38" s="120"/>
      <c r="BK38" s="120"/>
      <c r="BL38" s="120"/>
      <c r="BM38" s="120">
        <v>152.80000000000001</v>
      </c>
      <c r="BN38" s="120"/>
      <c r="BO38" s="120"/>
      <c r="BP38" s="120"/>
      <c r="BQ38" s="120"/>
      <c r="BR38" s="120">
        <v>3.6</v>
      </c>
      <c r="BS38" s="120">
        <v>40.299999999999997</v>
      </c>
      <c r="BT38" s="120">
        <v>32.4</v>
      </c>
      <c r="BU38" s="120">
        <v>22.8</v>
      </c>
      <c r="BV38" s="120">
        <v>18.899999999999999</v>
      </c>
      <c r="BW38" s="120">
        <v>3.3</v>
      </c>
      <c r="BX38" s="120">
        <v>4.4000000000000004</v>
      </c>
      <c r="BY38" s="120"/>
      <c r="BZ38" s="120">
        <v>6.7</v>
      </c>
      <c r="CA38" s="120">
        <v>7.4</v>
      </c>
      <c r="CB38" s="120"/>
      <c r="CC38" s="120"/>
      <c r="CD38" s="120"/>
      <c r="CE38" s="120"/>
      <c r="CF38" s="120"/>
      <c r="CG38" s="120"/>
      <c r="CH38" s="120">
        <v>74.7</v>
      </c>
      <c r="CI38" s="120">
        <v>133.1</v>
      </c>
      <c r="CJ38" s="120">
        <v>82.1</v>
      </c>
      <c r="CK38" s="120">
        <v>19.5</v>
      </c>
      <c r="CL38" s="120">
        <v>13.7</v>
      </c>
      <c r="CM38" s="120">
        <v>14.1</v>
      </c>
      <c r="CN38" s="120">
        <v>45.6</v>
      </c>
      <c r="CO38" s="120">
        <v>10.6</v>
      </c>
      <c r="CP38" s="120">
        <v>106.7</v>
      </c>
      <c r="CQ38" s="120">
        <v>31</v>
      </c>
      <c r="CR38" s="120">
        <v>31.7</v>
      </c>
      <c r="CS38" s="120">
        <v>20.3</v>
      </c>
      <c r="CT38" s="122"/>
      <c r="CU38" s="122"/>
      <c r="CV38" s="122"/>
      <c r="CW38" s="121"/>
      <c r="CX38" s="97">
        <f t="array" ref="CX38">SUMPRODUCT(B38:CW38*0.25)</f>
        <v>510.82499999999993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26.4</v>
      </c>
      <c r="AE40" s="120">
        <v>26.4</v>
      </c>
      <c r="AF40" s="120">
        <v>26.4</v>
      </c>
      <c r="AG40" s="120">
        <v>26.4</v>
      </c>
      <c r="AH40" s="120">
        <v>0.7</v>
      </c>
      <c r="AI40" s="120">
        <v>0.7</v>
      </c>
      <c r="AJ40" s="120">
        <v>0.7</v>
      </c>
      <c r="AK40" s="120">
        <v>0.7</v>
      </c>
      <c r="AL40" s="120">
        <v>33.4</v>
      </c>
      <c r="AM40" s="120">
        <v>33.4</v>
      </c>
      <c r="AN40" s="120">
        <v>33.4</v>
      </c>
      <c r="AO40" s="120">
        <v>33.4</v>
      </c>
      <c r="AP40" s="120">
        <v>38.1</v>
      </c>
      <c r="AQ40" s="120">
        <v>38.1</v>
      </c>
      <c r="AR40" s="120">
        <v>38.1</v>
      </c>
      <c r="AS40" s="120">
        <v>38.1</v>
      </c>
      <c r="AT40" s="120"/>
      <c r="AU40" s="120"/>
      <c r="AV40" s="120"/>
      <c r="AW40" s="120"/>
      <c r="AX40" s="120"/>
      <c r="AY40" s="120"/>
      <c r="AZ40" s="120"/>
      <c r="BA40" s="120"/>
      <c r="BB40" s="120">
        <v>59.8</v>
      </c>
      <c r="BC40" s="120">
        <v>59.8</v>
      </c>
      <c r="BD40" s="120">
        <v>59.8</v>
      </c>
      <c r="BE40" s="120">
        <v>59.8</v>
      </c>
      <c r="BF40" s="120">
        <v>68.099999999999994</v>
      </c>
      <c r="BG40" s="120">
        <v>68.099999999999994</v>
      </c>
      <c r="BH40" s="120">
        <v>68.099999999999994</v>
      </c>
      <c r="BI40" s="120">
        <v>68.099999999999994</v>
      </c>
      <c r="BJ40" s="120"/>
      <c r="BK40" s="120"/>
      <c r="BL40" s="120"/>
      <c r="BM40" s="120"/>
      <c r="BN40" s="120">
        <v>22.9</v>
      </c>
      <c r="BO40" s="120">
        <v>22.9</v>
      </c>
      <c r="BP40" s="120">
        <v>22.9</v>
      </c>
      <c r="BQ40" s="120">
        <v>22.9</v>
      </c>
      <c r="BR40" s="120">
        <v>16.899999999999999</v>
      </c>
      <c r="BS40" s="120">
        <v>16.899999999999999</v>
      </c>
      <c r="BT40" s="120">
        <v>16.899999999999999</v>
      </c>
      <c r="BU40" s="120">
        <v>16.899999999999999</v>
      </c>
      <c r="BV40" s="120">
        <v>38</v>
      </c>
      <c r="BW40" s="120">
        <v>38</v>
      </c>
      <c r="BX40" s="120">
        <v>38</v>
      </c>
      <c r="BY40" s="120">
        <v>38</v>
      </c>
      <c r="BZ40" s="120">
        <v>39.799999999999997</v>
      </c>
      <c r="CA40" s="120">
        <v>39.799999999999997</v>
      </c>
      <c r="CB40" s="120">
        <v>39.799999999999997</v>
      </c>
      <c r="CC40" s="120">
        <v>39.799999999999997</v>
      </c>
      <c r="CD40" s="120">
        <v>197.5</v>
      </c>
      <c r="CE40" s="120">
        <v>197.5</v>
      </c>
      <c r="CF40" s="120">
        <v>197.5</v>
      </c>
      <c r="CG40" s="120">
        <v>197.5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541.6</v>
      </c>
    </row>
    <row r="41" spans="1:102" ht="30" customHeight="1" thickBot="1" x14ac:dyDescent="0.25">
      <c r="A41" s="105" t="s">
        <v>48</v>
      </c>
      <c r="B41" s="106">
        <f>SUM(B36:B40)</f>
        <v>36.200000000000003</v>
      </c>
      <c r="C41" s="107">
        <f t="shared" ref="C41:BN41" si="6">SUM(C36:C40)</f>
        <v>39</v>
      </c>
      <c r="D41" s="107">
        <f t="shared" si="6"/>
        <v>41.1</v>
      </c>
      <c r="E41" s="107">
        <f t="shared" si="6"/>
        <v>0</v>
      </c>
      <c r="F41" s="107">
        <f t="shared" si="6"/>
        <v>41</v>
      </c>
      <c r="G41" s="107">
        <f t="shared" si="6"/>
        <v>40.799999999999997</v>
      </c>
      <c r="H41" s="107">
        <f t="shared" si="6"/>
        <v>40.6</v>
      </c>
      <c r="I41" s="107">
        <f t="shared" si="6"/>
        <v>0</v>
      </c>
      <c r="J41" s="107">
        <f t="shared" si="6"/>
        <v>49</v>
      </c>
      <c r="K41" s="107">
        <f t="shared" si="6"/>
        <v>47.7</v>
      </c>
      <c r="L41" s="107">
        <f t="shared" si="6"/>
        <v>49</v>
      </c>
      <c r="M41" s="107">
        <f t="shared" si="6"/>
        <v>0</v>
      </c>
      <c r="N41" s="107">
        <f t="shared" si="6"/>
        <v>68.5</v>
      </c>
      <c r="O41" s="107">
        <f t="shared" si="6"/>
        <v>68.5</v>
      </c>
      <c r="P41" s="107">
        <f t="shared" si="6"/>
        <v>0</v>
      </c>
      <c r="Q41" s="107">
        <f t="shared" si="6"/>
        <v>0</v>
      </c>
      <c r="R41" s="107">
        <f t="shared" si="6"/>
        <v>37.200000000000003</v>
      </c>
      <c r="S41" s="107">
        <f t="shared" si="6"/>
        <v>41.4</v>
      </c>
      <c r="T41" s="107">
        <f t="shared" si="6"/>
        <v>0</v>
      </c>
      <c r="U41" s="107">
        <f t="shared" si="6"/>
        <v>36.299999999999997</v>
      </c>
      <c r="V41" s="107">
        <f t="shared" si="6"/>
        <v>0</v>
      </c>
      <c r="W41" s="107">
        <f t="shared" si="6"/>
        <v>0</v>
      </c>
      <c r="X41" s="107">
        <f t="shared" si="6"/>
        <v>5</v>
      </c>
      <c r="Y41" s="107">
        <f t="shared" si="6"/>
        <v>15.5</v>
      </c>
      <c r="Z41" s="107">
        <f t="shared" si="6"/>
        <v>5.0999999999999996</v>
      </c>
      <c r="AA41" s="107">
        <f t="shared" si="6"/>
        <v>0</v>
      </c>
      <c r="AB41" s="107">
        <f t="shared" si="6"/>
        <v>77.7</v>
      </c>
      <c r="AC41" s="107">
        <f t="shared" si="6"/>
        <v>26.5</v>
      </c>
      <c r="AD41" s="107">
        <f t="shared" si="6"/>
        <v>55.2</v>
      </c>
      <c r="AE41" s="107">
        <f t="shared" si="6"/>
        <v>35.099999999999994</v>
      </c>
      <c r="AF41" s="107">
        <f t="shared" si="6"/>
        <v>53.8</v>
      </c>
      <c r="AG41" s="107">
        <f t="shared" si="6"/>
        <v>39.799999999999997</v>
      </c>
      <c r="AH41" s="107">
        <f t="shared" si="6"/>
        <v>59.900000000000006</v>
      </c>
      <c r="AI41" s="107">
        <f t="shared" si="6"/>
        <v>64</v>
      </c>
      <c r="AJ41" s="107">
        <f t="shared" si="6"/>
        <v>60.300000000000004</v>
      </c>
      <c r="AK41" s="107">
        <f t="shared" si="6"/>
        <v>58.800000000000004</v>
      </c>
      <c r="AL41" s="107">
        <f t="shared" si="6"/>
        <v>37.4</v>
      </c>
      <c r="AM41" s="107">
        <f t="shared" si="6"/>
        <v>33.4</v>
      </c>
      <c r="AN41" s="107">
        <f t="shared" si="6"/>
        <v>48.3</v>
      </c>
      <c r="AO41" s="107">
        <f t="shared" si="6"/>
        <v>33.4</v>
      </c>
      <c r="AP41" s="107">
        <f t="shared" si="6"/>
        <v>50.2</v>
      </c>
      <c r="AQ41" s="107">
        <f t="shared" si="6"/>
        <v>57.5</v>
      </c>
      <c r="AR41" s="107">
        <f t="shared" si="6"/>
        <v>46.400000000000006</v>
      </c>
      <c r="AS41" s="107">
        <f t="shared" si="6"/>
        <v>43.1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8.3000000000000007</v>
      </c>
      <c r="BB41" s="107">
        <f t="shared" si="6"/>
        <v>59.8</v>
      </c>
      <c r="BC41" s="107">
        <f t="shared" si="6"/>
        <v>59.8</v>
      </c>
      <c r="BD41" s="107">
        <f t="shared" si="6"/>
        <v>59.8</v>
      </c>
      <c r="BE41" s="107">
        <f t="shared" si="6"/>
        <v>59.8</v>
      </c>
      <c r="BF41" s="107">
        <f t="shared" si="6"/>
        <v>68.5</v>
      </c>
      <c r="BG41" s="107">
        <f t="shared" si="6"/>
        <v>75.599999999999994</v>
      </c>
      <c r="BH41" s="107">
        <f t="shared" si="6"/>
        <v>71.199999999999989</v>
      </c>
      <c r="BI41" s="107">
        <f t="shared" si="6"/>
        <v>68.099999999999994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152.80000000000001</v>
      </c>
      <c r="BN41" s="107">
        <f t="shared" si="6"/>
        <v>22.9</v>
      </c>
      <c r="BO41" s="107">
        <f t="shared" ref="BO41:CW41" si="7">SUM(BO36:BO40)</f>
        <v>22.9</v>
      </c>
      <c r="BP41" s="107">
        <f t="shared" si="7"/>
        <v>22.9</v>
      </c>
      <c r="BQ41" s="107">
        <f t="shared" si="7"/>
        <v>22.9</v>
      </c>
      <c r="BR41" s="107">
        <f t="shared" si="7"/>
        <v>20.5</v>
      </c>
      <c r="BS41" s="107">
        <f t="shared" si="7"/>
        <v>57.199999999999996</v>
      </c>
      <c r="BT41" s="107">
        <f t="shared" si="7"/>
        <v>49.3</v>
      </c>
      <c r="BU41" s="107">
        <f t="shared" si="7"/>
        <v>39.700000000000003</v>
      </c>
      <c r="BV41" s="107">
        <f t="shared" si="7"/>
        <v>56.9</v>
      </c>
      <c r="BW41" s="107">
        <f t="shared" si="7"/>
        <v>41.3</v>
      </c>
      <c r="BX41" s="107">
        <f t="shared" si="7"/>
        <v>42.4</v>
      </c>
      <c r="BY41" s="107">
        <f t="shared" si="7"/>
        <v>38</v>
      </c>
      <c r="BZ41" s="107">
        <f t="shared" si="7"/>
        <v>46.5</v>
      </c>
      <c r="CA41" s="107">
        <f t="shared" si="7"/>
        <v>47.199999999999996</v>
      </c>
      <c r="CB41" s="107">
        <f t="shared" si="7"/>
        <v>39.799999999999997</v>
      </c>
      <c r="CC41" s="107">
        <f t="shared" si="7"/>
        <v>39.799999999999997</v>
      </c>
      <c r="CD41" s="107">
        <f t="shared" si="7"/>
        <v>197.5</v>
      </c>
      <c r="CE41" s="107">
        <f t="shared" si="7"/>
        <v>197.5</v>
      </c>
      <c r="CF41" s="107">
        <f t="shared" si="7"/>
        <v>197.5</v>
      </c>
      <c r="CG41" s="107">
        <f t="shared" si="7"/>
        <v>197.5</v>
      </c>
      <c r="CH41" s="107">
        <f t="shared" si="7"/>
        <v>74.7</v>
      </c>
      <c r="CI41" s="107">
        <f t="shared" si="7"/>
        <v>133.1</v>
      </c>
      <c r="CJ41" s="107">
        <f t="shared" si="7"/>
        <v>82.1</v>
      </c>
      <c r="CK41" s="107">
        <f t="shared" si="7"/>
        <v>19.5</v>
      </c>
      <c r="CL41" s="107">
        <f t="shared" si="7"/>
        <v>13.7</v>
      </c>
      <c r="CM41" s="107">
        <f t="shared" si="7"/>
        <v>14.1</v>
      </c>
      <c r="CN41" s="107">
        <f t="shared" si="7"/>
        <v>45.6</v>
      </c>
      <c r="CO41" s="107">
        <f t="shared" si="7"/>
        <v>10.6</v>
      </c>
      <c r="CP41" s="107">
        <f t="shared" si="7"/>
        <v>106.7</v>
      </c>
      <c r="CQ41" s="107">
        <f t="shared" si="7"/>
        <v>31</v>
      </c>
      <c r="CR41" s="107">
        <f t="shared" si="7"/>
        <v>31.7</v>
      </c>
      <c r="CS41" s="107">
        <f t="shared" si="7"/>
        <v>20.3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1052.425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36.200000000000003</v>
      </c>
      <c r="C46" s="120">
        <v>39</v>
      </c>
      <c r="D46" s="120">
        <v>41.1</v>
      </c>
      <c r="E46" s="120"/>
      <c r="F46" s="120">
        <v>41</v>
      </c>
      <c r="G46" s="120">
        <v>40.799999999999997</v>
      </c>
      <c r="H46" s="120">
        <v>40.6</v>
      </c>
      <c r="I46" s="120"/>
      <c r="J46" s="120">
        <v>49</v>
      </c>
      <c r="K46" s="120">
        <v>47.7</v>
      </c>
      <c r="L46" s="120">
        <v>49</v>
      </c>
      <c r="M46" s="120"/>
      <c r="N46" s="120">
        <v>68.5</v>
      </c>
      <c r="O46" s="120">
        <v>68.5</v>
      </c>
      <c r="P46" s="120"/>
      <c r="Q46" s="120"/>
      <c r="R46" s="120">
        <v>37.200000000000003</v>
      </c>
      <c r="S46" s="120">
        <v>41.4</v>
      </c>
      <c r="T46" s="120"/>
      <c r="U46" s="120">
        <v>36.299999999999997</v>
      </c>
      <c r="V46" s="120"/>
      <c r="W46" s="120"/>
      <c r="X46" s="120">
        <v>5</v>
      </c>
      <c r="Y46" s="120">
        <v>15.5</v>
      </c>
      <c r="Z46" s="120">
        <v>5.0999999999999996</v>
      </c>
      <c r="AA46" s="120"/>
      <c r="AB46" s="120">
        <v>77.7</v>
      </c>
      <c r="AC46" s="120">
        <v>26.5</v>
      </c>
      <c r="AD46" s="120">
        <v>28.8</v>
      </c>
      <c r="AE46" s="120">
        <v>8.6999999999999993</v>
      </c>
      <c r="AF46" s="120">
        <v>27.4</v>
      </c>
      <c r="AG46" s="120">
        <v>13.4</v>
      </c>
      <c r="AH46" s="120">
        <v>59.2</v>
      </c>
      <c r="AI46" s="120">
        <v>63.3</v>
      </c>
      <c r="AJ46" s="120">
        <v>59.6</v>
      </c>
      <c r="AK46" s="120">
        <v>58.1</v>
      </c>
      <c r="AL46" s="120">
        <v>4</v>
      </c>
      <c r="AM46" s="120"/>
      <c r="AN46" s="120">
        <v>14.9</v>
      </c>
      <c r="AO46" s="120"/>
      <c r="AP46" s="120">
        <v>12.1</v>
      </c>
      <c r="AQ46" s="120">
        <v>19.399999999999999</v>
      </c>
      <c r="AR46" s="120">
        <v>8.3000000000000007</v>
      </c>
      <c r="AS46" s="120">
        <v>5</v>
      </c>
      <c r="AT46" s="120"/>
      <c r="AU46" s="120"/>
      <c r="AV46" s="120"/>
      <c r="AW46" s="120"/>
      <c r="AX46" s="120"/>
      <c r="AY46" s="120"/>
      <c r="AZ46" s="120"/>
      <c r="BA46" s="120">
        <v>8.3000000000000007</v>
      </c>
      <c r="BB46" s="120"/>
      <c r="BC46" s="120"/>
      <c r="BD46" s="120"/>
      <c r="BE46" s="120"/>
      <c r="BF46" s="120">
        <v>0.4</v>
      </c>
      <c r="BG46" s="120">
        <v>7.5</v>
      </c>
      <c r="BH46" s="120">
        <v>3.1</v>
      </c>
      <c r="BI46" s="120"/>
      <c r="BJ46" s="120"/>
      <c r="BK46" s="120"/>
      <c r="BL46" s="120"/>
      <c r="BM46" s="120">
        <v>152.80000000000001</v>
      </c>
      <c r="BN46" s="120"/>
      <c r="BO46" s="120"/>
      <c r="BP46" s="120"/>
      <c r="BQ46" s="120"/>
      <c r="BR46" s="120">
        <v>3.6</v>
      </c>
      <c r="BS46" s="120">
        <v>40.299999999999997</v>
      </c>
      <c r="BT46" s="120">
        <v>32.4</v>
      </c>
      <c r="BU46" s="120">
        <v>22.8</v>
      </c>
      <c r="BV46" s="120">
        <v>18.899999999999999</v>
      </c>
      <c r="BW46" s="120">
        <v>3.3</v>
      </c>
      <c r="BX46" s="120">
        <v>4.4000000000000004</v>
      </c>
      <c r="BY46" s="120"/>
      <c r="BZ46" s="120">
        <v>6.7</v>
      </c>
      <c r="CA46" s="120">
        <v>7.4</v>
      </c>
      <c r="CB46" s="120"/>
      <c r="CC46" s="120"/>
      <c r="CD46" s="120"/>
      <c r="CE46" s="120"/>
      <c r="CF46" s="120"/>
      <c r="CG46" s="120"/>
      <c r="CH46" s="120">
        <v>74.7</v>
      </c>
      <c r="CI46" s="120">
        <v>133.1</v>
      </c>
      <c r="CJ46" s="120">
        <v>82.1</v>
      </c>
      <c r="CK46" s="120">
        <v>19.5</v>
      </c>
      <c r="CL46" s="120">
        <v>13.7</v>
      </c>
      <c r="CM46" s="120">
        <v>14.1</v>
      </c>
      <c r="CN46" s="120">
        <v>45.6</v>
      </c>
      <c r="CO46" s="120">
        <v>10.6</v>
      </c>
      <c r="CP46" s="120">
        <v>106.7</v>
      </c>
      <c r="CQ46" s="120">
        <v>31</v>
      </c>
      <c r="CR46" s="120">
        <v>31.7</v>
      </c>
      <c r="CS46" s="120">
        <v>20.3</v>
      </c>
      <c r="CT46" s="122"/>
      <c r="CU46" s="122"/>
      <c r="CV46" s="122"/>
      <c r="CW46" s="121"/>
      <c r="CX46" s="97">
        <f t="array" ref="CX46">SUMPRODUCT(B46:CW46*0.25)</f>
        <v>510.82499999999993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26.4</v>
      </c>
      <c r="AE48" s="120">
        <v>26.4</v>
      </c>
      <c r="AF48" s="120">
        <v>26.4</v>
      </c>
      <c r="AG48" s="120">
        <v>26.4</v>
      </c>
      <c r="AH48" s="120">
        <v>0.7</v>
      </c>
      <c r="AI48" s="120">
        <v>0.7</v>
      </c>
      <c r="AJ48" s="120">
        <v>0.7</v>
      </c>
      <c r="AK48" s="120">
        <v>0.7</v>
      </c>
      <c r="AL48" s="120">
        <v>33.4</v>
      </c>
      <c r="AM48" s="120">
        <v>33.4</v>
      </c>
      <c r="AN48" s="120">
        <v>33.4</v>
      </c>
      <c r="AO48" s="120">
        <v>33.4</v>
      </c>
      <c r="AP48" s="120">
        <v>38.1</v>
      </c>
      <c r="AQ48" s="120">
        <v>38.1</v>
      </c>
      <c r="AR48" s="120">
        <v>38.1</v>
      </c>
      <c r="AS48" s="120">
        <v>38.1</v>
      </c>
      <c r="AT48" s="120"/>
      <c r="AU48" s="120"/>
      <c r="AV48" s="120"/>
      <c r="AW48" s="120"/>
      <c r="AX48" s="120"/>
      <c r="AY48" s="120"/>
      <c r="AZ48" s="120"/>
      <c r="BA48" s="120"/>
      <c r="BB48" s="120">
        <v>59.8</v>
      </c>
      <c r="BC48" s="120">
        <v>59.8</v>
      </c>
      <c r="BD48" s="120">
        <v>59.8</v>
      </c>
      <c r="BE48" s="120">
        <v>59.8</v>
      </c>
      <c r="BF48" s="120">
        <v>68.099999999999994</v>
      </c>
      <c r="BG48" s="120">
        <v>68.099999999999994</v>
      </c>
      <c r="BH48" s="120">
        <v>68.099999999999994</v>
      </c>
      <c r="BI48" s="120">
        <v>68.099999999999994</v>
      </c>
      <c r="BJ48" s="120"/>
      <c r="BK48" s="120"/>
      <c r="BL48" s="120"/>
      <c r="BM48" s="120"/>
      <c r="BN48" s="120">
        <v>22.9</v>
      </c>
      <c r="BO48" s="120">
        <v>22.9</v>
      </c>
      <c r="BP48" s="120">
        <v>22.9</v>
      </c>
      <c r="BQ48" s="120">
        <v>22.9</v>
      </c>
      <c r="BR48" s="120">
        <v>16.899999999999999</v>
      </c>
      <c r="BS48" s="120">
        <v>16.899999999999999</v>
      </c>
      <c r="BT48" s="120">
        <v>16.899999999999999</v>
      </c>
      <c r="BU48" s="120">
        <v>16.899999999999999</v>
      </c>
      <c r="BV48" s="120">
        <v>38</v>
      </c>
      <c r="BW48" s="120">
        <v>38</v>
      </c>
      <c r="BX48" s="120">
        <v>38</v>
      </c>
      <c r="BY48" s="120">
        <v>38</v>
      </c>
      <c r="BZ48" s="120">
        <v>39.799999999999997</v>
      </c>
      <c r="CA48" s="120">
        <v>39.799999999999997</v>
      </c>
      <c r="CB48" s="120">
        <v>39.799999999999997</v>
      </c>
      <c r="CC48" s="120">
        <v>39.799999999999997</v>
      </c>
      <c r="CD48" s="120">
        <v>197.5</v>
      </c>
      <c r="CE48" s="120">
        <v>197.5</v>
      </c>
      <c r="CF48" s="120">
        <v>197.5</v>
      </c>
      <c r="CG48" s="120">
        <v>197.5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541.6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36.200000000000003</v>
      </c>
      <c r="C50" s="107">
        <f t="shared" ref="C50:BN50" si="8">SUM(C44:C49)</f>
        <v>39</v>
      </c>
      <c r="D50" s="107">
        <f t="shared" si="8"/>
        <v>41.1</v>
      </c>
      <c r="E50" s="107">
        <f t="shared" si="8"/>
        <v>0</v>
      </c>
      <c r="F50" s="107">
        <f t="shared" si="8"/>
        <v>41</v>
      </c>
      <c r="G50" s="107">
        <f t="shared" si="8"/>
        <v>40.799999999999997</v>
      </c>
      <c r="H50" s="107">
        <f t="shared" si="8"/>
        <v>40.6</v>
      </c>
      <c r="I50" s="107">
        <f t="shared" si="8"/>
        <v>0</v>
      </c>
      <c r="J50" s="107">
        <f t="shared" si="8"/>
        <v>49</v>
      </c>
      <c r="K50" s="107">
        <f t="shared" si="8"/>
        <v>47.7</v>
      </c>
      <c r="L50" s="107">
        <f t="shared" si="8"/>
        <v>49</v>
      </c>
      <c r="M50" s="107">
        <f t="shared" si="8"/>
        <v>0</v>
      </c>
      <c r="N50" s="107">
        <f t="shared" si="8"/>
        <v>68.5</v>
      </c>
      <c r="O50" s="107">
        <f t="shared" si="8"/>
        <v>68.5</v>
      </c>
      <c r="P50" s="107">
        <f t="shared" si="8"/>
        <v>0</v>
      </c>
      <c r="Q50" s="107">
        <f t="shared" si="8"/>
        <v>0</v>
      </c>
      <c r="R50" s="107">
        <f t="shared" si="8"/>
        <v>37.200000000000003</v>
      </c>
      <c r="S50" s="107">
        <f t="shared" si="8"/>
        <v>41.4</v>
      </c>
      <c r="T50" s="107">
        <f t="shared" si="8"/>
        <v>0</v>
      </c>
      <c r="U50" s="107">
        <f t="shared" si="8"/>
        <v>36.299999999999997</v>
      </c>
      <c r="V50" s="107">
        <f t="shared" si="8"/>
        <v>0</v>
      </c>
      <c r="W50" s="107">
        <f t="shared" si="8"/>
        <v>0</v>
      </c>
      <c r="X50" s="107">
        <f t="shared" si="8"/>
        <v>5</v>
      </c>
      <c r="Y50" s="107">
        <f t="shared" si="8"/>
        <v>15.5</v>
      </c>
      <c r="Z50" s="107">
        <f t="shared" si="8"/>
        <v>5.0999999999999996</v>
      </c>
      <c r="AA50" s="107">
        <f t="shared" si="8"/>
        <v>0</v>
      </c>
      <c r="AB50" s="107">
        <f t="shared" si="8"/>
        <v>77.7</v>
      </c>
      <c r="AC50" s="107">
        <f t="shared" si="8"/>
        <v>26.5</v>
      </c>
      <c r="AD50" s="107">
        <f t="shared" si="8"/>
        <v>55.2</v>
      </c>
      <c r="AE50" s="107">
        <f t="shared" si="8"/>
        <v>35.099999999999994</v>
      </c>
      <c r="AF50" s="107">
        <f t="shared" si="8"/>
        <v>53.8</v>
      </c>
      <c r="AG50" s="107">
        <f t="shared" si="8"/>
        <v>39.799999999999997</v>
      </c>
      <c r="AH50" s="107">
        <f t="shared" si="8"/>
        <v>59.900000000000006</v>
      </c>
      <c r="AI50" s="107">
        <f t="shared" si="8"/>
        <v>64</v>
      </c>
      <c r="AJ50" s="107">
        <f t="shared" si="8"/>
        <v>60.300000000000004</v>
      </c>
      <c r="AK50" s="107">
        <f t="shared" si="8"/>
        <v>58.800000000000004</v>
      </c>
      <c r="AL50" s="107">
        <f t="shared" si="8"/>
        <v>37.4</v>
      </c>
      <c r="AM50" s="107">
        <f t="shared" si="8"/>
        <v>33.4</v>
      </c>
      <c r="AN50" s="107">
        <f t="shared" si="8"/>
        <v>48.3</v>
      </c>
      <c r="AO50" s="107">
        <f t="shared" si="8"/>
        <v>33.4</v>
      </c>
      <c r="AP50" s="107">
        <f t="shared" si="8"/>
        <v>50.2</v>
      </c>
      <c r="AQ50" s="107">
        <f t="shared" si="8"/>
        <v>57.5</v>
      </c>
      <c r="AR50" s="107">
        <f t="shared" si="8"/>
        <v>46.400000000000006</v>
      </c>
      <c r="AS50" s="107">
        <f t="shared" si="8"/>
        <v>43.1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8.3000000000000007</v>
      </c>
      <c r="BB50" s="107">
        <f t="shared" si="8"/>
        <v>59.8</v>
      </c>
      <c r="BC50" s="107">
        <f t="shared" si="8"/>
        <v>59.8</v>
      </c>
      <c r="BD50" s="107">
        <f t="shared" si="8"/>
        <v>59.8</v>
      </c>
      <c r="BE50" s="107">
        <f t="shared" si="8"/>
        <v>59.8</v>
      </c>
      <c r="BF50" s="107">
        <f t="shared" si="8"/>
        <v>68.5</v>
      </c>
      <c r="BG50" s="107">
        <f t="shared" si="8"/>
        <v>75.599999999999994</v>
      </c>
      <c r="BH50" s="107">
        <f t="shared" si="8"/>
        <v>71.199999999999989</v>
      </c>
      <c r="BI50" s="107">
        <f t="shared" si="8"/>
        <v>68.099999999999994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152.80000000000001</v>
      </c>
      <c r="BN50" s="107">
        <f t="shared" si="8"/>
        <v>22.9</v>
      </c>
      <c r="BO50" s="107">
        <f t="shared" ref="BO50:CW50" si="9">SUM(BO44:BO49)</f>
        <v>22.9</v>
      </c>
      <c r="BP50" s="107">
        <f t="shared" si="9"/>
        <v>22.9</v>
      </c>
      <c r="BQ50" s="107">
        <f t="shared" si="9"/>
        <v>22.9</v>
      </c>
      <c r="BR50" s="107">
        <f t="shared" si="9"/>
        <v>20.5</v>
      </c>
      <c r="BS50" s="107">
        <f t="shared" si="9"/>
        <v>57.199999999999996</v>
      </c>
      <c r="BT50" s="107">
        <f t="shared" si="9"/>
        <v>49.3</v>
      </c>
      <c r="BU50" s="107">
        <f t="shared" si="9"/>
        <v>39.700000000000003</v>
      </c>
      <c r="BV50" s="107">
        <f t="shared" si="9"/>
        <v>56.9</v>
      </c>
      <c r="BW50" s="107">
        <f t="shared" si="9"/>
        <v>41.3</v>
      </c>
      <c r="BX50" s="107">
        <f t="shared" si="9"/>
        <v>42.4</v>
      </c>
      <c r="BY50" s="107">
        <f t="shared" si="9"/>
        <v>38</v>
      </c>
      <c r="BZ50" s="107">
        <f t="shared" si="9"/>
        <v>46.5</v>
      </c>
      <c r="CA50" s="107">
        <f t="shared" si="9"/>
        <v>47.199999999999996</v>
      </c>
      <c r="CB50" s="107">
        <f t="shared" si="9"/>
        <v>39.799999999999997</v>
      </c>
      <c r="CC50" s="107">
        <f t="shared" si="9"/>
        <v>39.799999999999997</v>
      </c>
      <c r="CD50" s="107">
        <f t="shared" si="9"/>
        <v>197.5</v>
      </c>
      <c r="CE50" s="107">
        <f t="shared" si="9"/>
        <v>197.5</v>
      </c>
      <c r="CF50" s="107">
        <f t="shared" si="9"/>
        <v>197.5</v>
      </c>
      <c r="CG50" s="107">
        <f t="shared" si="9"/>
        <v>197.5</v>
      </c>
      <c r="CH50" s="107">
        <f t="shared" si="9"/>
        <v>74.7</v>
      </c>
      <c r="CI50" s="107">
        <f t="shared" si="9"/>
        <v>133.1</v>
      </c>
      <c r="CJ50" s="107">
        <f t="shared" si="9"/>
        <v>82.1</v>
      </c>
      <c r="CK50" s="107">
        <f t="shared" si="9"/>
        <v>19.5</v>
      </c>
      <c r="CL50" s="107">
        <f t="shared" si="9"/>
        <v>13.7</v>
      </c>
      <c r="CM50" s="107">
        <f t="shared" si="9"/>
        <v>14.1</v>
      </c>
      <c r="CN50" s="107">
        <f t="shared" si="9"/>
        <v>45.6</v>
      </c>
      <c r="CO50" s="107">
        <f t="shared" si="9"/>
        <v>10.6</v>
      </c>
      <c r="CP50" s="107">
        <f t="shared" si="9"/>
        <v>106.7</v>
      </c>
      <c r="CQ50" s="107">
        <f t="shared" si="9"/>
        <v>31</v>
      </c>
      <c r="CR50" s="107">
        <f t="shared" si="9"/>
        <v>31.7</v>
      </c>
      <c r="CS50" s="107">
        <f t="shared" si="9"/>
        <v>20.3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1052.425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97.891999999999996</v>
      </c>
      <c r="C53" s="107">
        <f t="shared" ref="C53:BN53" si="12">C17+C27+C41</f>
        <v>89.49799999999999</v>
      </c>
      <c r="D53" s="107">
        <f t="shared" si="12"/>
        <v>87.087000000000003</v>
      </c>
      <c r="E53" s="107">
        <f t="shared" si="12"/>
        <v>71.069000000000003</v>
      </c>
      <c r="F53" s="107">
        <f t="shared" si="12"/>
        <v>85.259</v>
      </c>
      <c r="G53" s="107">
        <f t="shared" si="12"/>
        <v>83.800999999999988</v>
      </c>
      <c r="H53" s="107">
        <f t="shared" si="12"/>
        <v>92.289000000000001</v>
      </c>
      <c r="I53" s="107">
        <f t="shared" si="12"/>
        <v>51.603999999999999</v>
      </c>
      <c r="J53" s="107">
        <f t="shared" si="12"/>
        <v>100.63900000000001</v>
      </c>
      <c r="K53" s="107">
        <f t="shared" si="12"/>
        <v>94.802999999999997</v>
      </c>
      <c r="L53" s="107">
        <f t="shared" si="12"/>
        <v>102.44800000000001</v>
      </c>
      <c r="M53" s="107">
        <f t="shared" si="12"/>
        <v>54.35</v>
      </c>
      <c r="N53" s="107">
        <f t="shared" si="12"/>
        <v>112.301</v>
      </c>
      <c r="O53" s="107">
        <f t="shared" si="12"/>
        <v>111.559</v>
      </c>
      <c r="P53" s="107">
        <f t="shared" si="12"/>
        <v>47.442999999999998</v>
      </c>
      <c r="Q53" s="107">
        <f t="shared" si="12"/>
        <v>71.39</v>
      </c>
      <c r="R53" s="107">
        <f t="shared" si="12"/>
        <v>70.246000000000009</v>
      </c>
      <c r="S53" s="107">
        <f t="shared" si="12"/>
        <v>73.22999999999999</v>
      </c>
      <c r="T53" s="107">
        <f t="shared" si="12"/>
        <v>40.831000000000003</v>
      </c>
      <c r="U53" s="107">
        <f t="shared" si="12"/>
        <v>91.10499999999999</v>
      </c>
      <c r="V53" s="107">
        <f t="shared" si="12"/>
        <v>53.789000000000001</v>
      </c>
      <c r="W53" s="107">
        <f t="shared" si="12"/>
        <v>66.164999999999992</v>
      </c>
      <c r="X53" s="107">
        <f t="shared" si="12"/>
        <v>67.186999999999998</v>
      </c>
      <c r="Y53" s="107">
        <f t="shared" si="12"/>
        <v>61.813000000000002</v>
      </c>
      <c r="Z53" s="107">
        <f t="shared" si="12"/>
        <v>75.082999999999998</v>
      </c>
      <c r="AA53" s="107">
        <f t="shared" si="12"/>
        <v>70.430999999999997</v>
      </c>
      <c r="AB53" s="107">
        <f t="shared" si="12"/>
        <v>115.80800000000001</v>
      </c>
      <c r="AC53" s="107">
        <f t="shared" si="12"/>
        <v>68.448999999999998</v>
      </c>
      <c r="AD53" s="107">
        <f t="shared" si="12"/>
        <v>61.156000000000006</v>
      </c>
      <c r="AE53" s="107">
        <f t="shared" si="12"/>
        <v>36.599999999999994</v>
      </c>
      <c r="AF53" s="107">
        <f t="shared" si="12"/>
        <v>55.3</v>
      </c>
      <c r="AG53" s="107">
        <f t="shared" si="12"/>
        <v>76.105999999999995</v>
      </c>
      <c r="AH53" s="107">
        <f t="shared" si="12"/>
        <v>64.152000000000001</v>
      </c>
      <c r="AI53" s="107">
        <f t="shared" si="12"/>
        <v>64</v>
      </c>
      <c r="AJ53" s="107">
        <f t="shared" si="12"/>
        <v>103.45</v>
      </c>
      <c r="AK53" s="107">
        <f t="shared" si="12"/>
        <v>99.891999999999996</v>
      </c>
      <c r="AL53" s="107">
        <f t="shared" si="12"/>
        <v>56.19</v>
      </c>
      <c r="AM53" s="107">
        <f t="shared" si="12"/>
        <v>54.260999999999996</v>
      </c>
      <c r="AN53" s="107">
        <f t="shared" si="12"/>
        <v>54.3</v>
      </c>
      <c r="AO53" s="107">
        <f t="shared" si="12"/>
        <v>75.686999999999998</v>
      </c>
      <c r="AP53" s="107">
        <f t="shared" si="12"/>
        <v>73.097999999999999</v>
      </c>
      <c r="AQ53" s="107">
        <f t="shared" si="12"/>
        <v>86.491</v>
      </c>
      <c r="AR53" s="107">
        <f t="shared" si="12"/>
        <v>77.465000000000003</v>
      </c>
      <c r="AS53" s="107">
        <f t="shared" si="12"/>
        <v>73.808999999999997</v>
      </c>
      <c r="AT53" s="107">
        <f t="shared" si="12"/>
        <v>19.497</v>
      </c>
      <c r="AU53" s="107">
        <f t="shared" si="12"/>
        <v>26.784999999999997</v>
      </c>
      <c r="AV53" s="107">
        <f t="shared" si="12"/>
        <v>35.715000000000003</v>
      </c>
      <c r="AW53" s="107">
        <f t="shared" si="12"/>
        <v>30.350999999999999</v>
      </c>
      <c r="AX53" s="107">
        <f t="shared" si="12"/>
        <v>51.239000000000004</v>
      </c>
      <c r="AY53" s="107">
        <f t="shared" si="12"/>
        <v>38.218999999999994</v>
      </c>
      <c r="AZ53" s="107">
        <f t="shared" si="12"/>
        <v>30.260999999999999</v>
      </c>
      <c r="BA53" s="107">
        <f t="shared" si="12"/>
        <v>42.274000000000001</v>
      </c>
      <c r="BB53" s="107">
        <f t="shared" si="12"/>
        <v>64.543999999999997</v>
      </c>
      <c r="BC53" s="107">
        <f t="shared" si="12"/>
        <v>66.090999999999994</v>
      </c>
      <c r="BD53" s="107">
        <f t="shared" si="12"/>
        <v>64.817999999999998</v>
      </c>
      <c r="BE53" s="107">
        <f t="shared" si="12"/>
        <v>71.174999999999997</v>
      </c>
      <c r="BF53" s="107">
        <f t="shared" si="12"/>
        <v>78.424000000000007</v>
      </c>
      <c r="BG53" s="107">
        <f t="shared" si="12"/>
        <v>79.599999999999994</v>
      </c>
      <c r="BH53" s="107">
        <f t="shared" si="12"/>
        <v>77.199999999999989</v>
      </c>
      <c r="BI53" s="107">
        <f t="shared" si="12"/>
        <v>84.200999999999993</v>
      </c>
      <c r="BJ53" s="107">
        <f t="shared" si="12"/>
        <v>36.872999999999998</v>
      </c>
      <c r="BK53" s="107">
        <f t="shared" si="12"/>
        <v>21.8</v>
      </c>
      <c r="BL53" s="107">
        <f t="shared" si="12"/>
        <v>30.75</v>
      </c>
      <c r="BM53" s="107">
        <f t="shared" si="12"/>
        <v>152.83700000000002</v>
      </c>
      <c r="BN53" s="107">
        <f t="shared" si="12"/>
        <v>27.366</v>
      </c>
      <c r="BO53" s="107">
        <f t="shared" ref="BO53:CX53" si="13">BO17+BO27+BO41</f>
        <v>28.302</v>
      </c>
      <c r="BP53" s="107">
        <f t="shared" si="13"/>
        <v>30.312999999999999</v>
      </c>
      <c r="BQ53" s="107">
        <f t="shared" si="13"/>
        <v>28.244999999999997</v>
      </c>
      <c r="BR53" s="107">
        <f t="shared" si="13"/>
        <v>27.292999999999999</v>
      </c>
      <c r="BS53" s="107">
        <f t="shared" si="13"/>
        <v>62.317999999999998</v>
      </c>
      <c r="BT53" s="107">
        <f t="shared" si="13"/>
        <v>54.424999999999997</v>
      </c>
      <c r="BU53" s="107">
        <f t="shared" si="13"/>
        <v>44.74</v>
      </c>
      <c r="BV53" s="107">
        <f t="shared" si="13"/>
        <v>56.9</v>
      </c>
      <c r="BW53" s="107">
        <f t="shared" si="13"/>
        <v>41.3</v>
      </c>
      <c r="BX53" s="107">
        <f t="shared" si="13"/>
        <v>42.817999999999998</v>
      </c>
      <c r="BY53" s="107">
        <f t="shared" si="13"/>
        <v>38.42</v>
      </c>
      <c r="BZ53" s="107">
        <f t="shared" si="13"/>
        <v>46.932000000000002</v>
      </c>
      <c r="CA53" s="107">
        <f t="shared" si="13"/>
        <v>52.711999999999996</v>
      </c>
      <c r="CB53" s="107">
        <f t="shared" si="13"/>
        <v>42.412999999999997</v>
      </c>
      <c r="CC53" s="107">
        <f t="shared" si="13"/>
        <v>39.799999999999997</v>
      </c>
      <c r="CD53" s="107">
        <f t="shared" si="13"/>
        <v>203.029</v>
      </c>
      <c r="CE53" s="107">
        <f t="shared" si="13"/>
        <v>203.07900000000001</v>
      </c>
      <c r="CF53" s="107">
        <f t="shared" si="13"/>
        <v>203.114</v>
      </c>
      <c r="CG53" s="107">
        <f t="shared" si="13"/>
        <v>203.178</v>
      </c>
      <c r="CH53" s="107">
        <f t="shared" si="13"/>
        <v>80.402000000000001</v>
      </c>
      <c r="CI53" s="107">
        <f t="shared" si="13"/>
        <v>138.702</v>
      </c>
      <c r="CJ53" s="107">
        <f t="shared" si="13"/>
        <v>85.956999999999994</v>
      </c>
      <c r="CK53" s="107">
        <f t="shared" si="13"/>
        <v>26.658999999999999</v>
      </c>
      <c r="CL53" s="107">
        <f t="shared" si="13"/>
        <v>18.988</v>
      </c>
      <c r="CM53" s="107">
        <f t="shared" si="13"/>
        <v>20.344000000000001</v>
      </c>
      <c r="CN53" s="107">
        <f t="shared" si="13"/>
        <v>46.145000000000003</v>
      </c>
      <c r="CO53" s="107">
        <f t="shared" si="13"/>
        <v>16.765999999999998</v>
      </c>
      <c r="CP53" s="107">
        <f t="shared" si="13"/>
        <v>106.92</v>
      </c>
      <c r="CQ53" s="107">
        <f t="shared" si="13"/>
        <v>44.108000000000004</v>
      </c>
      <c r="CR53" s="107">
        <f t="shared" si="13"/>
        <v>44.777000000000001</v>
      </c>
      <c r="CS53" s="107">
        <f t="shared" si="13"/>
        <v>36.283999999999999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1641.2322499999998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36.200000000000003</v>
      </c>
      <c r="C5" s="25">
        <v>39</v>
      </c>
      <c r="D5" s="25">
        <v>41.1</v>
      </c>
      <c r="E5" s="25">
        <v>-68.099999999999994</v>
      </c>
      <c r="F5" s="25">
        <v>41</v>
      </c>
      <c r="G5" s="25">
        <v>40.799999999999997</v>
      </c>
      <c r="H5" s="25">
        <v>40.6</v>
      </c>
      <c r="I5" s="25">
        <v>-1.9</v>
      </c>
      <c r="J5" s="25">
        <v>49</v>
      </c>
      <c r="K5" s="25">
        <v>47.7</v>
      </c>
      <c r="L5" s="25">
        <v>49</v>
      </c>
      <c r="M5" s="25">
        <v>-8.1</v>
      </c>
      <c r="N5" s="25">
        <v>68.5</v>
      </c>
      <c r="O5" s="25">
        <v>68.5</v>
      </c>
      <c r="P5" s="25">
        <v>-20</v>
      </c>
      <c r="Q5" s="25">
        <v>-62.3</v>
      </c>
      <c r="R5" s="25">
        <v>37.200000000000003</v>
      </c>
      <c r="S5" s="25">
        <v>41.4</v>
      </c>
      <c r="T5" s="25">
        <v>-10.9</v>
      </c>
      <c r="U5" s="25">
        <v>36.299999999999997</v>
      </c>
      <c r="V5" s="25">
        <v>-36.1</v>
      </c>
      <c r="W5" s="25">
        <v>-44.6</v>
      </c>
      <c r="X5" s="25">
        <v>5</v>
      </c>
      <c r="Y5" s="25">
        <v>15.5</v>
      </c>
      <c r="Z5" s="25">
        <v>-29</v>
      </c>
      <c r="AA5" s="25">
        <v>-58.5</v>
      </c>
      <c r="AB5" s="25">
        <v>43.6</v>
      </c>
      <c r="AC5" s="25">
        <v>-7.6000000000000014</v>
      </c>
      <c r="AD5" s="25">
        <v>55.2</v>
      </c>
      <c r="AE5" s="25">
        <v>35.099999999999994</v>
      </c>
      <c r="AF5" s="25">
        <v>53.8</v>
      </c>
      <c r="AG5" s="25">
        <v>39.799999999999997</v>
      </c>
      <c r="AH5" s="25">
        <v>59.900000000000006</v>
      </c>
      <c r="AI5" s="25">
        <v>64</v>
      </c>
      <c r="AJ5" s="25">
        <v>60.300000000000004</v>
      </c>
      <c r="AK5" s="25">
        <v>58.800000000000004</v>
      </c>
      <c r="AL5" s="25">
        <v>37.4</v>
      </c>
      <c r="AM5" s="25">
        <v>33.4</v>
      </c>
      <c r="AN5" s="25">
        <v>48.3</v>
      </c>
      <c r="AO5" s="25">
        <v>33.4</v>
      </c>
      <c r="AP5" s="25">
        <v>50.2</v>
      </c>
      <c r="AQ5" s="25">
        <v>57.5</v>
      </c>
      <c r="AR5" s="25">
        <v>46.400000000000006</v>
      </c>
      <c r="AS5" s="25">
        <v>43.1</v>
      </c>
      <c r="AT5" s="25"/>
      <c r="AU5" s="25"/>
      <c r="AV5" s="25"/>
      <c r="AW5" s="25"/>
      <c r="AX5" s="25"/>
      <c r="AY5" s="25"/>
      <c r="AZ5" s="25"/>
      <c r="BA5" s="25">
        <v>8.3000000000000007</v>
      </c>
      <c r="BB5" s="25">
        <v>59.8</v>
      </c>
      <c r="BC5" s="25">
        <v>59.8</v>
      </c>
      <c r="BD5" s="25">
        <v>59.8</v>
      </c>
      <c r="BE5" s="25">
        <v>59.8</v>
      </c>
      <c r="BF5" s="25">
        <v>68.5</v>
      </c>
      <c r="BG5" s="25">
        <v>75.599999999999994</v>
      </c>
      <c r="BH5" s="25">
        <v>71.199999999999989</v>
      </c>
      <c r="BI5" s="25">
        <v>68.099999999999994</v>
      </c>
      <c r="BJ5" s="25">
        <v>-20</v>
      </c>
      <c r="BK5" s="25">
        <v>-20</v>
      </c>
      <c r="BL5" s="25">
        <v>-20</v>
      </c>
      <c r="BM5" s="25">
        <v>132.80000000000001</v>
      </c>
      <c r="BN5" s="25">
        <v>22.9</v>
      </c>
      <c r="BO5" s="25">
        <v>22.9</v>
      </c>
      <c r="BP5" s="25">
        <v>22.9</v>
      </c>
      <c r="BQ5" s="25">
        <v>22.9</v>
      </c>
      <c r="BR5" s="25">
        <v>20.5</v>
      </c>
      <c r="BS5" s="25">
        <v>57.199999999999996</v>
      </c>
      <c r="BT5" s="25">
        <v>49.3</v>
      </c>
      <c r="BU5" s="25">
        <v>39.700000000000003</v>
      </c>
      <c r="BV5" s="25">
        <v>56.9</v>
      </c>
      <c r="BW5" s="25">
        <v>41.3</v>
      </c>
      <c r="BX5" s="25">
        <v>42.4</v>
      </c>
      <c r="BY5" s="25">
        <v>38</v>
      </c>
      <c r="BZ5" s="25">
        <v>46.5</v>
      </c>
      <c r="CA5" s="25">
        <v>47.199999999999996</v>
      </c>
      <c r="CB5" s="25">
        <v>23.299999999999997</v>
      </c>
      <c r="CC5" s="25">
        <v>39.799999999999997</v>
      </c>
      <c r="CD5" s="25">
        <v>43.900000000000006</v>
      </c>
      <c r="CE5" s="25">
        <v>54.099999999999994</v>
      </c>
      <c r="CF5" s="25">
        <v>50.800000000000011</v>
      </c>
      <c r="CG5" s="25">
        <v>33.599999999999994</v>
      </c>
      <c r="CH5" s="25">
        <v>74.7</v>
      </c>
      <c r="CI5" s="25">
        <v>133.1</v>
      </c>
      <c r="CJ5" s="25">
        <v>82.1</v>
      </c>
      <c r="CK5" s="25">
        <v>19.5</v>
      </c>
      <c r="CL5" s="25">
        <v>13.7</v>
      </c>
      <c r="CM5" s="25">
        <v>14.1</v>
      </c>
      <c r="CN5" s="25">
        <v>45.6</v>
      </c>
      <c r="CO5" s="25">
        <v>10.6</v>
      </c>
      <c r="CP5" s="25">
        <v>106.7</v>
      </c>
      <c r="CQ5" s="25">
        <v>31</v>
      </c>
      <c r="CR5" s="25">
        <v>31.7</v>
      </c>
      <c r="CS5" s="25">
        <v>20.3</v>
      </c>
      <c r="CT5" s="26"/>
      <c r="CU5" s="26"/>
      <c r="CV5" s="26"/>
      <c r="CW5" s="27"/>
      <c r="CX5" s="132">
        <f t="array" ref="CX5">SUMPRODUCT(B5:CW5*0.25)</f>
        <v>773.19999999999982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</v>
      </c>
      <c r="C8" s="138">
        <v>83.79</v>
      </c>
      <c r="D8" s="138">
        <v>84.65</v>
      </c>
      <c r="E8" s="138">
        <v>76.900000000000006</v>
      </c>
      <c r="F8" s="138">
        <v>83.79</v>
      </c>
      <c r="G8" s="138">
        <v>81.489999999999995</v>
      </c>
      <c r="H8" s="138">
        <v>82.87</v>
      </c>
      <c r="I8" s="138">
        <v>81.489999999999995</v>
      </c>
      <c r="J8" s="138">
        <v>81.62</v>
      </c>
      <c r="K8" s="138">
        <v>78.7</v>
      </c>
      <c r="L8" s="138">
        <v>80.489999999999995</v>
      </c>
      <c r="M8" s="138">
        <v>80.09</v>
      </c>
      <c r="N8" s="138">
        <v>78.599999999999994</v>
      </c>
      <c r="O8" s="138">
        <v>80.069999999999993</v>
      </c>
      <c r="P8" s="138">
        <v>78.69</v>
      </c>
      <c r="Q8" s="138">
        <v>76.5</v>
      </c>
      <c r="R8" s="138">
        <v>80.47</v>
      </c>
      <c r="S8" s="138">
        <v>84.26</v>
      </c>
      <c r="T8" s="138">
        <v>82.96</v>
      </c>
      <c r="U8" s="138">
        <v>81.95</v>
      </c>
      <c r="V8" s="138">
        <v>80.77</v>
      </c>
      <c r="W8" s="138">
        <v>91.13</v>
      </c>
      <c r="X8" s="138">
        <v>102.68</v>
      </c>
      <c r="Y8" s="138">
        <v>114.25</v>
      </c>
      <c r="Z8" s="138">
        <v>102.93</v>
      </c>
      <c r="AA8" s="138">
        <v>124.51</v>
      </c>
      <c r="AB8" s="138">
        <v>140.72999999999999</v>
      </c>
      <c r="AC8" s="138">
        <v>156.66</v>
      </c>
      <c r="AD8" s="138">
        <v>153.01</v>
      </c>
      <c r="AE8" s="138">
        <v>146.77000000000001</v>
      </c>
      <c r="AF8" s="138">
        <v>146.28</v>
      </c>
      <c r="AG8" s="138">
        <v>132.09</v>
      </c>
      <c r="AH8" s="138">
        <v>148</v>
      </c>
      <c r="AI8" s="138">
        <v>146.76</v>
      </c>
      <c r="AJ8" s="138">
        <v>134.35</v>
      </c>
      <c r="AK8" s="138">
        <v>100.96</v>
      </c>
      <c r="AL8" s="138">
        <v>121.24</v>
      </c>
      <c r="AM8" s="138">
        <v>113.99</v>
      </c>
      <c r="AN8" s="138">
        <v>104.15</v>
      </c>
      <c r="AO8" s="138">
        <v>98.12</v>
      </c>
      <c r="AP8" s="138">
        <v>109.13</v>
      </c>
      <c r="AQ8" s="138">
        <v>107.75</v>
      </c>
      <c r="AR8" s="138">
        <v>105.42</v>
      </c>
      <c r="AS8" s="138">
        <v>103.48</v>
      </c>
      <c r="AT8" s="138">
        <v>95.68</v>
      </c>
      <c r="AU8" s="138">
        <v>95.72</v>
      </c>
      <c r="AV8" s="138">
        <v>96.82</v>
      </c>
      <c r="AW8" s="138">
        <v>96.79</v>
      </c>
      <c r="AX8" s="138">
        <v>106.07</v>
      </c>
      <c r="AY8" s="138">
        <v>106.8</v>
      </c>
      <c r="AZ8" s="138">
        <v>108.9</v>
      </c>
      <c r="BA8" s="138">
        <v>110.91</v>
      </c>
      <c r="BB8" s="138">
        <v>112.81</v>
      </c>
      <c r="BC8" s="138">
        <v>111.63</v>
      </c>
      <c r="BD8" s="138">
        <v>111.71</v>
      </c>
      <c r="BE8" s="138">
        <v>134.35</v>
      </c>
      <c r="BF8" s="138">
        <v>112.23</v>
      </c>
      <c r="BG8" s="138">
        <v>125.6</v>
      </c>
      <c r="BH8" s="138">
        <v>132.22</v>
      </c>
      <c r="BI8" s="138">
        <v>151.16</v>
      </c>
      <c r="BJ8" s="138">
        <v>90</v>
      </c>
      <c r="BK8" s="138">
        <v>107.59</v>
      </c>
      <c r="BL8" s="138">
        <v>128.87</v>
      </c>
      <c r="BM8" s="138">
        <v>240.37</v>
      </c>
      <c r="BN8" s="138">
        <v>120.76</v>
      </c>
      <c r="BO8" s="138">
        <v>131.16999999999999</v>
      </c>
      <c r="BP8" s="138">
        <v>153.93</v>
      </c>
      <c r="BQ8" s="138">
        <v>224.88</v>
      </c>
      <c r="BR8" s="138">
        <v>155.28</v>
      </c>
      <c r="BS8" s="138">
        <v>179.52</v>
      </c>
      <c r="BT8" s="138">
        <v>172.12</v>
      </c>
      <c r="BU8" s="138">
        <v>163.5</v>
      </c>
      <c r="BV8" s="138">
        <v>168.86</v>
      </c>
      <c r="BW8" s="138">
        <v>155.91</v>
      </c>
      <c r="BX8" s="138">
        <v>151.69</v>
      </c>
      <c r="BY8" s="138">
        <v>147.54</v>
      </c>
      <c r="BZ8" s="138">
        <v>158.09</v>
      </c>
      <c r="CA8" s="138">
        <v>157.79</v>
      </c>
      <c r="CB8" s="138">
        <v>144.13</v>
      </c>
      <c r="CC8" s="138">
        <v>139.61000000000001</v>
      </c>
      <c r="CD8" s="138">
        <v>161.29</v>
      </c>
      <c r="CE8" s="138">
        <v>139.80000000000001</v>
      </c>
      <c r="CF8" s="138">
        <v>133.88999999999999</v>
      </c>
      <c r="CG8" s="138">
        <v>117.34</v>
      </c>
      <c r="CH8" s="138">
        <v>145</v>
      </c>
      <c r="CI8" s="138">
        <v>139.86000000000001</v>
      </c>
      <c r="CJ8" s="138">
        <v>126.94</v>
      </c>
      <c r="CK8" s="138">
        <v>106.68</v>
      </c>
      <c r="CL8" s="138">
        <v>125.2</v>
      </c>
      <c r="CM8" s="138">
        <v>114.66</v>
      </c>
      <c r="CN8" s="138">
        <v>108.52</v>
      </c>
      <c r="CO8" s="138">
        <v>96.61</v>
      </c>
      <c r="CP8" s="138">
        <v>105.3</v>
      </c>
      <c r="CQ8" s="138">
        <v>96.51</v>
      </c>
      <c r="CR8" s="138">
        <v>91.85</v>
      </c>
      <c r="CS8" s="138">
        <v>86.34</v>
      </c>
      <c r="CT8" s="139"/>
      <c r="CU8" s="139"/>
      <c r="CV8" s="139"/>
      <c r="CW8" s="140"/>
      <c r="CX8" s="141">
        <f>IF(SUM(B8:CW8)&lt;&gt;0,AVERAGEIF(B8:CW8,"&lt;&gt;"""),"")</f>
        <v>117.74312500000006</v>
      </c>
    </row>
    <row r="9" spans="1:102" ht="24.95" customHeight="1" thickBot="1" x14ac:dyDescent="0.25">
      <c r="A9" s="133" t="s">
        <v>6</v>
      </c>
      <c r="B9" s="42">
        <v>81.834999999999994</v>
      </c>
      <c r="C9" s="43">
        <v>81.834999999999994</v>
      </c>
      <c r="D9" s="43">
        <v>81.834999999999994</v>
      </c>
      <c r="E9" s="43">
        <v>81.834999999999994</v>
      </c>
      <c r="F9" s="43">
        <v>82.41</v>
      </c>
      <c r="G9" s="43">
        <v>82.41</v>
      </c>
      <c r="H9" s="43">
        <v>82.41</v>
      </c>
      <c r="I9" s="43">
        <v>82.41</v>
      </c>
      <c r="J9" s="43">
        <v>80.224999999999994</v>
      </c>
      <c r="K9" s="43">
        <v>80.224999999999994</v>
      </c>
      <c r="L9" s="43">
        <v>80.224999999999994</v>
      </c>
      <c r="M9" s="43">
        <v>80.224999999999994</v>
      </c>
      <c r="N9" s="43">
        <v>78.465000000000003</v>
      </c>
      <c r="O9" s="43">
        <v>78.465000000000003</v>
      </c>
      <c r="P9" s="43">
        <v>78.465000000000003</v>
      </c>
      <c r="Q9" s="43">
        <v>78.465000000000003</v>
      </c>
      <c r="R9" s="43">
        <v>82.41</v>
      </c>
      <c r="S9" s="43">
        <v>82.41</v>
      </c>
      <c r="T9" s="43">
        <v>82.41</v>
      </c>
      <c r="U9" s="43">
        <v>82.41</v>
      </c>
      <c r="V9" s="43">
        <v>97.207499999999996</v>
      </c>
      <c r="W9" s="43">
        <v>97.207499999999996</v>
      </c>
      <c r="X9" s="43">
        <v>97.207499999999996</v>
      </c>
      <c r="Y9" s="43">
        <v>97.207499999999996</v>
      </c>
      <c r="Z9" s="43">
        <v>131.20750000000001</v>
      </c>
      <c r="AA9" s="43">
        <v>131.20750000000001</v>
      </c>
      <c r="AB9" s="43">
        <v>131.20750000000001</v>
      </c>
      <c r="AC9" s="43">
        <v>131.20750000000001</v>
      </c>
      <c r="AD9" s="43">
        <v>144.53749999999999</v>
      </c>
      <c r="AE9" s="43">
        <v>144.53749999999999</v>
      </c>
      <c r="AF9" s="43">
        <v>144.53749999999999</v>
      </c>
      <c r="AG9" s="43">
        <v>144.53749999999999</v>
      </c>
      <c r="AH9" s="43">
        <v>132.51750000000001</v>
      </c>
      <c r="AI9" s="43">
        <v>132.51750000000001</v>
      </c>
      <c r="AJ9" s="43">
        <v>132.51750000000001</v>
      </c>
      <c r="AK9" s="43">
        <v>132.51750000000001</v>
      </c>
      <c r="AL9" s="43">
        <v>109.375</v>
      </c>
      <c r="AM9" s="43">
        <v>109.375</v>
      </c>
      <c r="AN9" s="43">
        <v>109.375</v>
      </c>
      <c r="AO9" s="43">
        <v>109.375</v>
      </c>
      <c r="AP9" s="43">
        <v>106.44499999999999</v>
      </c>
      <c r="AQ9" s="43">
        <v>106.44499999999999</v>
      </c>
      <c r="AR9" s="43">
        <v>106.44499999999999</v>
      </c>
      <c r="AS9" s="43">
        <v>106.44499999999999</v>
      </c>
      <c r="AT9" s="43">
        <v>96.252499999999998</v>
      </c>
      <c r="AU9" s="43">
        <v>96.252499999999998</v>
      </c>
      <c r="AV9" s="43">
        <v>96.252499999999998</v>
      </c>
      <c r="AW9" s="43">
        <v>96.252499999999998</v>
      </c>
      <c r="AX9" s="43">
        <v>108.17</v>
      </c>
      <c r="AY9" s="43">
        <v>108.17</v>
      </c>
      <c r="AZ9" s="43">
        <v>108.17</v>
      </c>
      <c r="BA9" s="43">
        <v>108.17</v>
      </c>
      <c r="BB9" s="43">
        <v>117.625</v>
      </c>
      <c r="BC9" s="43">
        <v>117.625</v>
      </c>
      <c r="BD9" s="43">
        <v>117.625</v>
      </c>
      <c r="BE9" s="43">
        <v>117.625</v>
      </c>
      <c r="BF9" s="43">
        <v>130.30250000000001</v>
      </c>
      <c r="BG9" s="43">
        <v>130.30250000000001</v>
      </c>
      <c r="BH9" s="43">
        <v>130.30250000000001</v>
      </c>
      <c r="BI9" s="43">
        <v>130.30250000000001</v>
      </c>
      <c r="BJ9" s="43">
        <v>141.70750000000001</v>
      </c>
      <c r="BK9" s="43">
        <v>141.70750000000001</v>
      </c>
      <c r="BL9" s="43">
        <v>141.70750000000001</v>
      </c>
      <c r="BM9" s="43">
        <v>141.70750000000001</v>
      </c>
      <c r="BN9" s="43">
        <v>157.685</v>
      </c>
      <c r="BO9" s="43">
        <v>157.685</v>
      </c>
      <c r="BP9" s="43">
        <v>157.685</v>
      </c>
      <c r="BQ9" s="43">
        <v>157.685</v>
      </c>
      <c r="BR9" s="43">
        <v>167.60499999999999</v>
      </c>
      <c r="BS9" s="43">
        <v>167.60499999999999</v>
      </c>
      <c r="BT9" s="43">
        <v>167.60499999999999</v>
      </c>
      <c r="BU9" s="43">
        <v>167.60499999999999</v>
      </c>
      <c r="BV9" s="43">
        <v>156</v>
      </c>
      <c r="BW9" s="43">
        <v>156</v>
      </c>
      <c r="BX9" s="43">
        <v>156</v>
      </c>
      <c r="BY9" s="43">
        <v>156</v>
      </c>
      <c r="BZ9" s="43">
        <v>149.905</v>
      </c>
      <c r="CA9" s="43">
        <v>149.905</v>
      </c>
      <c r="CB9" s="43">
        <v>149.905</v>
      </c>
      <c r="CC9" s="43">
        <v>149.905</v>
      </c>
      <c r="CD9" s="43">
        <v>138.08000000000001</v>
      </c>
      <c r="CE9" s="43">
        <v>138.08000000000001</v>
      </c>
      <c r="CF9" s="43">
        <v>138.08000000000001</v>
      </c>
      <c r="CG9" s="43">
        <v>138.08000000000001</v>
      </c>
      <c r="CH9" s="43">
        <v>129.62</v>
      </c>
      <c r="CI9" s="43">
        <v>129.62</v>
      </c>
      <c r="CJ9" s="43">
        <v>129.62</v>
      </c>
      <c r="CK9" s="43">
        <v>129.62</v>
      </c>
      <c r="CL9" s="43">
        <v>111.2475</v>
      </c>
      <c r="CM9" s="43">
        <v>111.2475</v>
      </c>
      <c r="CN9" s="43">
        <v>111.2475</v>
      </c>
      <c r="CO9" s="43">
        <v>111.2475</v>
      </c>
      <c r="CP9" s="43">
        <v>95</v>
      </c>
      <c r="CQ9" s="43">
        <v>95</v>
      </c>
      <c r="CR9" s="43">
        <v>95</v>
      </c>
      <c r="CS9" s="43">
        <v>95</v>
      </c>
      <c r="CT9" s="44"/>
      <c r="CU9" s="44"/>
      <c r="CV9" s="44"/>
      <c r="CW9" s="45"/>
      <c r="CX9" s="142">
        <f>IF(SUM(B9:CW9)&lt;&gt;0,AVERAGEIF(B9:CW9,"&lt;&gt;"""),"")</f>
        <v>117.74312500000001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>
        <v>68.099999999999994</v>
      </c>
      <c r="F14" s="149"/>
      <c r="G14" s="149"/>
      <c r="H14" s="149"/>
      <c r="I14" s="149">
        <v>1.9</v>
      </c>
      <c r="J14" s="149"/>
      <c r="K14" s="149"/>
      <c r="L14" s="149"/>
      <c r="M14" s="149">
        <v>8.1</v>
      </c>
      <c r="N14" s="149"/>
      <c r="O14" s="149"/>
      <c r="P14" s="149">
        <v>20</v>
      </c>
      <c r="Q14" s="149">
        <v>62.3</v>
      </c>
      <c r="R14" s="149"/>
      <c r="S14" s="149"/>
      <c r="T14" s="149">
        <v>10.9</v>
      </c>
      <c r="U14" s="149"/>
      <c r="V14" s="149">
        <v>36.1</v>
      </c>
      <c r="W14" s="149">
        <v>44.6</v>
      </c>
      <c r="X14" s="149"/>
      <c r="Y14" s="149"/>
      <c r="Z14" s="149"/>
      <c r="AA14" s="149">
        <v>24.4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>
        <v>16.5</v>
      </c>
      <c r="CC14" s="149"/>
      <c r="CD14" s="149">
        <v>153.6</v>
      </c>
      <c r="CE14" s="149">
        <v>143.4</v>
      </c>
      <c r="CF14" s="149">
        <v>146.69999999999999</v>
      </c>
      <c r="CG14" s="149">
        <v>163.9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225.12499999999997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34.1</v>
      </c>
      <c r="AA16" s="155">
        <v>34.1</v>
      </c>
      <c r="AB16" s="155">
        <v>34.1</v>
      </c>
      <c r="AC16" s="155">
        <v>34.1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20</v>
      </c>
      <c r="BK16" s="155">
        <v>20</v>
      </c>
      <c r="BL16" s="155">
        <v>20</v>
      </c>
      <c r="BM16" s="155">
        <v>20</v>
      </c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54.1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68.099999999999994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1.9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8.1</v>
      </c>
      <c r="N17" s="160">
        <f t="shared" si="0"/>
        <v>0</v>
      </c>
      <c r="O17" s="160">
        <f t="shared" si="0"/>
        <v>0</v>
      </c>
      <c r="P17" s="160">
        <f t="shared" si="0"/>
        <v>20</v>
      </c>
      <c r="Q17" s="160">
        <f t="shared" si="0"/>
        <v>62.3</v>
      </c>
      <c r="R17" s="160">
        <f t="shared" si="0"/>
        <v>0</v>
      </c>
      <c r="S17" s="160">
        <f t="shared" si="0"/>
        <v>0</v>
      </c>
      <c r="T17" s="160">
        <f t="shared" si="0"/>
        <v>10.9</v>
      </c>
      <c r="U17" s="160">
        <f t="shared" si="0"/>
        <v>0</v>
      </c>
      <c r="V17" s="160">
        <f t="shared" si="0"/>
        <v>36.1</v>
      </c>
      <c r="W17" s="160">
        <f t="shared" si="0"/>
        <v>44.6</v>
      </c>
      <c r="X17" s="160">
        <f t="shared" si="0"/>
        <v>0</v>
      </c>
      <c r="Y17" s="160">
        <f t="shared" si="0"/>
        <v>0</v>
      </c>
      <c r="Z17" s="160">
        <f t="shared" si="0"/>
        <v>34.1</v>
      </c>
      <c r="AA17" s="160">
        <f t="shared" si="0"/>
        <v>58.5</v>
      </c>
      <c r="AB17" s="160">
        <f t="shared" si="0"/>
        <v>34.1</v>
      </c>
      <c r="AC17" s="160">
        <f t="shared" si="0"/>
        <v>34.1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20</v>
      </c>
      <c r="BK17" s="160">
        <f t="shared" si="0"/>
        <v>20</v>
      </c>
      <c r="BL17" s="160">
        <f t="shared" si="0"/>
        <v>20</v>
      </c>
      <c r="BM17" s="160">
        <f t="shared" si="0"/>
        <v>20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16.5</v>
      </c>
      <c r="CC17" s="160">
        <f t="shared" si="1"/>
        <v>0</v>
      </c>
      <c r="CD17" s="160">
        <f t="shared" si="1"/>
        <v>153.6</v>
      </c>
      <c r="CE17" s="160">
        <f t="shared" si="1"/>
        <v>143.4</v>
      </c>
      <c r="CF17" s="160">
        <f t="shared" si="1"/>
        <v>146.69999999999999</v>
      </c>
      <c r="CG17" s="160">
        <f t="shared" si="1"/>
        <v>163.9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279.22499999999997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36.200000000000003</v>
      </c>
      <c r="C22" s="149">
        <v>39</v>
      </c>
      <c r="D22" s="149">
        <v>41.1</v>
      </c>
      <c r="E22" s="149"/>
      <c r="F22" s="149">
        <v>41</v>
      </c>
      <c r="G22" s="149">
        <v>40.799999999999997</v>
      </c>
      <c r="H22" s="149">
        <v>40.6</v>
      </c>
      <c r="I22" s="149"/>
      <c r="J22" s="149">
        <v>49</v>
      </c>
      <c r="K22" s="149">
        <v>47.7</v>
      </c>
      <c r="L22" s="149">
        <v>49</v>
      </c>
      <c r="M22" s="149"/>
      <c r="N22" s="149">
        <v>68.5</v>
      </c>
      <c r="O22" s="149">
        <v>68.5</v>
      </c>
      <c r="P22" s="149"/>
      <c r="Q22" s="149"/>
      <c r="R22" s="149">
        <v>37.200000000000003</v>
      </c>
      <c r="S22" s="149">
        <v>41.4</v>
      </c>
      <c r="T22" s="149"/>
      <c r="U22" s="149">
        <v>36.299999999999997</v>
      </c>
      <c r="V22" s="149"/>
      <c r="W22" s="149"/>
      <c r="X22" s="149">
        <v>5</v>
      </c>
      <c r="Y22" s="149">
        <v>15.5</v>
      </c>
      <c r="Z22" s="149">
        <v>5.0999999999999996</v>
      </c>
      <c r="AA22" s="149"/>
      <c r="AB22" s="149">
        <v>77.7</v>
      </c>
      <c r="AC22" s="149">
        <v>26.5</v>
      </c>
      <c r="AD22" s="149">
        <v>28.8</v>
      </c>
      <c r="AE22" s="149">
        <v>8.6999999999999993</v>
      </c>
      <c r="AF22" s="149">
        <v>27.4</v>
      </c>
      <c r="AG22" s="149">
        <v>13.4</v>
      </c>
      <c r="AH22" s="149">
        <v>59.2</v>
      </c>
      <c r="AI22" s="149">
        <v>63.3</v>
      </c>
      <c r="AJ22" s="149">
        <v>59.6</v>
      </c>
      <c r="AK22" s="149">
        <v>58.1</v>
      </c>
      <c r="AL22" s="149">
        <v>4</v>
      </c>
      <c r="AM22" s="149"/>
      <c r="AN22" s="149">
        <v>14.9</v>
      </c>
      <c r="AO22" s="149"/>
      <c r="AP22" s="149">
        <v>12.1</v>
      </c>
      <c r="AQ22" s="149">
        <v>19.399999999999999</v>
      </c>
      <c r="AR22" s="149">
        <v>8.3000000000000007</v>
      </c>
      <c r="AS22" s="149">
        <v>5</v>
      </c>
      <c r="AT22" s="149"/>
      <c r="AU22" s="149"/>
      <c r="AV22" s="149"/>
      <c r="AW22" s="149"/>
      <c r="AX22" s="149"/>
      <c r="AY22" s="149"/>
      <c r="AZ22" s="149"/>
      <c r="BA22" s="149">
        <v>8.3000000000000007</v>
      </c>
      <c r="BB22" s="149"/>
      <c r="BC22" s="149"/>
      <c r="BD22" s="149"/>
      <c r="BE22" s="149"/>
      <c r="BF22" s="149">
        <v>0.4</v>
      </c>
      <c r="BG22" s="149">
        <v>7.5</v>
      </c>
      <c r="BH22" s="149">
        <v>3.1</v>
      </c>
      <c r="BI22" s="149"/>
      <c r="BJ22" s="149"/>
      <c r="BK22" s="149"/>
      <c r="BL22" s="149"/>
      <c r="BM22" s="149">
        <v>152.80000000000001</v>
      </c>
      <c r="BN22" s="149"/>
      <c r="BO22" s="149"/>
      <c r="BP22" s="149"/>
      <c r="BQ22" s="149"/>
      <c r="BR22" s="149">
        <v>3.6</v>
      </c>
      <c r="BS22" s="149">
        <v>40.299999999999997</v>
      </c>
      <c r="BT22" s="149">
        <v>32.4</v>
      </c>
      <c r="BU22" s="149">
        <v>22.8</v>
      </c>
      <c r="BV22" s="149">
        <v>18.899999999999999</v>
      </c>
      <c r="BW22" s="149">
        <v>3.3</v>
      </c>
      <c r="BX22" s="149">
        <v>4.4000000000000004</v>
      </c>
      <c r="BY22" s="149"/>
      <c r="BZ22" s="149">
        <v>6.7</v>
      </c>
      <c r="CA22" s="149">
        <v>7.4</v>
      </c>
      <c r="CB22" s="149"/>
      <c r="CC22" s="149"/>
      <c r="CD22" s="149"/>
      <c r="CE22" s="149"/>
      <c r="CF22" s="149"/>
      <c r="CG22" s="149"/>
      <c r="CH22" s="149">
        <v>74.7</v>
      </c>
      <c r="CI22" s="149">
        <v>133.1</v>
      </c>
      <c r="CJ22" s="149">
        <v>82.1</v>
      </c>
      <c r="CK22" s="149">
        <v>19.5</v>
      </c>
      <c r="CL22" s="149">
        <v>13.7</v>
      </c>
      <c r="CM22" s="149">
        <v>14.1</v>
      </c>
      <c r="CN22" s="149">
        <v>45.6</v>
      </c>
      <c r="CO22" s="149">
        <v>10.6</v>
      </c>
      <c r="CP22" s="149">
        <v>106.7</v>
      </c>
      <c r="CQ22" s="149">
        <v>31</v>
      </c>
      <c r="CR22" s="149">
        <v>31.7</v>
      </c>
      <c r="CS22" s="149">
        <v>20.3</v>
      </c>
      <c r="CT22" s="150"/>
      <c r="CU22" s="150"/>
      <c r="CV22" s="150"/>
      <c r="CW22" s="151"/>
      <c r="CX22" s="152">
        <f t="array" ref="CX22">SUMPRODUCT(B22:CW22*0.25)</f>
        <v>510.82499999999993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26.4</v>
      </c>
      <c r="AE24" s="155">
        <v>26.4</v>
      </c>
      <c r="AF24" s="155">
        <v>26.4</v>
      </c>
      <c r="AG24" s="155">
        <v>26.4</v>
      </c>
      <c r="AH24" s="155">
        <v>0.7</v>
      </c>
      <c r="AI24" s="155">
        <v>0.7</v>
      </c>
      <c r="AJ24" s="155">
        <v>0.7</v>
      </c>
      <c r="AK24" s="155">
        <v>0.7</v>
      </c>
      <c r="AL24" s="155">
        <v>33.4</v>
      </c>
      <c r="AM24" s="155">
        <v>33.4</v>
      </c>
      <c r="AN24" s="155">
        <v>33.4</v>
      </c>
      <c r="AO24" s="155">
        <v>33.4</v>
      </c>
      <c r="AP24" s="155">
        <v>38.1</v>
      </c>
      <c r="AQ24" s="155">
        <v>38.1</v>
      </c>
      <c r="AR24" s="155">
        <v>38.1</v>
      </c>
      <c r="AS24" s="155">
        <v>38.1</v>
      </c>
      <c r="AT24" s="155"/>
      <c r="AU24" s="155"/>
      <c r="AV24" s="155"/>
      <c r="AW24" s="155"/>
      <c r="AX24" s="155"/>
      <c r="AY24" s="155"/>
      <c r="AZ24" s="155"/>
      <c r="BA24" s="155"/>
      <c r="BB24" s="155">
        <v>59.8</v>
      </c>
      <c r="BC24" s="155">
        <v>59.8</v>
      </c>
      <c r="BD24" s="155">
        <v>59.8</v>
      </c>
      <c r="BE24" s="155">
        <v>59.8</v>
      </c>
      <c r="BF24" s="155">
        <v>68.099999999999994</v>
      </c>
      <c r="BG24" s="155">
        <v>68.099999999999994</v>
      </c>
      <c r="BH24" s="155">
        <v>68.099999999999994</v>
      </c>
      <c r="BI24" s="155">
        <v>68.099999999999994</v>
      </c>
      <c r="BJ24" s="155"/>
      <c r="BK24" s="155"/>
      <c r="BL24" s="155"/>
      <c r="BM24" s="155"/>
      <c r="BN24" s="155">
        <v>22.9</v>
      </c>
      <c r="BO24" s="155">
        <v>22.9</v>
      </c>
      <c r="BP24" s="155">
        <v>22.9</v>
      </c>
      <c r="BQ24" s="155">
        <v>22.9</v>
      </c>
      <c r="BR24" s="155">
        <v>16.899999999999999</v>
      </c>
      <c r="BS24" s="155">
        <v>16.899999999999999</v>
      </c>
      <c r="BT24" s="155">
        <v>16.899999999999999</v>
      </c>
      <c r="BU24" s="155">
        <v>16.899999999999999</v>
      </c>
      <c r="BV24" s="155">
        <v>38</v>
      </c>
      <c r="BW24" s="155">
        <v>38</v>
      </c>
      <c r="BX24" s="155">
        <v>38</v>
      </c>
      <c r="BY24" s="155">
        <v>38</v>
      </c>
      <c r="BZ24" s="155">
        <v>39.799999999999997</v>
      </c>
      <c r="CA24" s="155">
        <v>39.799999999999997</v>
      </c>
      <c r="CB24" s="155">
        <v>39.799999999999997</v>
      </c>
      <c r="CC24" s="155">
        <v>39.799999999999997</v>
      </c>
      <c r="CD24" s="155">
        <v>197.5</v>
      </c>
      <c r="CE24" s="155">
        <v>197.5</v>
      </c>
      <c r="CF24" s="155">
        <v>197.5</v>
      </c>
      <c r="CG24" s="155">
        <v>197.5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541.6</v>
      </c>
    </row>
    <row r="25" spans="1:102" ht="30" customHeight="1" thickBot="1" x14ac:dyDescent="0.25">
      <c r="A25" s="105" t="s">
        <v>51</v>
      </c>
      <c r="B25" s="159">
        <f>SUM(B20:B24)</f>
        <v>36.200000000000003</v>
      </c>
      <c r="C25" s="160">
        <f t="shared" ref="C25:BN25" si="2">SUM(C20:C24)</f>
        <v>39</v>
      </c>
      <c r="D25" s="160">
        <f t="shared" si="2"/>
        <v>41.1</v>
      </c>
      <c r="E25" s="160">
        <f t="shared" si="2"/>
        <v>0</v>
      </c>
      <c r="F25" s="160">
        <f t="shared" si="2"/>
        <v>41</v>
      </c>
      <c r="G25" s="160">
        <f t="shared" si="2"/>
        <v>40.799999999999997</v>
      </c>
      <c r="H25" s="160">
        <f t="shared" si="2"/>
        <v>40.6</v>
      </c>
      <c r="I25" s="160">
        <f t="shared" si="2"/>
        <v>0</v>
      </c>
      <c r="J25" s="160">
        <f t="shared" si="2"/>
        <v>49</v>
      </c>
      <c r="K25" s="160">
        <f t="shared" si="2"/>
        <v>47.7</v>
      </c>
      <c r="L25" s="160">
        <f t="shared" si="2"/>
        <v>49</v>
      </c>
      <c r="M25" s="160">
        <f t="shared" si="2"/>
        <v>0</v>
      </c>
      <c r="N25" s="160">
        <f t="shared" si="2"/>
        <v>68.5</v>
      </c>
      <c r="O25" s="160">
        <f t="shared" si="2"/>
        <v>68.5</v>
      </c>
      <c r="P25" s="160">
        <f t="shared" si="2"/>
        <v>0</v>
      </c>
      <c r="Q25" s="160">
        <f t="shared" si="2"/>
        <v>0</v>
      </c>
      <c r="R25" s="160">
        <f t="shared" si="2"/>
        <v>37.200000000000003</v>
      </c>
      <c r="S25" s="160">
        <f t="shared" si="2"/>
        <v>41.4</v>
      </c>
      <c r="T25" s="160">
        <f t="shared" si="2"/>
        <v>0</v>
      </c>
      <c r="U25" s="160">
        <f t="shared" si="2"/>
        <v>36.299999999999997</v>
      </c>
      <c r="V25" s="160">
        <f t="shared" si="2"/>
        <v>0</v>
      </c>
      <c r="W25" s="160">
        <f t="shared" si="2"/>
        <v>0</v>
      </c>
      <c r="X25" s="160">
        <f t="shared" si="2"/>
        <v>5</v>
      </c>
      <c r="Y25" s="160">
        <f t="shared" si="2"/>
        <v>15.5</v>
      </c>
      <c r="Z25" s="160">
        <f t="shared" si="2"/>
        <v>5.0999999999999996</v>
      </c>
      <c r="AA25" s="160">
        <f t="shared" si="2"/>
        <v>0</v>
      </c>
      <c r="AB25" s="160">
        <f t="shared" si="2"/>
        <v>77.7</v>
      </c>
      <c r="AC25" s="160">
        <f t="shared" si="2"/>
        <v>26.5</v>
      </c>
      <c r="AD25" s="160">
        <f t="shared" si="2"/>
        <v>55.2</v>
      </c>
      <c r="AE25" s="160">
        <f t="shared" si="2"/>
        <v>35.099999999999994</v>
      </c>
      <c r="AF25" s="160">
        <f t="shared" si="2"/>
        <v>53.8</v>
      </c>
      <c r="AG25" s="160">
        <f t="shared" si="2"/>
        <v>39.799999999999997</v>
      </c>
      <c r="AH25" s="160">
        <f t="shared" si="2"/>
        <v>59.900000000000006</v>
      </c>
      <c r="AI25" s="160">
        <f t="shared" si="2"/>
        <v>64</v>
      </c>
      <c r="AJ25" s="160">
        <f t="shared" si="2"/>
        <v>60.300000000000004</v>
      </c>
      <c r="AK25" s="160">
        <f t="shared" si="2"/>
        <v>58.800000000000004</v>
      </c>
      <c r="AL25" s="160">
        <f t="shared" si="2"/>
        <v>37.4</v>
      </c>
      <c r="AM25" s="160">
        <f t="shared" si="2"/>
        <v>33.4</v>
      </c>
      <c r="AN25" s="160">
        <f t="shared" si="2"/>
        <v>48.3</v>
      </c>
      <c r="AO25" s="160">
        <f t="shared" si="2"/>
        <v>33.4</v>
      </c>
      <c r="AP25" s="160">
        <f t="shared" si="2"/>
        <v>50.2</v>
      </c>
      <c r="AQ25" s="160">
        <f t="shared" si="2"/>
        <v>57.5</v>
      </c>
      <c r="AR25" s="160">
        <f t="shared" si="2"/>
        <v>46.400000000000006</v>
      </c>
      <c r="AS25" s="160">
        <f t="shared" si="2"/>
        <v>43.1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8.3000000000000007</v>
      </c>
      <c r="BB25" s="160">
        <f t="shared" si="2"/>
        <v>59.8</v>
      </c>
      <c r="BC25" s="160">
        <f t="shared" si="2"/>
        <v>59.8</v>
      </c>
      <c r="BD25" s="160">
        <f t="shared" si="2"/>
        <v>59.8</v>
      </c>
      <c r="BE25" s="160">
        <f t="shared" si="2"/>
        <v>59.8</v>
      </c>
      <c r="BF25" s="160">
        <f t="shared" si="2"/>
        <v>68.5</v>
      </c>
      <c r="BG25" s="160">
        <f t="shared" si="2"/>
        <v>75.599999999999994</v>
      </c>
      <c r="BH25" s="160">
        <f t="shared" si="2"/>
        <v>71.199999999999989</v>
      </c>
      <c r="BI25" s="160">
        <f t="shared" si="2"/>
        <v>68.099999999999994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152.80000000000001</v>
      </c>
      <c r="BN25" s="160">
        <f t="shared" si="2"/>
        <v>22.9</v>
      </c>
      <c r="BO25" s="160">
        <f t="shared" ref="BO25:CW25" si="3">SUM(BO20:BO24)</f>
        <v>22.9</v>
      </c>
      <c r="BP25" s="160">
        <f t="shared" si="3"/>
        <v>22.9</v>
      </c>
      <c r="BQ25" s="160">
        <f t="shared" si="3"/>
        <v>22.9</v>
      </c>
      <c r="BR25" s="160">
        <f t="shared" si="3"/>
        <v>20.5</v>
      </c>
      <c r="BS25" s="160">
        <f t="shared" si="3"/>
        <v>57.199999999999996</v>
      </c>
      <c r="BT25" s="160">
        <f t="shared" si="3"/>
        <v>49.3</v>
      </c>
      <c r="BU25" s="160">
        <f t="shared" si="3"/>
        <v>39.700000000000003</v>
      </c>
      <c r="BV25" s="160">
        <f t="shared" si="3"/>
        <v>56.9</v>
      </c>
      <c r="BW25" s="160">
        <f t="shared" si="3"/>
        <v>41.3</v>
      </c>
      <c r="BX25" s="160">
        <f t="shared" si="3"/>
        <v>42.4</v>
      </c>
      <c r="BY25" s="160">
        <f t="shared" si="3"/>
        <v>38</v>
      </c>
      <c r="BZ25" s="160">
        <f t="shared" si="3"/>
        <v>46.5</v>
      </c>
      <c r="CA25" s="160">
        <f t="shared" si="3"/>
        <v>47.199999999999996</v>
      </c>
      <c r="CB25" s="160">
        <f t="shared" si="3"/>
        <v>39.799999999999997</v>
      </c>
      <c r="CC25" s="160">
        <f t="shared" si="3"/>
        <v>39.799999999999997</v>
      </c>
      <c r="CD25" s="160">
        <f t="shared" si="3"/>
        <v>197.5</v>
      </c>
      <c r="CE25" s="160">
        <f t="shared" si="3"/>
        <v>197.5</v>
      </c>
      <c r="CF25" s="160">
        <f t="shared" si="3"/>
        <v>197.5</v>
      </c>
      <c r="CG25" s="160">
        <f t="shared" si="3"/>
        <v>197.5</v>
      </c>
      <c r="CH25" s="160">
        <f t="shared" si="3"/>
        <v>74.7</v>
      </c>
      <c r="CI25" s="160">
        <f t="shared" si="3"/>
        <v>133.1</v>
      </c>
      <c r="CJ25" s="160">
        <f t="shared" si="3"/>
        <v>82.1</v>
      </c>
      <c r="CK25" s="160">
        <f t="shared" si="3"/>
        <v>19.5</v>
      </c>
      <c r="CL25" s="160">
        <f t="shared" si="3"/>
        <v>13.7</v>
      </c>
      <c r="CM25" s="160">
        <f t="shared" si="3"/>
        <v>14.1</v>
      </c>
      <c r="CN25" s="160">
        <f t="shared" si="3"/>
        <v>45.6</v>
      </c>
      <c r="CO25" s="160">
        <f t="shared" si="3"/>
        <v>10.6</v>
      </c>
      <c r="CP25" s="160">
        <f t="shared" si="3"/>
        <v>106.7</v>
      </c>
      <c r="CQ25" s="160">
        <f t="shared" si="3"/>
        <v>31</v>
      </c>
      <c r="CR25" s="160">
        <f t="shared" si="3"/>
        <v>31.7</v>
      </c>
      <c r="CS25" s="160">
        <f t="shared" si="3"/>
        <v>20.3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1052.425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2025-11-18T21:39:47Z</dcterms:created>
  <dcterms:modified xsi:type="dcterms:W3CDTF">2025-11-18T21:39:49Z</dcterms:modified>
</cp:coreProperties>
</file>