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<sst xmlns="http://schemas.openxmlformats.org/spreadsheetml/2006/main" count="119" uniqueCount="54">
  <si>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19/02/2025 16:27:14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</si>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</sst>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EBA-4CBF-9427-A9D042F3A4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108.679</c:v>
                </c:pt>
                <c:pt idx="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BA-4CBF-9427-A9D042F3A4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0.52</c:v>
                </c:pt>
                <c:pt idx="11">
                  <c:v>2.5950000000000002</c:v>
                </c:pt>
                <c:pt idx="12">
                  <c:v>1.0349999999999999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BA-4CBF-9427-A9D042F3A4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0.49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3.456</c:v>
                </c:pt>
                <c:pt idx="5">
                  <c:v>0.51</c:v>
                </c:pt>
                <c:pt idx="7">
                  <c:v>0.52</c:v>
                </c:pt>
                <c:pt idx="8">
                  <c:v>0.51</c:v>
                </c:pt>
                <c:pt idx="9">
                  <c:v>5.9870000000000001</c:v>
                </c:pt>
                <c:pt idx="10">
                  <c:v>3.46</c:v>
                </c:pt>
                <c:pt idx="11">
                  <c:v>16.352</c:v>
                </c:pt>
                <c:pt idx="12">
                  <c:v>6.36</c:v>
                </c:pt>
                <c:pt idx="13">
                  <c:v>3.3090000000000002</c:v>
                </c:pt>
                <c:pt idx="14">
                  <c:v>0.25</c:v>
                </c:pt>
                <c:pt idx="15">
                  <c:v>0.49</c:v>
                </c:pt>
                <c:pt idx="16">
                  <c:v>0.5</c:v>
                </c:pt>
                <c:pt idx="17">
                  <c:v>1.96</c:v>
                </c:pt>
                <c:pt idx="18">
                  <c:v>0.98</c:v>
                </c:pt>
                <c:pt idx="19">
                  <c:v>0.49</c:v>
                </c:pt>
                <c:pt idx="20">
                  <c:v>0.27</c:v>
                </c:pt>
                <c:pt idx="21">
                  <c:v>0.5</c:v>
                </c:pt>
                <c:pt idx="22">
                  <c:v>3.4210000000000003</c:v>
                </c:pt>
                <c:pt idx="23">
                  <c:v>0.92500000000000004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BA-4CBF-9427-A9D042F3A4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EBA-4CBF-9427-A9D042F3A4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EBA-4CBF-9427-A9D042F3A4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">
                  <c:v>110</c:v>
                </c:pt>
                <c:pt idx="2">
                  <c:v>107.462</c:v>
                </c:pt>
                <c:pt idx="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BA-4CBF-9427-A9D042F3A4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EBA-4CBF-9427-A9D042F3A4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EBA-4CBF-9427-A9D042F3A4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138.1</c:v>
                </c:pt>
                <c:pt idx="1">
                  <c:v>73.796999999999997</c:v>
                </c:pt>
                <c:pt idx="2">
                  <c:v>85.171999999999997</c:v>
                </c:pt>
                <c:pt idx="3">
                  <c:v>83.556000000000012</c:v>
                </c:pt>
                <c:pt idx="4">
                  <c:v>132.31700000000001</c:v>
                </c:pt>
                <c:pt idx="6">
                  <c:v>44.400000000000006</c:v>
                </c:pt>
                <c:pt idx="8">
                  <c:v>125.49900000000001</c:v>
                </c:pt>
                <c:pt idx="9">
                  <c:v>35.001000000000005</c:v>
                </c:pt>
                <c:pt idx="13">
                  <c:v>105</c:v>
                </c:pt>
                <c:pt idx="14">
                  <c:v>90</c:v>
                </c:pt>
                <c:pt idx="16">
                  <c:v>72.899000000000001</c:v>
                </c:pt>
                <c:pt idx="20">
                  <c:v>15.632</c:v>
                </c:pt>
                <c:pt idx="21">
                  <c:v>16.332999999999998</c:v>
                </c:pt>
                <c:pt idx="22">
                  <c:v>16.183</c:v>
                </c:pt>
                <c:pt idx="23">
                  <c:v>54.412999999999997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BA-4CBF-9427-A9D042F3A4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208.3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117.9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BA-4CBF-9427-A9D042F3A4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5.4130000000000003</c:v>
                </c:pt>
                <c:pt idx="1">
                  <c:v>17.041</c:v>
                </c:pt>
                <c:pt idx="2">
                  <c:v>16.021000000000001</c:v>
                </c:pt>
                <c:pt idx="3">
                  <c:v>15.901999999999999</c:v>
                </c:pt>
                <c:pt idx="4">
                  <c:v>16.152999999999999</c:v>
                </c:pt>
                <c:pt idx="5">
                  <c:v>15.867000000000001</c:v>
                </c:pt>
                <c:pt idx="6">
                  <c:v>25.149000000000001</c:v>
                </c:pt>
                <c:pt idx="7">
                  <c:v>15.635</c:v>
                </c:pt>
                <c:pt idx="8">
                  <c:v>9.8570000000000011</c:v>
                </c:pt>
                <c:pt idx="9">
                  <c:v>2.0880000000000001</c:v>
                </c:pt>
                <c:pt idx="10">
                  <c:v>70.191999999999993</c:v>
                </c:pt>
                <c:pt idx="11">
                  <c:v>56.497999999999998</c:v>
                </c:pt>
                <c:pt idx="12">
                  <c:v>61.118000000000002</c:v>
                </c:pt>
                <c:pt idx="13">
                  <c:v>49.203000000000003</c:v>
                </c:pt>
                <c:pt idx="14">
                  <c:v>42.670999999999999</c:v>
                </c:pt>
                <c:pt idx="15">
                  <c:v>0.60499999999999998</c:v>
                </c:pt>
                <c:pt idx="16">
                  <c:v>0.57599999999999996</c:v>
                </c:pt>
                <c:pt idx="17">
                  <c:v>0.98599999999999999</c:v>
                </c:pt>
                <c:pt idx="18">
                  <c:v>1.159</c:v>
                </c:pt>
                <c:pt idx="19">
                  <c:v>1.081</c:v>
                </c:pt>
                <c:pt idx="20">
                  <c:v>7.3</c:v>
                </c:pt>
                <c:pt idx="21">
                  <c:v>9.0410000000000004</c:v>
                </c:pt>
                <c:pt idx="22">
                  <c:v>8.2279999999999998</c:v>
                </c:pt>
                <c:pt idx="23">
                  <c:v>0.90299999999999991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BA-4CBF-9427-A9D042F3A4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EBA-4CBF-9427-A9D042F3A4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5">
                  <c:v>77.805999999999997</c:v>
                </c:pt>
                <c:pt idx="16">
                  <c:v>260</c:v>
                </c:pt>
                <c:pt idx="17">
                  <c:v>96.97399999999999</c:v>
                </c:pt>
                <c:pt idx="18">
                  <c:v>98.62700000000001</c:v>
                </c:pt>
                <c:pt idx="19">
                  <c:v>104.69800000000001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EBA-4CBF-9427-A9D042F3A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132.13</c:v>
                </c:pt>
                <c:pt idx="1">
                  <c:v>122.22</c:v>
                </c:pt>
                <c:pt idx="2">
                  <c:v>112.36</c:v>
                </c:pt>
                <c:pt idx="3">
                  <c:v>108.42</c:v>
                </c:pt>
                <c:pt idx="4">
                  <c:v>130.08000000000001</c:v>
                </c:pt>
                <c:pt idx="5">
                  <c:v>130.16999999999999</c:v>
                </c:pt>
                <c:pt idx="6">
                  <c:v>206.76</c:v>
                </c:pt>
                <c:pt idx="7">
                  <c:v>279.70999999999998</c:v>
                </c:pt>
                <c:pt idx="8">
                  <c:v>173.68</c:v>
                </c:pt>
                <c:pt idx="9">
                  <c:v>119.86</c:v>
                </c:pt>
                <c:pt idx="10">
                  <c:v>109.27</c:v>
                </c:pt>
                <c:pt idx="11">
                  <c:v>95.14</c:v>
                </c:pt>
                <c:pt idx="12">
                  <c:v>96.46</c:v>
                </c:pt>
                <c:pt idx="13">
                  <c:v>98.08</c:v>
                </c:pt>
                <c:pt idx="14">
                  <c:v>109.07</c:v>
                </c:pt>
                <c:pt idx="15">
                  <c:v>141.66999999999999</c:v>
                </c:pt>
                <c:pt idx="16">
                  <c:v>160.05000000000001</c:v>
                </c:pt>
                <c:pt idx="17">
                  <c:v>303.83999999999997</c:v>
                </c:pt>
                <c:pt idx="18">
                  <c:v>361</c:v>
                </c:pt>
                <c:pt idx="19">
                  <c:v>305.66000000000003</c:v>
                </c:pt>
                <c:pt idx="20">
                  <c:v>190.77</c:v>
                </c:pt>
                <c:pt idx="21">
                  <c:v>180.2</c:v>
                </c:pt>
                <c:pt idx="22">
                  <c:v>177.11</c:v>
                </c:pt>
                <c:pt idx="23">
                  <c:v>145.88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BA-4CBF-9427-A9D042F3A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269-4EE7-B47C-D110096176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0.5</c:v>
                </c:pt>
                <c:pt idx="3">
                  <c:v>1.8</c:v>
                </c:pt>
                <c:pt idx="4">
                  <c:v>1.2</c:v>
                </c:pt>
                <c:pt idx="5">
                  <c:v>2.6</c:v>
                </c:pt>
                <c:pt idx="6">
                  <c:v>1.6</c:v>
                </c:pt>
                <c:pt idx="7">
                  <c:v>5.0999999999999996</c:v>
                </c:pt>
                <c:pt idx="8">
                  <c:v>1.8</c:v>
                </c:pt>
                <c:pt idx="9">
                  <c:v>1.7</c:v>
                </c:pt>
                <c:pt idx="10">
                  <c:v>1.8</c:v>
                </c:pt>
                <c:pt idx="11">
                  <c:v>1.3</c:v>
                </c:pt>
                <c:pt idx="13">
                  <c:v>1</c:v>
                </c:pt>
                <c:pt idx="15">
                  <c:v>4.4000000000000004</c:v>
                </c:pt>
                <c:pt idx="16">
                  <c:v>3.8</c:v>
                </c:pt>
                <c:pt idx="17">
                  <c:v>7.4</c:v>
                </c:pt>
                <c:pt idx="18">
                  <c:v>7.4</c:v>
                </c:pt>
                <c:pt idx="19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9-4EE7-B47C-D110096176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10.702</c:v>
                </c:pt>
                <c:pt idx="1">
                  <c:v>11.901</c:v>
                </c:pt>
                <c:pt idx="2">
                  <c:v>13.093</c:v>
                </c:pt>
                <c:pt idx="3">
                  <c:v>13.120000000000001</c:v>
                </c:pt>
                <c:pt idx="4">
                  <c:v>10.704000000000001</c:v>
                </c:pt>
                <c:pt idx="5">
                  <c:v>13.725</c:v>
                </c:pt>
                <c:pt idx="6">
                  <c:v>16.793000000000003</c:v>
                </c:pt>
                <c:pt idx="7">
                  <c:v>21.940999999999999</c:v>
                </c:pt>
                <c:pt idx="8">
                  <c:v>13.689</c:v>
                </c:pt>
                <c:pt idx="9">
                  <c:v>11.132999999999999</c:v>
                </c:pt>
                <c:pt idx="10">
                  <c:v>11.151</c:v>
                </c:pt>
                <c:pt idx="11">
                  <c:v>11.116000000000001</c:v>
                </c:pt>
                <c:pt idx="12">
                  <c:v>11.146999999999998</c:v>
                </c:pt>
                <c:pt idx="13">
                  <c:v>10.923</c:v>
                </c:pt>
                <c:pt idx="14">
                  <c:v>10.901</c:v>
                </c:pt>
                <c:pt idx="15">
                  <c:v>14.432</c:v>
                </c:pt>
                <c:pt idx="16">
                  <c:v>11.196999999999999</c:v>
                </c:pt>
                <c:pt idx="17">
                  <c:v>13.965</c:v>
                </c:pt>
                <c:pt idx="18">
                  <c:v>15.039</c:v>
                </c:pt>
                <c:pt idx="19">
                  <c:v>14.95</c:v>
                </c:pt>
                <c:pt idx="20">
                  <c:v>10.794</c:v>
                </c:pt>
                <c:pt idx="21">
                  <c:v>10.83</c:v>
                </c:pt>
                <c:pt idx="22">
                  <c:v>10.742000000000001</c:v>
                </c:pt>
                <c:pt idx="23">
                  <c:v>10.818999999999999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69-4EE7-B47C-D110096176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25.908000000000001</c:v>
                </c:pt>
                <c:pt idx="1">
                  <c:v>27.292999999999999</c:v>
                </c:pt>
                <c:pt idx="2">
                  <c:v>28.607999999999997</c:v>
                </c:pt>
                <c:pt idx="3">
                  <c:v>28.472000000000001</c:v>
                </c:pt>
                <c:pt idx="4">
                  <c:v>21.547000000000001</c:v>
                </c:pt>
                <c:pt idx="5">
                  <c:v>29.743000000000002</c:v>
                </c:pt>
                <c:pt idx="6">
                  <c:v>41.603000000000002</c:v>
                </c:pt>
                <c:pt idx="7">
                  <c:v>51.189</c:v>
                </c:pt>
                <c:pt idx="8">
                  <c:v>42.656000000000006</c:v>
                </c:pt>
                <c:pt idx="9">
                  <c:v>30.242000000000001</c:v>
                </c:pt>
                <c:pt idx="10">
                  <c:v>7.8070000000000004</c:v>
                </c:pt>
                <c:pt idx="11">
                  <c:v>11.997</c:v>
                </c:pt>
                <c:pt idx="12">
                  <c:v>11.245000000000001</c:v>
                </c:pt>
                <c:pt idx="13">
                  <c:v>19.768999999999998</c:v>
                </c:pt>
                <c:pt idx="14">
                  <c:v>22.85</c:v>
                </c:pt>
                <c:pt idx="15">
                  <c:v>54.186999999999998</c:v>
                </c:pt>
                <c:pt idx="16">
                  <c:v>48.018000000000001</c:v>
                </c:pt>
                <c:pt idx="17">
                  <c:v>58.625999999999998</c:v>
                </c:pt>
                <c:pt idx="18">
                  <c:v>61.064999999999998</c:v>
                </c:pt>
                <c:pt idx="19">
                  <c:v>66.042000000000002</c:v>
                </c:pt>
                <c:pt idx="20">
                  <c:v>12.407999999999999</c:v>
                </c:pt>
                <c:pt idx="21">
                  <c:v>15.044</c:v>
                </c:pt>
                <c:pt idx="22">
                  <c:v>13.149999999999999</c:v>
                </c:pt>
                <c:pt idx="23">
                  <c:v>21.390999999999998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69-4EE7-B47C-D110096176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269-4EE7-B47C-D110096176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269-4EE7-B47C-D110096176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44.097000000000001</c:v>
                </c:pt>
                <c:pt idx="11">
                  <c:v>30.77</c:v>
                </c:pt>
                <c:pt idx="12">
                  <c:v>25.736000000000001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69-4EE7-B47C-D110096176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269-4EE7-B47C-D110096176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269-4EE7-B47C-D110096176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106.735</c:v>
                </c:pt>
                <c:pt idx="1">
                  <c:v>160</c:v>
                </c:pt>
                <c:pt idx="2">
                  <c:v>160</c:v>
                </c:pt>
                <c:pt idx="3">
                  <c:v>160</c:v>
                </c:pt>
                <c:pt idx="4">
                  <c:v>118.05200000000001</c:v>
                </c:pt>
                <c:pt idx="5">
                  <c:v>160</c:v>
                </c:pt>
                <c:pt idx="13">
                  <c:v>105</c:v>
                </c:pt>
                <c:pt idx="14">
                  <c:v>90</c:v>
                </c:pt>
                <c:pt idx="15">
                  <c:v>90</c:v>
                </c:pt>
                <c:pt idx="16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269-4EE7-B47C-D110096176A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69-4EE7-B47C-D110096176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0.65799999999999992</c:v>
                </c:pt>
                <c:pt idx="1">
                  <c:v>2.1440000000000001</c:v>
                </c:pt>
                <c:pt idx="2">
                  <c:v>6.9540000000000006</c:v>
                </c:pt>
                <c:pt idx="3">
                  <c:v>6.5660000000000007</c:v>
                </c:pt>
                <c:pt idx="4">
                  <c:v>0.42299999999999999</c:v>
                </c:pt>
                <c:pt idx="5">
                  <c:v>18.655000000000001</c:v>
                </c:pt>
                <c:pt idx="6">
                  <c:v>9.552999999999999</c:v>
                </c:pt>
                <c:pt idx="7">
                  <c:v>46.603999999999999</c:v>
                </c:pt>
                <c:pt idx="8">
                  <c:v>77.721000000000004</c:v>
                </c:pt>
                <c:pt idx="9">
                  <c:v>28.001000000000001</c:v>
                </c:pt>
                <c:pt idx="10">
                  <c:v>9.3169999999999984</c:v>
                </c:pt>
                <c:pt idx="11">
                  <c:v>20.262</c:v>
                </c:pt>
                <c:pt idx="12">
                  <c:v>20.384999999999998</c:v>
                </c:pt>
                <c:pt idx="13">
                  <c:v>20.82</c:v>
                </c:pt>
                <c:pt idx="14">
                  <c:v>9.17</c:v>
                </c:pt>
                <c:pt idx="15">
                  <c:v>33.831000000000003</c:v>
                </c:pt>
                <c:pt idx="16">
                  <c:v>19.96</c:v>
                </c:pt>
                <c:pt idx="17">
                  <c:v>19.928999999999998</c:v>
                </c:pt>
                <c:pt idx="18">
                  <c:v>17.262</c:v>
                </c:pt>
                <c:pt idx="19">
                  <c:v>18.877000000000002</c:v>
                </c:pt>
                <c:pt idx="22">
                  <c:v>3.94</c:v>
                </c:pt>
                <c:pt idx="23">
                  <c:v>14.478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69-4EE7-B47C-D110096176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269-4EE7-B47C-D110096176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269-4EE7-B47C-D11009617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132.13</c:v>
                </c:pt>
                <c:pt idx="1">
                  <c:v>122.22</c:v>
                </c:pt>
                <c:pt idx="2">
                  <c:v>112.36</c:v>
                </c:pt>
                <c:pt idx="3">
                  <c:v>108.42</c:v>
                </c:pt>
                <c:pt idx="4">
                  <c:v>130.08000000000001</c:v>
                </c:pt>
                <c:pt idx="5">
                  <c:v>130.16999999999999</c:v>
                </c:pt>
                <c:pt idx="6">
                  <c:v>206.76</c:v>
                </c:pt>
                <c:pt idx="7">
                  <c:v>279.70999999999998</c:v>
                </c:pt>
                <c:pt idx="8">
                  <c:v>173.68</c:v>
                </c:pt>
                <c:pt idx="9">
                  <c:v>119.86</c:v>
                </c:pt>
                <c:pt idx="10">
                  <c:v>109.27</c:v>
                </c:pt>
                <c:pt idx="11">
                  <c:v>95.14</c:v>
                </c:pt>
                <c:pt idx="12">
                  <c:v>96.46</c:v>
                </c:pt>
                <c:pt idx="13">
                  <c:v>98.08</c:v>
                </c:pt>
                <c:pt idx="14">
                  <c:v>109.07</c:v>
                </c:pt>
                <c:pt idx="15">
                  <c:v>141.66999999999999</c:v>
                </c:pt>
                <c:pt idx="16">
                  <c:v>160.05000000000001</c:v>
                </c:pt>
                <c:pt idx="17">
                  <c:v>303.83999999999997</c:v>
                </c:pt>
                <c:pt idx="18">
                  <c:v>361</c:v>
                </c:pt>
                <c:pt idx="19">
                  <c:v>305.66000000000003</c:v>
                </c:pt>
                <c:pt idx="20">
                  <c:v>190.77</c:v>
                </c:pt>
                <c:pt idx="21">
                  <c:v>180.2</c:v>
                </c:pt>
                <c:pt idx="22">
                  <c:v>177.11</c:v>
                </c:pt>
                <c:pt idx="23">
                  <c:v>145.88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269-4EE7-B47C-D11009617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144.00300000000001</v>
      </c>
      <c r="C4" s="18">
        <v>201.33800000000002</v>
      </c>
      <c r="D4" s="18">
        <v>209.155</v>
      </c>
      <c r="E4" s="18">
        <v>209.958</v>
      </c>
      <c r="F4" s="18">
        <v>151.92599999999999</v>
      </c>
      <c r="G4" s="18">
        <v>224.67700000000002</v>
      </c>
      <c r="H4" s="18">
        <v>69.549000000000007</v>
      </c>
      <c r="I4" s="18">
        <v>124.834</v>
      </c>
      <c r="J4" s="18">
        <v>135.86599999999999</v>
      </c>
      <c r="K4" s="18">
        <v>71.076000000000008</v>
      </c>
      <c r="L4" s="18">
        <v>74.171999999999983</v>
      </c>
      <c r="M4" s="18">
        <v>75.444999999999993</v>
      </c>
      <c r="N4" s="18">
        <v>68.513000000000005</v>
      </c>
      <c r="O4" s="18">
        <v>157.512</v>
      </c>
      <c r="P4" s="18">
        <v>132.92099999999996</v>
      </c>
      <c r="Q4" s="18">
        <v>196.80099999999999</v>
      </c>
      <c r="R4" s="18">
        <v>333.97500000000002</v>
      </c>
      <c r="S4" s="18">
        <v>99.919999999999987</v>
      </c>
      <c r="T4" s="18">
        <v>100.76600000000001</v>
      </c>
      <c r="U4" s="18">
        <v>106.26900000000001</v>
      </c>
      <c r="V4" s="18">
        <v>23.202000000000002</v>
      </c>
      <c r="W4" s="18">
        <v>25.873999999999999</v>
      </c>
      <c r="X4" s="18">
        <v>27.832000000000001</v>
      </c>
      <c r="Y4" s="18">
        <v>56.241</v>
      </c>
      <c r="Z4" s="19"/>
      <c r="AA4" s="20">
        <f>SUM(B4:Z4)</f>
        <v>3021.8249999999994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132.13</v>
      </c>
      <c r="C7" s="28">
        <v>122.22</v>
      </c>
      <c r="D7" s="28">
        <v>112.36</v>
      </c>
      <c r="E7" s="28">
        <v>108.42</v>
      </c>
      <c r="F7" s="28">
        <v>130.08000000000001</v>
      </c>
      <c r="G7" s="28">
        <v>130.16999999999999</v>
      </c>
      <c r="H7" s="28">
        <v>206.76</v>
      </c>
      <c r="I7" s="28">
        <v>279.70999999999998</v>
      </c>
      <c r="J7" s="28">
        <v>173.68</v>
      </c>
      <c r="K7" s="28">
        <v>119.86</v>
      </c>
      <c r="L7" s="28">
        <v>109.27</v>
      </c>
      <c r="M7" s="28">
        <v>95.14</v>
      </c>
      <c r="N7" s="28">
        <v>96.46</v>
      </c>
      <c r="O7" s="28">
        <v>98.08</v>
      </c>
      <c r="P7" s="28">
        <v>109.07</v>
      </c>
      <c r="Q7" s="28">
        <v>141.66999999999999</v>
      </c>
      <c r="R7" s="28">
        <v>160.05000000000001</v>
      </c>
      <c r="S7" s="28">
        <v>303.83999999999997</v>
      </c>
      <c r="T7" s="28">
        <v>361</v>
      </c>
      <c r="U7" s="28">
        <v>305.66000000000003</v>
      </c>
      <c r="V7" s="28">
        <v>190.77</v>
      </c>
      <c r="W7" s="28">
        <v>180.2</v>
      </c>
      <c r="X7" s="28">
        <v>177.11</v>
      </c>
      <c r="Y7" s="28">
        <v>145.88</v>
      </c>
      <c r="Z7" s="29"/>
      <c r="AA7" s="30">
        <f>IF(SUM(B7:Z7)&lt;&gt;0,AVERAGEIF(B7:Z7,"&lt;&gt;"""),"")</f>
        <v>166.23291666666668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138.1</v>
      </c>
      <c r="C12" s="52">
        <v>73.796999999999997</v>
      </c>
      <c r="D12" s="52">
        <v>85.171999999999997</v>
      </c>
      <c r="E12" s="52">
        <v>83.556000000000012</v>
      </c>
      <c r="F12" s="52">
        <v>132.31700000000001</v>
      </c>
      <c r="G12" s="52"/>
      <c r="H12" s="52">
        <v>44.400000000000006</v>
      </c>
      <c r="I12" s="52"/>
      <c r="J12" s="52">
        <v>125.49900000000001</v>
      </c>
      <c r="K12" s="52">
        <v>35.001000000000005</v>
      </c>
      <c r="L12" s="52"/>
      <c r="M12" s="52"/>
      <c r="N12" s="52"/>
      <c r="O12" s="52">
        <v>105</v>
      </c>
      <c r="P12" s="52">
        <v>90</v>
      </c>
      <c r="Q12" s="52"/>
      <c r="R12" s="52">
        <v>72.899000000000001</v>
      </c>
      <c r="S12" s="52"/>
      <c r="T12" s="52"/>
      <c r="U12" s="52"/>
      <c r="V12" s="52">
        <v>15.632</v>
      </c>
      <c r="W12" s="52">
        <v>16.332999999999998</v>
      </c>
      <c r="X12" s="52">
        <v>16.183</v>
      </c>
      <c r="Y12" s="52">
        <v>54.412999999999997</v>
      </c>
      <c r="Z12" s="53"/>
      <c r="AA12" s="54">
        <f t="shared" si="0"/>
        <v>1088.3019999999999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>
        <v>77.805999999999997</v>
      </c>
      <c r="R13" s="52">
        <v>260</v>
      </c>
      <c r="S13" s="52">
        <v>96.97399999999999</v>
      </c>
      <c r="T13" s="52">
        <v>98.62700000000001</v>
      </c>
      <c r="U13" s="52">
        <v>104.69800000000001</v>
      </c>
      <c r="V13" s="52"/>
      <c r="W13" s="52"/>
      <c r="X13" s="52"/>
      <c r="Y13" s="52"/>
      <c r="Z13" s="53"/>
      <c r="AA13" s="54">
        <f t="shared" si="0"/>
        <v>638.1049999999999</v>
      </c>
    </row>
    <row r="14" spans="1:27" ht="24.95" customHeight="1" x14ac:dyDescent="0.2">
      <c r="A14" s="55" t="s">
        <v>10</v>
      </c>
      <c r="B14" s="56">
        <v>5.4130000000000003</v>
      </c>
      <c r="C14" s="57">
        <v>17.041</v>
      </c>
      <c r="D14" s="57">
        <v>16.021000000000001</v>
      </c>
      <c r="E14" s="57">
        <v>15.901999999999999</v>
      </c>
      <c r="F14" s="57">
        <v>16.152999999999999</v>
      </c>
      <c r="G14" s="57">
        <v>15.867000000000001</v>
      </c>
      <c r="H14" s="57">
        <v>25.149000000000001</v>
      </c>
      <c r="I14" s="57">
        <v>15.635</v>
      </c>
      <c r="J14" s="57">
        <v>9.8570000000000011</v>
      </c>
      <c r="K14" s="57">
        <v>2.0880000000000001</v>
      </c>
      <c r="L14" s="57">
        <v>70.191999999999993</v>
      </c>
      <c r="M14" s="57">
        <v>56.497999999999998</v>
      </c>
      <c r="N14" s="57">
        <v>61.118000000000002</v>
      </c>
      <c r="O14" s="57">
        <v>49.203000000000003</v>
      </c>
      <c r="P14" s="57">
        <v>42.670999999999999</v>
      </c>
      <c r="Q14" s="57">
        <v>0.60499999999999998</v>
      </c>
      <c r="R14" s="57">
        <v>0.57599999999999996</v>
      </c>
      <c r="S14" s="57">
        <v>0.98599999999999999</v>
      </c>
      <c r="T14" s="57">
        <v>1.159</v>
      </c>
      <c r="U14" s="57">
        <v>1.081</v>
      </c>
      <c r="V14" s="57">
        <v>7.3</v>
      </c>
      <c r="W14" s="57">
        <v>9.0410000000000004</v>
      </c>
      <c r="X14" s="57">
        <v>8.2279999999999998</v>
      </c>
      <c r="Y14" s="57">
        <v>0.90299999999999991</v>
      </c>
      <c r="Z14" s="58"/>
      <c r="AA14" s="59">
        <f t="shared" si="0"/>
        <v>448.68700000000001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143.51300000000001</v>
      </c>
      <c r="C16" s="62">
        <f t="shared" si="1"/>
        <v>90.837999999999994</v>
      </c>
      <c r="D16" s="62">
        <f t="shared" si="1"/>
        <v>101.193</v>
      </c>
      <c r="E16" s="62">
        <f t="shared" si="1"/>
        <v>99.458000000000013</v>
      </c>
      <c r="F16" s="62">
        <f t="shared" si="1"/>
        <v>148.47</v>
      </c>
      <c r="G16" s="62">
        <f t="shared" si="1"/>
        <v>15.867000000000001</v>
      </c>
      <c r="H16" s="62">
        <f t="shared" si="1"/>
        <v>69.549000000000007</v>
      </c>
      <c r="I16" s="62">
        <f t="shared" si="1"/>
        <v>15.635</v>
      </c>
      <c r="J16" s="62">
        <f t="shared" si="1"/>
        <v>135.35600000000002</v>
      </c>
      <c r="K16" s="62">
        <f t="shared" si="1"/>
        <v>37.089000000000006</v>
      </c>
      <c r="L16" s="62">
        <f t="shared" si="1"/>
        <v>70.191999999999993</v>
      </c>
      <c r="M16" s="62">
        <f t="shared" si="1"/>
        <v>56.497999999999998</v>
      </c>
      <c r="N16" s="62">
        <f t="shared" si="1"/>
        <v>61.118000000000002</v>
      </c>
      <c r="O16" s="62">
        <f t="shared" si="1"/>
        <v>154.203</v>
      </c>
      <c r="P16" s="62">
        <f t="shared" si="1"/>
        <v>132.67099999999999</v>
      </c>
      <c r="Q16" s="62">
        <f t="shared" si="1"/>
        <v>78.411000000000001</v>
      </c>
      <c r="R16" s="62">
        <f t="shared" si="1"/>
        <v>333.47500000000002</v>
      </c>
      <c r="S16" s="62">
        <f t="shared" si="1"/>
        <v>97.96</v>
      </c>
      <c r="T16" s="62">
        <f t="shared" si="1"/>
        <v>99.786000000000016</v>
      </c>
      <c r="U16" s="62">
        <f t="shared" si="1"/>
        <v>105.77900000000001</v>
      </c>
      <c r="V16" s="62">
        <f t="shared" si="1"/>
        <v>22.931999999999999</v>
      </c>
      <c r="W16" s="62">
        <f t="shared" si="1"/>
        <v>25.373999999999999</v>
      </c>
      <c r="X16" s="62">
        <f t="shared" si="1"/>
        <v>24.411000000000001</v>
      </c>
      <c r="Y16" s="62">
        <f t="shared" si="1"/>
        <v>55.315999999999995</v>
      </c>
      <c r="Z16" s="63" t="str">
        <f t="shared" si="1"/>
        <v/>
      </c>
      <c r="AA16" s="64">
        <f>SUM(AA10:AA15)</f>
        <v>2175.0939999999996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108.679</v>
      </c>
      <c r="J19" s="72"/>
      <c r="K19" s="72">
        <v>28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136.679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0.52</v>
      </c>
      <c r="M20" s="77">
        <v>2.5950000000000002</v>
      </c>
      <c r="N20" s="77">
        <v>1.0349999999999999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4.1500000000000004</v>
      </c>
    </row>
    <row r="21" spans="1:27" ht="24.95" customHeight="1" x14ac:dyDescent="0.2">
      <c r="A21" s="75" t="s">
        <v>16</v>
      </c>
      <c r="B21" s="80">
        <v>0.49</v>
      </c>
      <c r="C21" s="81">
        <v>0.5</v>
      </c>
      <c r="D21" s="81">
        <v>0.5</v>
      </c>
      <c r="E21" s="81">
        <v>0.5</v>
      </c>
      <c r="F21" s="81">
        <v>3.456</v>
      </c>
      <c r="G21" s="81">
        <v>0.51</v>
      </c>
      <c r="H21" s="81"/>
      <c r="I21" s="81">
        <v>0.52</v>
      </c>
      <c r="J21" s="81">
        <v>0.51</v>
      </c>
      <c r="K21" s="81">
        <v>5.9870000000000001</v>
      </c>
      <c r="L21" s="81">
        <v>3.46</v>
      </c>
      <c r="M21" s="81">
        <v>16.352</v>
      </c>
      <c r="N21" s="81">
        <v>6.36</v>
      </c>
      <c r="O21" s="81">
        <v>3.3090000000000002</v>
      </c>
      <c r="P21" s="81">
        <v>0.25</v>
      </c>
      <c r="Q21" s="81">
        <v>0.49</v>
      </c>
      <c r="R21" s="81">
        <v>0.5</v>
      </c>
      <c r="S21" s="81">
        <v>1.96</v>
      </c>
      <c r="T21" s="81">
        <v>0.98</v>
      </c>
      <c r="U21" s="81">
        <v>0.49</v>
      </c>
      <c r="V21" s="81">
        <v>0.27</v>
      </c>
      <c r="W21" s="81">
        <v>0.5</v>
      </c>
      <c r="X21" s="81">
        <v>3.4210000000000003</v>
      </c>
      <c r="Y21" s="81">
        <v>0.92500000000000004</v>
      </c>
      <c r="Z21" s="78"/>
      <c r="AA21" s="79">
        <f t="shared" si="2"/>
        <v>52.239999999999995</v>
      </c>
    </row>
    <row r="22" spans="1:27" ht="24.95" customHeight="1" x14ac:dyDescent="0.2">
      <c r="A22" s="82" t="s">
        <v>17</v>
      </c>
      <c r="B22" s="81"/>
      <c r="C22" s="81">
        <v>110</v>
      </c>
      <c r="D22" s="81">
        <v>107.462</v>
      </c>
      <c r="E22" s="81">
        <v>110</v>
      </c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327.46199999999999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0.49</v>
      </c>
      <c r="C26" s="88">
        <f t="shared" si="3"/>
        <v>110.5</v>
      </c>
      <c r="D26" s="88">
        <f t="shared" si="3"/>
        <v>107.962</v>
      </c>
      <c r="E26" s="88">
        <f t="shared" si="3"/>
        <v>110.5</v>
      </c>
      <c r="F26" s="88">
        <f t="shared" si="3"/>
        <v>3.456</v>
      </c>
      <c r="G26" s="88">
        <f t="shared" si="3"/>
        <v>0.51</v>
      </c>
      <c r="H26" s="88">
        <f t="shared" si="3"/>
        <v>0</v>
      </c>
      <c r="I26" s="88">
        <f t="shared" si="3"/>
        <v>109.199</v>
      </c>
      <c r="J26" s="88">
        <f t="shared" si="3"/>
        <v>0.51</v>
      </c>
      <c r="K26" s="88">
        <f t="shared" si="3"/>
        <v>33.987000000000002</v>
      </c>
      <c r="L26" s="88">
        <f t="shared" si="3"/>
        <v>3.98</v>
      </c>
      <c r="M26" s="88">
        <f t="shared" si="3"/>
        <v>18.946999999999999</v>
      </c>
      <c r="N26" s="88">
        <f t="shared" si="3"/>
        <v>7.3950000000000005</v>
      </c>
      <c r="O26" s="88">
        <f t="shared" si="3"/>
        <v>3.3090000000000002</v>
      </c>
      <c r="P26" s="88">
        <f t="shared" si="3"/>
        <v>0.25</v>
      </c>
      <c r="Q26" s="88">
        <f t="shared" si="3"/>
        <v>0.49</v>
      </c>
      <c r="R26" s="88">
        <f t="shared" si="3"/>
        <v>0.5</v>
      </c>
      <c r="S26" s="88">
        <f t="shared" si="3"/>
        <v>1.96</v>
      </c>
      <c r="T26" s="88">
        <f t="shared" si="3"/>
        <v>0.98</v>
      </c>
      <c r="U26" s="88">
        <f t="shared" si="3"/>
        <v>0.49</v>
      </c>
      <c r="V26" s="88">
        <f t="shared" si="3"/>
        <v>0.27</v>
      </c>
      <c r="W26" s="88">
        <f t="shared" si="3"/>
        <v>0.5</v>
      </c>
      <c r="X26" s="88">
        <f t="shared" si="3"/>
        <v>3.4210000000000003</v>
      </c>
      <c r="Y26" s="88">
        <f t="shared" si="3"/>
        <v>0.92500000000000004</v>
      </c>
      <c r="Z26" s="89" t="str">
        <f t="shared" si="3"/>
        <v/>
      </c>
      <c r="AA26" s="90">
        <f>SUM(AA19:AA25)</f>
        <v>520.53099999999995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144.00299999999999</v>
      </c>
      <c r="C30" s="77">
        <v>201.33799999999999</v>
      </c>
      <c r="D30" s="77">
        <v>209.155</v>
      </c>
      <c r="E30" s="77">
        <v>209.958</v>
      </c>
      <c r="F30" s="77">
        <v>151.92599999999999</v>
      </c>
      <c r="G30" s="77">
        <v>16.376999999999999</v>
      </c>
      <c r="H30" s="77">
        <v>69.549000000000007</v>
      </c>
      <c r="I30" s="77">
        <v>124.834</v>
      </c>
      <c r="J30" s="77">
        <v>135.86600000000001</v>
      </c>
      <c r="K30" s="77">
        <v>71.075999999999993</v>
      </c>
      <c r="L30" s="77">
        <v>74.171999999999997</v>
      </c>
      <c r="M30" s="77">
        <v>75.444999999999993</v>
      </c>
      <c r="N30" s="77">
        <v>68.513000000000005</v>
      </c>
      <c r="O30" s="77">
        <v>157.512</v>
      </c>
      <c r="P30" s="77">
        <v>132.92099999999999</v>
      </c>
      <c r="Q30" s="77">
        <v>78.900999999999996</v>
      </c>
      <c r="R30" s="77">
        <v>333.97500000000002</v>
      </c>
      <c r="S30" s="77">
        <v>99.92</v>
      </c>
      <c r="T30" s="77">
        <v>100.76600000000001</v>
      </c>
      <c r="U30" s="77">
        <v>106.26900000000001</v>
      </c>
      <c r="V30" s="77">
        <v>23.202000000000002</v>
      </c>
      <c r="W30" s="77">
        <v>25.873999999999999</v>
      </c>
      <c r="X30" s="77">
        <v>27.832000000000001</v>
      </c>
      <c r="Y30" s="77">
        <v>56.241</v>
      </c>
      <c r="Z30" s="78"/>
      <c r="AA30" s="79">
        <f>SUM(B30:Z30)</f>
        <v>2695.6249999999995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144.00299999999999</v>
      </c>
      <c r="C32" s="62">
        <f t="shared" ref="C32:Z32" si="4">IF(LEN(C$2)&gt;0,SUM(C29:C31),"")</f>
        <v>201.33799999999999</v>
      </c>
      <c r="D32" s="62">
        <f t="shared" si="4"/>
        <v>209.155</v>
      </c>
      <c r="E32" s="62">
        <f t="shared" si="4"/>
        <v>209.958</v>
      </c>
      <c r="F32" s="62">
        <f t="shared" si="4"/>
        <v>151.92599999999999</v>
      </c>
      <c r="G32" s="62">
        <f t="shared" si="4"/>
        <v>16.376999999999999</v>
      </c>
      <c r="H32" s="62">
        <f t="shared" si="4"/>
        <v>69.549000000000007</v>
      </c>
      <c r="I32" s="62">
        <f t="shared" si="4"/>
        <v>124.834</v>
      </c>
      <c r="J32" s="62">
        <f t="shared" si="4"/>
        <v>135.86600000000001</v>
      </c>
      <c r="K32" s="62">
        <f t="shared" si="4"/>
        <v>71.075999999999993</v>
      </c>
      <c r="L32" s="62">
        <f t="shared" si="4"/>
        <v>74.171999999999997</v>
      </c>
      <c r="M32" s="62">
        <f t="shared" si="4"/>
        <v>75.444999999999993</v>
      </c>
      <c r="N32" s="62">
        <f t="shared" si="4"/>
        <v>68.513000000000005</v>
      </c>
      <c r="O32" s="62">
        <f t="shared" si="4"/>
        <v>157.512</v>
      </c>
      <c r="P32" s="62">
        <f t="shared" si="4"/>
        <v>132.92099999999999</v>
      </c>
      <c r="Q32" s="62">
        <f t="shared" si="4"/>
        <v>78.900999999999996</v>
      </c>
      <c r="R32" s="62">
        <f t="shared" si="4"/>
        <v>333.97500000000002</v>
      </c>
      <c r="S32" s="62">
        <f t="shared" si="4"/>
        <v>99.92</v>
      </c>
      <c r="T32" s="62">
        <f t="shared" si="4"/>
        <v>100.76600000000001</v>
      </c>
      <c r="U32" s="62">
        <f t="shared" si="4"/>
        <v>106.26900000000001</v>
      </c>
      <c r="V32" s="62">
        <f t="shared" si="4"/>
        <v>23.202000000000002</v>
      </c>
      <c r="W32" s="62">
        <f t="shared" si="4"/>
        <v>25.873999999999999</v>
      </c>
      <c r="X32" s="62">
        <f t="shared" si="4"/>
        <v>27.832000000000001</v>
      </c>
      <c r="Y32" s="62">
        <f t="shared" si="4"/>
        <v>56.241</v>
      </c>
      <c r="Z32" s="63" t="str">
        <f t="shared" si="4"/>
        <v/>
      </c>
      <c r="AA32" s="64">
        <f>SUM(AA29:AA31)</f>
        <v>2695.6249999999995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208.3</v>
      </c>
      <c r="H39" s="99"/>
      <c r="I39" s="99"/>
      <c r="J39" s="99"/>
      <c r="K39" s="99"/>
      <c r="L39" s="99"/>
      <c r="M39" s="99"/>
      <c r="N39" s="99"/>
      <c r="O39" s="99"/>
      <c r="P39" s="99"/>
      <c r="Q39" s="99">
        <v>117.9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326.20000000000005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208.3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117.9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326.20000000000005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208.3</v>
      </c>
      <c r="H47" s="99"/>
      <c r="I47" s="99"/>
      <c r="J47" s="99"/>
      <c r="K47" s="99"/>
      <c r="L47" s="99"/>
      <c r="M47" s="99"/>
      <c r="N47" s="99"/>
      <c r="O47" s="99"/>
      <c r="P47" s="99"/>
      <c r="Q47" s="99">
        <v>117.9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326.20000000000005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208.3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117.9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326.20000000000005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144.00300000000001</v>
      </c>
      <c r="C52" s="88">
        <f t="shared" si="10"/>
        <v>201.33799999999999</v>
      </c>
      <c r="D52" s="88">
        <f t="shared" si="10"/>
        <v>209.155</v>
      </c>
      <c r="E52" s="88">
        <f t="shared" si="10"/>
        <v>209.95800000000003</v>
      </c>
      <c r="F52" s="88">
        <f t="shared" si="10"/>
        <v>151.92599999999999</v>
      </c>
      <c r="G52" s="88">
        <f t="shared" si="10"/>
        <v>224.67700000000002</v>
      </c>
      <c r="H52" s="88">
        <f t="shared" si="10"/>
        <v>69.549000000000007</v>
      </c>
      <c r="I52" s="88">
        <f t="shared" si="10"/>
        <v>124.834</v>
      </c>
      <c r="J52" s="88">
        <f t="shared" si="10"/>
        <v>135.86600000000001</v>
      </c>
      <c r="K52" s="88">
        <f t="shared" si="10"/>
        <v>71.076000000000008</v>
      </c>
      <c r="L52" s="88">
        <f t="shared" si="10"/>
        <v>74.171999999999997</v>
      </c>
      <c r="M52" s="88">
        <f t="shared" si="10"/>
        <v>75.444999999999993</v>
      </c>
      <c r="N52" s="88">
        <f t="shared" si="10"/>
        <v>68.513000000000005</v>
      </c>
      <c r="O52" s="88">
        <f t="shared" si="10"/>
        <v>157.512</v>
      </c>
      <c r="P52" s="88">
        <f t="shared" si="10"/>
        <v>132.92099999999999</v>
      </c>
      <c r="Q52" s="88">
        <f t="shared" si="10"/>
        <v>196.80099999999999</v>
      </c>
      <c r="R52" s="88">
        <f t="shared" si="10"/>
        <v>333.97500000000002</v>
      </c>
      <c r="S52" s="88">
        <f t="shared" si="10"/>
        <v>99.919999999999987</v>
      </c>
      <c r="T52" s="88">
        <f t="shared" si="10"/>
        <v>100.76600000000002</v>
      </c>
      <c r="U52" s="88">
        <f t="shared" si="10"/>
        <v>106.26900000000001</v>
      </c>
      <c r="V52" s="88">
        <f t="shared" si="10"/>
        <v>23.201999999999998</v>
      </c>
      <c r="W52" s="88">
        <f t="shared" si="10"/>
        <v>25.873999999999999</v>
      </c>
      <c r="X52" s="88">
        <f t="shared" si="10"/>
        <v>27.832000000000001</v>
      </c>
      <c r="Y52" s="88">
        <f t="shared" si="10"/>
        <v>56.240999999999993</v>
      </c>
      <c r="Z52" s="89" t="str">
        <f t="shared" si="10"/>
        <v/>
      </c>
      <c r="AA52" s="104">
        <f>SUM(B52:Z52)</f>
        <v>3021.8249999999994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144.00299999999999</v>
      </c>
      <c r="C4" s="18">
        <v>201.33800000000002</v>
      </c>
      <c r="D4" s="18">
        <v>209.15500000000003</v>
      </c>
      <c r="E4" s="18">
        <v>209.95799999999997</v>
      </c>
      <c r="F4" s="18">
        <v>151.92600000000002</v>
      </c>
      <c r="G4" s="18">
        <v>224.72300000000001</v>
      </c>
      <c r="H4" s="18">
        <v>69.548999999999992</v>
      </c>
      <c r="I4" s="18">
        <v>124.834</v>
      </c>
      <c r="J4" s="18">
        <v>135.86599999999999</v>
      </c>
      <c r="K4" s="18">
        <v>71.075999999999993</v>
      </c>
      <c r="L4" s="18">
        <v>74.171999999999997</v>
      </c>
      <c r="M4" s="18">
        <v>75.444999999999993</v>
      </c>
      <c r="N4" s="18">
        <v>68.513000000000005</v>
      </c>
      <c r="O4" s="18">
        <v>157.512</v>
      </c>
      <c r="P4" s="18">
        <v>132.92099999999999</v>
      </c>
      <c r="Q4" s="18">
        <v>196.85000000000002</v>
      </c>
      <c r="R4" s="18">
        <v>333.97500000000002</v>
      </c>
      <c r="S4" s="18">
        <v>99.92</v>
      </c>
      <c r="T4" s="18">
        <v>100.76599999999999</v>
      </c>
      <c r="U4" s="18">
        <v>106.26900000000001</v>
      </c>
      <c r="V4" s="18">
        <v>23.201999999999998</v>
      </c>
      <c r="W4" s="18">
        <v>25.874000000000002</v>
      </c>
      <c r="X4" s="18">
        <v>27.832000000000001</v>
      </c>
      <c r="Y4" s="18">
        <v>56.288000000000011</v>
      </c>
      <c r="Z4" s="19"/>
      <c r="AA4" s="20">
        <f>SUM(B4:Z4)</f>
        <v>3021.9669999999996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132.13</v>
      </c>
      <c r="C7" s="28">
        <v>122.22</v>
      </c>
      <c r="D7" s="28">
        <v>112.36</v>
      </c>
      <c r="E7" s="28">
        <v>108.42</v>
      </c>
      <c r="F7" s="28">
        <v>130.08000000000001</v>
      </c>
      <c r="G7" s="28">
        <v>130.16999999999999</v>
      </c>
      <c r="H7" s="28">
        <v>206.76</v>
      </c>
      <c r="I7" s="28">
        <v>279.70999999999998</v>
      </c>
      <c r="J7" s="28">
        <v>173.68</v>
      </c>
      <c r="K7" s="28">
        <v>119.86</v>
      </c>
      <c r="L7" s="28">
        <v>109.27</v>
      </c>
      <c r="M7" s="28">
        <v>95.14</v>
      </c>
      <c r="N7" s="28">
        <v>96.46</v>
      </c>
      <c r="O7" s="28">
        <v>98.08</v>
      </c>
      <c r="P7" s="28">
        <v>109.07</v>
      </c>
      <c r="Q7" s="28">
        <v>141.66999999999999</v>
      </c>
      <c r="R7" s="28">
        <v>160.05000000000001</v>
      </c>
      <c r="S7" s="28">
        <v>303.83999999999997</v>
      </c>
      <c r="T7" s="28">
        <v>361</v>
      </c>
      <c r="U7" s="28">
        <v>305.66000000000003</v>
      </c>
      <c r="V7" s="28">
        <v>190.77</v>
      </c>
      <c r="W7" s="28">
        <v>180.2</v>
      </c>
      <c r="X7" s="28">
        <v>177.11</v>
      </c>
      <c r="Y7" s="28">
        <v>145.88</v>
      </c>
      <c r="Z7" s="29"/>
      <c r="AA7" s="30">
        <f>IF(SUM(B7:Z7)&lt;&gt;0,AVERAGEIF(B7:Z7,"&lt;&gt;"""),"")</f>
        <v>166.23291666666668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106.735</v>
      </c>
      <c r="C12" s="52">
        <v>160</v>
      </c>
      <c r="D12" s="52">
        <v>160</v>
      </c>
      <c r="E12" s="52">
        <v>160</v>
      </c>
      <c r="F12" s="52">
        <v>118.05200000000001</v>
      </c>
      <c r="G12" s="52">
        <v>160</v>
      </c>
      <c r="H12" s="52"/>
      <c r="I12" s="52"/>
      <c r="J12" s="52"/>
      <c r="K12" s="52"/>
      <c r="L12" s="52"/>
      <c r="M12" s="52"/>
      <c r="N12" s="52"/>
      <c r="O12" s="52">
        <v>105</v>
      </c>
      <c r="P12" s="52">
        <v>90</v>
      </c>
      <c r="Q12" s="52">
        <v>90</v>
      </c>
      <c r="R12" s="52">
        <v>251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1400.787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0.65799999999999992</v>
      </c>
      <c r="C14" s="57">
        <v>2.1440000000000001</v>
      </c>
      <c r="D14" s="57">
        <v>6.9540000000000006</v>
      </c>
      <c r="E14" s="57">
        <v>6.5660000000000007</v>
      </c>
      <c r="F14" s="57">
        <v>0.42299999999999999</v>
      </c>
      <c r="G14" s="57">
        <v>18.655000000000001</v>
      </c>
      <c r="H14" s="57">
        <v>9.552999999999999</v>
      </c>
      <c r="I14" s="57">
        <v>46.603999999999999</v>
      </c>
      <c r="J14" s="57">
        <v>77.721000000000004</v>
      </c>
      <c r="K14" s="57">
        <v>28.001000000000001</v>
      </c>
      <c r="L14" s="57">
        <v>9.3169999999999984</v>
      </c>
      <c r="M14" s="57">
        <v>20.262</v>
      </c>
      <c r="N14" s="57">
        <v>20.384999999999998</v>
      </c>
      <c r="O14" s="57">
        <v>20.82</v>
      </c>
      <c r="P14" s="57">
        <v>9.17</v>
      </c>
      <c r="Q14" s="57">
        <v>33.831000000000003</v>
      </c>
      <c r="R14" s="57">
        <v>19.96</v>
      </c>
      <c r="S14" s="57">
        <v>19.928999999999998</v>
      </c>
      <c r="T14" s="57">
        <v>17.262</v>
      </c>
      <c r="U14" s="57">
        <v>18.877000000000002</v>
      </c>
      <c r="V14" s="57"/>
      <c r="W14" s="57"/>
      <c r="X14" s="57">
        <v>3.94</v>
      </c>
      <c r="Y14" s="57">
        <v>14.478</v>
      </c>
      <c r="Z14" s="58"/>
      <c r="AA14" s="59">
        <f t="shared" si="0"/>
        <v>405.51000000000005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107.393</v>
      </c>
      <c r="C16" s="62">
        <f t="shared" ref="C16:Z16" si="1">IF(LEN(C$2)&gt;0,SUM(C10:C15),"")</f>
        <v>162.14400000000001</v>
      </c>
      <c r="D16" s="62">
        <f t="shared" si="1"/>
        <v>166.95400000000001</v>
      </c>
      <c r="E16" s="62">
        <f t="shared" si="1"/>
        <v>166.566</v>
      </c>
      <c r="F16" s="62">
        <f t="shared" si="1"/>
        <v>118.47500000000001</v>
      </c>
      <c r="G16" s="62">
        <f t="shared" si="1"/>
        <v>178.655</v>
      </c>
      <c r="H16" s="62">
        <f t="shared" si="1"/>
        <v>9.552999999999999</v>
      </c>
      <c r="I16" s="62">
        <f t="shared" si="1"/>
        <v>46.603999999999999</v>
      </c>
      <c r="J16" s="62">
        <f t="shared" si="1"/>
        <v>77.721000000000004</v>
      </c>
      <c r="K16" s="62">
        <f t="shared" si="1"/>
        <v>28.001000000000001</v>
      </c>
      <c r="L16" s="62">
        <f t="shared" si="1"/>
        <v>9.3169999999999984</v>
      </c>
      <c r="M16" s="62">
        <f t="shared" si="1"/>
        <v>20.262</v>
      </c>
      <c r="N16" s="62">
        <f t="shared" si="1"/>
        <v>20.384999999999998</v>
      </c>
      <c r="O16" s="62">
        <f t="shared" si="1"/>
        <v>125.82</v>
      </c>
      <c r="P16" s="62">
        <f t="shared" si="1"/>
        <v>99.17</v>
      </c>
      <c r="Q16" s="62">
        <f t="shared" si="1"/>
        <v>123.831</v>
      </c>
      <c r="R16" s="62">
        <f t="shared" si="1"/>
        <v>270.95999999999998</v>
      </c>
      <c r="S16" s="62">
        <f t="shared" si="1"/>
        <v>19.928999999999998</v>
      </c>
      <c r="T16" s="62">
        <f t="shared" si="1"/>
        <v>17.262</v>
      </c>
      <c r="U16" s="62">
        <f t="shared" si="1"/>
        <v>18.877000000000002</v>
      </c>
      <c r="V16" s="62">
        <f t="shared" si="1"/>
        <v>0</v>
      </c>
      <c r="W16" s="62">
        <f t="shared" si="1"/>
        <v>0</v>
      </c>
      <c r="X16" s="62">
        <f t="shared" si="1"/>
        <v>3.94</v>
      </c>
      <c r="Y16" s="62">
        <f t="shared" si="1"/>
        <v>14.478</v>
      </c>
      <c r="Z16" s="63" t="str">
        <f t="shared" si="1"/>
        <v/>
      </c>
      <c r="AA16" s="64">
        <f>SUM(AA10:AA15)</f>
        <v>1806.297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0.5</v>
      </c>
      <c r="E19" s="72">
        <v>1.8</v>
      </c>
      <c r="F19" s="72">
        <v>1.2</v>
      </c>
      <c r="G19" s="72">
        <v>2.6</v>
      </c>
      <c r="H19" s="72">
        <v>1.6</v>
      </c>
      <c r="I19" s="72">
        <v>5.0999999999999996</v>
      </c>
      <c r="J19" s="72">
        <v>1.8</v>
      </c>
      <c r="K19" s="72">
        <v>1.7</v>
      </c>
      <c r="L19" s="72">
        <v>1.8</v>
      </c>
      <c r="M19" s="72">
        <v>1.3</v>
      </c>
      <c r="N19" s="72"/>
      <c r="O19" s="72">
        <v>1</v>
      </c>
      <c r="P19" s="72"/>
      <c r="Q19" s="72">
        <v>4.4000000000000004</v>
      </c>
      <c r="R19" s="72">
        <v>3.8</v>
      </c>
      <c r="S19" s="72">
        <v>7.4</v>
      </c>
      <c r="T19" s="72">
        <v>7.4</v>
      </c>
      <c r="U19" s="72">
        <v>6.4</v>
      </c>
      <c r="V19" s="72"/>
      <c r="W19" s="72"/>
      <c r="X19" s="72"/>
      <c r="Y19" s="72"/>
      <c r="Z19" s="73"/>
      <c r="AA19" s="74">
        <f t="shared" ref="AA19:AA25" si="2">SUM(B19:Z19)</f>
        <v>49.800000000000004</v>
      </c>
    </row>
    <row r="20" spans="1:27" ht="24.95" customHeight="1" x14ac:dyDescent="0.2">
      <c r="A20" s="75" t="s">
        <v>15</v>
      </c>
      <c r="B20" s="76">
        <v>10.702</v>
      </c>
      <c r="C20" s="77">
        <v>11.901</v>
      </c>
      <c r="D20" s="77">
        <v>13.093</v>
      </c>
      <c r="E20" s="77">
        <v>13.120000000000001</v>
      </c>
      <c r="F20" s="77">
        <v>10.704000000000001</v>
      </c>
      <c r="G20" s="77">
        <v>13.725</v>
      </c>
      <c r="H20" s="77">
        <v>16.793000000000003</v>
      </c>
      <c r="I20" s="77">
        <v>21.940999999999999</v>
      </c>
      <c r="J20" s="77">
        <v>13.689</v>
      </c>
      <c r="K20" s="77">
        <v>11.132999999999999</v>
      </c>
      <c r="L20" s="77">
        <v>11.151</v>
      </c>
      <c r="M20" s="77">
        <v>11.116000000000001</v>
      </c>
      <c r="N20" s="77">
        <v>11.146999999999998</v>
      </c>
      <c r="O20" s="77">
        <v>10.923</v>
      </c>
      <c r="P20" s="77">
        <v>10.901</v>
      </c>
      <c r="Q20" s="77">
        <v>14.432</v>
      </c>
      <c r="R20" s="77">
        <v>11.196999999999999</v>
      </c>
      <c r="S20" s="77">
        <v>13.965</v>
      </c>
      <c r="T20" s="77">
        <v>15.039</v>
      </c>
      <c r="U20" s="77">
        <v>14.95</v>
      </c>
      <c r="V20" s="77">
        <v>10.794</v>
      </c>
      <c r="W20" s="77">
        <v>10.83</v>
      </c>
      <c r="X20" s="77">
        <v>10.742000000000001</v>
      </c>
      <c r="Y20" s="77">
        <v>10.818999999999999</v>
      </c>
      <c r="Z20" s="78"/>
      <c r="AA20" s="79">
        <f t="shared" si="2"/>
        <v>304.80700000000002</v>
      </c>
    </row>
    <row r="21" spans="1:27" ht="24.95" customHeight="1" x14ac:dyDescent="0.2">
      <c r="A21" s="75" t="s">
        <v>16</v>
      </c>
      <c r="B21" s="80">
        <v>25.908000000000001</v>
      </c>
      <c r="C21" s="81">
        <v>27.292999999999999</v>
      </c>
      <c r="D21" s="81">
        <v>28.607999999999997</v>
      </c>
      <c r="E21" s="81">
        <v>28.472000000000001</v>
      </c>
      <c r="F21" s="81">
        <v>21.547000000000001</v>
      </c>
      <c r="G21" s="81">
        <v>29.743000000000002</v>
      </c>
      <c r="H21" s="81">
        <v>41.603000000000002</v>
      </c>
      <c r="I21" s="81">
        <v>51.189</v>
      </c>
      <c r="J21" s="81">
        <v>42.656000000000006</v>
      </c>
      <c r="K21" s="81">
        <v>30.242000000000001</v>
      </c>
      <c r="L21" s="81">
        <v>7.8070000000000004</v>
      </c>
      <c r="M21" s="81">
        <v>11.997</v>
      </c>
      <c r="N21" s="81">
        <v>11.245000000000001</v>
      </c>
      <c r="O21" s="81">
        <v>19.768999999999998</v>
      </c>
      <c r="P21" s="81">
        <v>22.85</v>
      </c>
      <c r="Q21" s="81">
        <v>54.186999999999998</v>
      </c>
      <c r="R21" s="81">
        <v>48.018000000000001</v>
      </c>
      <c r="S21" s="81">
        <v>58.625999999999998</v>
      </c>
      <c r="T21" s="81">
        <v>61.064999999999998</v>
      </c>
      <c r="U21" s="81">
        <v>66.042000000000002</v>
      </c>
      <c r="V21" s="81">
        <v>12.407999999999999</v>
      </c>
      <c r="W21" s="81">
        <v>15.044</v>
      </c>
      <c r="X21" s="81">
        <v>13.149999999999999</v>
      </c>
      <c r="Y21" s="81">
        <v>21.390999999999998</v>
      </c>
      <c r="Z21" s="78"/>
      <c r="AA21" s="79">
        <f t="shared" si="2"/>
        <v>750.86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44.097000000000001</v>
      </c>
      <c r="M22" s="81">
        <v>30.77</v>
      </c>
      <c r="N22" s="81">
        <v>25.736000000000001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100.60300000000001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36.61</v>
      </c>
      <c r="C26" s="88">
        <f t="shared" ref="C26:Z26" si="3">IF(LEN(C$2)&gt;0,SUM(C19:C25),"")</f>
        <v>39.194000000000003</v>
      </c>
      <c r="D26" s="88">
        <f t="shared" si="3"/>
        <v>42.200999999999993</v>
      </c>
      <c r="E26" s="88">
        <f t="shared" si="3"/>
        <v>43.392000000000003</v>
      </c>
      <c r="F26" s="88">
        <f t="shared" si="3"/>
        <v>33.451000000000001</v>
      </c>
      <c r="G26" s="88">
        <f t="shared" si="3"/>
        <v>46.067999999999998</v>
      </c>
      <c r="H26" s="88">
        <f t="shared" si="3"/>
        <v>59.996000000000009</v>
      </c>
      <c r="I26" s="88">
        <f t="shared" si="3"/>
        <v>78.22999999999999</v>
      </c>
      <c r="J26" s="88">
        <f t="shared" si="3"/>
        <v>58.14500000000001</v>
      </c>
      <c r="K26" s="88">
        <f t="shared" si="3"/>
        <v>43.075000000000003</v>
      </c>
      <c r="L26" s="88">
        <f t="shared" si="3"/>
        <v>64.855000000000004</v>
      </c>
      <c r="M26" s="88">
        <f t="shared" si="3"/>
        <v>55.183000000000007</v>
      </c>
      <c r="N26" s="88">
        <f t="shared" si="3"/>
        <v>48.128</v>
      </c>
      <c r="O26" s="88">
        <f t="shared" si="3"/>
        <v>31.692</v>
      </c>
      <c r="P26" s="88">
        <f t="shared" si="3"/>
        <v>33.751000000000005</v>
      </c>
      <c r="Q26" s="88">
        <f t="shared" si="3"/>
        <v>73.019000000000005</v>
      </c>
      <c r="R26" s="88">
        <f t="shared" si="3"/>
        <v>63.015000000000001</v>
      </c>
      <c r="S26" s="88">
        <f t="shared" si="3"/>
        <v>79.991</v>
      </c>
      <c r="T26" s="88">
        <f t="shared" si="3"/>
        <v>83.503999999999991</v>
      </c>
      <c r="U26" s="88">
        <f t="shared" si="3"/>
        <v>87.391999999999996</v>
      </c>
      <c r="V26" s="88">
        <f t="shared" si="3"/>
        <v>23.201999999999998</v>
      </c>
      <c r="W26" s="88">
        <f t="shared" si="3"/>
        <v>25.874000000000002</v>
      </c>
      <c r="X26" s="88">
        <f t="shared" si="3"/>
        <v>23.891999999999999</v>
      </c>
      <c r="Y26" s="88">
        <f t="shared" si="3"/>
        <v>32.209999999999994</v>
      </c>
      <c r="Z26" s="89" t="str">
        <f t="shared" si="3"/>
        <v/>
      </c>
      <c r="AA26" s="90">
        <f>SUM(AA19:AA25)</f>
        <v>1206.0700000000002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144.00299999999999</v>
      </c>
      <c r="C30" s="77">
        <v>201.33799999999999</v>
      </c>
      <c r="D30" s="77">
        <v>209.155</v>
      </c>
      <c r="E30" s="77">
        <v>209.958</v>
      </c>
      <c r="F30" s="77">
        <v>151.92599999999999</v>
      </c>
      <c r="G30" s="77">
        <v>224.72300000000001</v>
      </c>
      <c r="H30" s="77">
        <v>69.549000000000007</v>
      </c>
      <c r="I30" s="77">
        <v>124.834</v>
      </c>
      <c r="J30" s="77">
        <v>135.86600000000001</v>
      </c>
      <c r="K30" s="77">
        <v>71.075999999999993</v>
      </c>
      <c r="L30" s="77">
        <v>74.171999999999997</v>
      </c>
      <c r="M30" s="77">
        <v>75.444999999999993</v>
      </c>
      <c r="N30" s="77">
        <v>68.513000000000005</v>
      </c>
      <c r="O30" s="77">
        <v>157.512</v>
      </c>
      <c r="P30" s="77">
        <v>132.92099999999999</v>
      </c>
      <c r="Q30" s="77">
        <v>196.85</v>
      </c>
      <c r="R30" s="77">
        <v>333.97500000000002</v>
      </c>
      <c r="S30" s="77">
        <v>99.92</v>
      </c>
      <c r="T30" s="77">
        <v>100.76600000000001</v>
      </c>
      <c r="U30" s="77">
        <v>106.26900000000001</v>
      </c>
      <c r="V30" s="77">
        <v>23.202000000000002</v>
      </c>
      <c r="W30" s="77">
        <v>25.873999999999999</v>
      </c>
      <c r="X30" s="77">
        <v>27.832000000000001</v>
      </c>
      <c r="Y30" s="77">
        <v>46.688000000000002</v>
      </c>
      <c r="Z30" s="78"/>
      <c r="AA30" s="79">
        <f>SUM(B30:Z30)</f>
        <v>3012.3669999999997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144.00299999999999</v>
      </c>
      <c r="C32" s="62">
        <f t="shared" ref="C32:Z32" si="4">IF(LEN(C$2)&gt;0,SUM(C29:C31),"")</f>
        <v>201.33799999999999</v>
      </c>
      <c r="D32" s="62">
        <f t="shared" si="4"/>
        <v>209.155</v>
      </c>
      <c r="E32" s="62">
        <f t="shared" si="4"/>
        <v>209.958</v>
      </c>
      <c r="F32" s="62">
        <f t="shared" si="4"/>
        <v>151.92599999999999</v>
      </c>
      <c r="G32" s="62">
        <f t="shared" si="4"/>
        <v>224.72300000000001</v>
      </c>
      <c r="H32" s="62">
        <f t="shared" si="4"/>
        <v>69.549000000000007</v>
      </c>
      <c r="I32" s="62">
        <f t="shared" si="4"/>
        <v>124.834</v>
      </c>
      <c r="J32" s="62">
        <f t="shared" si="4"/>
        <v>135.86600000000001</v>
      </c>
      <c r="K32" s="62">
        <f t="shared" si="4"/>
        <v>71.075999999999993</v>
      </c>
      <c r="L32" s="62">
        <f t="shared" si="4"/>
        <v>74.171999999999997</v>
      </c>
      <c r="M32" s="62">
        <f t="shared" si="4"/>
        <v>75.444999999999993</v>
      </c>
      <c r="N32" s="62">
        <f t="shared" si="4"/>
        <v>68.513000000000005</v>
      </c>
      <c r="O32" s="62">
        <f t="shared" si="4"/>
        <v>157.512</v>
      </c>
      <c r="P32" s="62">
        <f t="shared" si="4"/>
        <v>132.92099999999999</v>
      </c>
      <c r="Q32" s="62">
        <f t="shared" si="4"/>
        <v>196.85</v>
      </c>
      <c r="R32" s="62">
        <f t="shared" si="4"/>
        <v>333.97500000000002</v>
      </c>
      <c r="S32" s="62">
        <f t="shared" si="4"/>
        <v>99.92</v>
      </c>
      <c r="T32" s="62">
        <f t="shared" si="4"/>
        <v>100.76600000000001</v>
      </c>
      <c r="U32" s="62">
        <f t="shared" si="4"/>
        <v>106.26900000000001</v>
      </c>
      <c r="V32" s="62">
        <f t="shared" si="4"/>
        <v>23.202000000000002</v>
      </c>
      <c r="W32" s="62">
        <f t="shared" si="4"/>
        <v>25.873999999999999</v>
      </c>
      <c r="X32" s="62">
        <f t="shared" si="4"/>
        <v>27.832000000000001</v>
      </c>
      <c r="Y32" s="62">
        <f t="shared" si="4"/>
        <v>46.688000000000002</v>
      </c>
      <c r="Z32" s="63" t="str">
        <f t="shared" si="4"/>
        <v/>
      </c>
      <c r="AA32" s="64">
        <f>SUM(AA29:AA31)</f>
        <v>3012.3669999999997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9.6</v>
      </c>
      <c r="Z39" s="100"/>
      <c r="AA39" s="79">
        <f t="shared" si="5"/>
        <v>9.6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9.6</v>
      </c>
      <c r="Z40" s="89" t="str">
        <f t="shared" si="6"/>
        <v/>
      </c>
      <c r="AA40" s="90">
        <f t="shared" si="5"/>
        <v>9.6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9.6</v>
      </c>
      <c r="Z47" s="100"/>
      <c r="AA47" s="79">
        <f t="shared" si="7"/>
        <v>9.6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9.6</v>
      </c>
      <c r="Z49" s="89" t="str">
        <f t="shared" si="8"/>
        <v/>
      </c>
      <c r="AA49" s="90">
        <f t="shared" si="7"/>
        <v>9.6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144.00299999999999</v>
      </c>
      <c r="C52" s="88">
        <f t="shared" ref="C52:Z52" si="10">IF(LEN(C$2)&gt;0,SUM(C10:C15)+C26+C40,"")</f>
        <v>201.33800000000002</v>
      </c>
      <c r="D52" s="88">
        <f t="shared" si="10"/>
        <v>209.155</v>
      </c>
      <c r="E52" s="88">
        <f t="shared" si="10"/>
        <v>209.958</v>
      </c>
      <c r="F52" s="88">
        <f t="shared" si="10"/>
        <v>151.92600000000002</v>
      </c>
      <c r="G52" s="88">
        <f t="shared" si="10"/>
        <v>224.72300000000001</v>
      </c>
      <c r="H52" s="88">
        <f t="shared" si="10"/>
        <v>69.549000000000007</v>
      </c>
      <c r="I52" s="88">
        <f t="shared" si="10"/>
        <v>124.83399999999999</v>
      </c>
      <c r="J52" s="88">
        <f t="shared" si="10"/>
        <v>135.86600000000001</v>
      </c>
      <c r="K52" s="88">
        <f t="shared" si="10"/>
        <v>71.076000000000008</v>
      </c>
      <c r="L52" s="88">
        <f t="shared" si="10"/>
        <v>74.171999999999997</v>
      </c>
      <c r="M52" s="88">
        <f t="shared" si="10"/>
        <v>75.445000000000007</v>
      </c>
      <c r="N52" s="88">
        <f t="shared" si="10"/>
        <v>68.513000000000005</v>
      </c>
      <c r="O52" s="88">
        <f t="shared" si="10"/>
        <v>157.512</v>
      </c>
      <c r="P52" s="88">
        <f t="shared" si="10"/>
        <v>132.92099999999999</v>
      </c>
      <c r="Q52" s="88">
        <f t="shared" si="10"/>
        <v>196.85000000000002</v>
      </c>
      <c r="R52" s="88">
        <f t="shared" si="10"/>
        <v>333.97499999999997</v>
      </c>
      <c r="S52" s="88">
        <f t="shared" si="10"/>
        <v>99.92</v>
      </c>
      <c r="T52" s="88">
        <f t="shared" si="10"/>
        <v>100.76599999999999</v>
      </c>
      <c r="U52" s="88">
        <f t="shared" si="10"/>
        <v>106.26900000000001</v>
      </c>
      <c r="V52" s="88">
        <f t="shared" si="10"/>
        <v>23.201999999999998</v>
      </c>
      <c r="W52" s="88">
        <f t="shared" si="10"/>
        <v>25.874000000000002</v>
      </c>
      <c r="X52" s="88">
        <f t="shared" si="10"/>
        <v>27.832000000000001</v>
      </c>
      <c r="Y52" s="88">
        <f t="shared" si="10"/>
        <v>56.287999999999997</v>
      </c>
      <c r="Z52" s="89" t="str">
        <f t="shared" si="10"/>
        <v/>
      </c>
      <c r="AA52" s="104">
        <f>SUM(B52:Z52)</f>
        <v>3021.9669999999996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-208.3</v>
      </c>
      <c r="H4" s="18"/>
      <c r="I4" s="18"/>
      <c r="J4" s="18"/>
      <c r="K4" s="18"/>
      <c r="L4" s="18"/>
      <c r="M4" s="18"/>
      <c r="N4" s="18"/>
      <c r="O4" s="18"/>
      <c r="P4" s="18"/>
      <c r="Q4" s="18">
        <v>-117.9</v>
      </c>
      <c r="R4" s="18"/>
      <c r="S4" s="18"/>
      <c r="T4" s="18"/>
      <c r="U4" s="18"/>
      <c r="V4" s="18"/>
      <c r="W4" s="18"/>
      <c r="X4" s="18"/>
      <c r="Y4" s="18">
        <v>9.6</v>
      </c>
      <c r="Z4" s="19"/>
      <c r="AA4" s="111">
        <f>SUM(B4:Z4)</f>
        <v>-316.60000000000002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132.13</v>
      </c>
      <c r="C7" s="117">
        <v>122.22</v>
      </c>
      <c r="D7" s="117">
        <v>112.36</v>
      </c>
      <c r="E7" s="117">
        <v>108.42</v>
      </c>
      <c r="F7" s="117">
        <v>130.08000000000001</v>
      </c>
      <c r="G7" s="117">
        <v>130.16999999999999</v>
      </c>
      <c r="H7" s="117">
        <v>206.76</v>
      </c>
      <c r="I7" s="117">
        <v>279.70999999999998</v>
      </c>
      <c r="J7" s="117">
        <v>173.68</v>
      </c>
      <c r="K7" s="117">
        <v>119.86</v>
      </c>
      <c r="L7" s="117">
        <v>109.27</v>
      </c>
      <c r="M7" s="117">
        <v>95.14</v>
      </c>
      <c r="N7" s="117">
        <v>96.46</v>
      </c>
      <c r="O7" s="117">
        <v>98.08</v>
      </c>
      <c r="P7" s="117">
        <v>109.07</v>
      </c>
      <c r="Q7" s="117">
        <v>141.66999999999999</v>
      </c>
      <c r="R7" s="117">
        <v>160.05000000000001</v>
      </c>
      <c r="S7" s="117">
        <v>303.83999999999997</v>
      </c>
      <c r="T7" s="117">
        <v>361</v>
      </c>
      <c r="U7" s="117">
        <v>305.66000000000003</v>
      </c>
      <c r="V7" s="117">
        <v>190.77</v>
      </c>
      <c r="W7" s="117">
        <v>180.2</v>
      </c>
      <c r="X7" s="117">
        <v>177.11</v>
      </c>
      <c r="Y7" s="117">
        <v>145.88</v>
      </c>
      <c r="Z7" s="118"/>
      <c r="AA7" s="119">
        <f>IF(SUM(B7:Z7)&lt;&gt;0,AVERAGEIF(B7:Z7,"&lt;&gt;"""),"")</f>
        <v>166.23291666666668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208.3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117.9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326.20000000000005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208.3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117.9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326.20000000000005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9.6</v>
      </c>
      <c r="Z23" s="131"/>
      <c r="AA23" s="132">
        <f t="shared" si="2"/>
        <v>9.6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9.6</v>
      </c>
      <c r="Z24" s="136" t="str">
        <f t="shared" si="3"/>
        <v/>
      </c>
      <c r="AA24" s="90">
        <f t="shared" si="2"/>
        <v>9.6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2025-02-19T14:27:14Z</dcterms:created>
  <dcterms:modified xsi:type="dcterms:W3CDTF">2025-02-19T14:27:16Z</dcterms:modified>
</cp:coreProperties>
</file>