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<sst xmlns="http://schemas.openxmlformats.org/spreadsheetml/2006/main" count="124" uniqueCount="57">
  <si>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02/10/2026 14:14:12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</si>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</sst>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AFA-48E5-BFC8-9C27B8E8DBC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AFA-48E5-BFC8-9C27B8E8DBC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EAFA-48E5-BFC8-9C27B8E8DBC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EAFA-48E5-BFC8-9C27B8E8DBC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AFA-48E5-BFC8-9C27B8E8DBC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AFA-48E5-BFC8-9C27B8E8DBC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AFA-48E5-BFC8-9C27B8E8DBC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AFA-48E5-BFC8-9C27B8E8DBC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AFA-48E5-BFC8-9C27B8E8DBC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1963.579</c:v>
                </c:pt>
                <c:pt idx="1">
                  <c:v>1963.501</c:v>
                </c:pt>
                <c:pt idx="2">
                  <c:v>1900.5260000000001</c:v>
                </c:pt>
                <c:pt idx="3">
                  <c:v>1811.2389999999998</c:v>
                </c:pt>
                <c:pt idx="4">
                  <c:v>1868.6579999999999</c:v>
                </c:pt>
                <c:pt idx="5">
                  <c:v>1786.6320000000001</c:v>
                </c:pt>
                <c:pt idx="6">
                  <c:v>1734.654</c:v>
                </c:pt>
                <c:pt idx="7">
                  <c:v>1572.9110000000001</c:v>
                </c:pt>
                <c:pt idx="8">
                  <c:v>1593.915</c:v>
                </c:pt>
                <c:pt idx="9">
                  <c:v>1583.0450000000001</c:v>
                </c:pt>
                <c:pt idx="10">
                  <c:v>1524.857</c:v>
                </c:pt>
                <c:pt idx="11">
                  <c:v>1509.701</c:v>
                </c:pt>
                <c:pt idx="12">
                  <c:v>1529.25</c:v>
                </c:pt>
                <c:pt idx="13">
                  <c:v>1509.65</c:v>
                </c:pt>
                <c:pt idx="14">
                  <c:v>1491.672</c:v>
                </c:pt>
                <c:pt idx="15">
                  <c:v>1508.4090000000001</c:v>
                </c:pt>
                <c:pt idx="16">
                  <c:v>1481.5619999999999</c:v>
                </c:pt>
                <c:pt idx="17">
                  <c:v>1482.768</c:v>
                </c:pt>
                <c:pt idx="18">
                  <c:v>1482.453</c:v>
                </c:pt>
                <c:pt idx="19">
                  <c:v>1477.3330000000001</c:v>
                </c:pt>
                <c:pt idx="20">
                  <c:v>1509.6669999999999</c:v>
                </c:pt>
                <c:pt idx="21">
                  <c:v>1509.165</c:v>
                </c:pt>
                <c:pt idx="22">
                  <c:v>1509.856</c:v>
                </c:pt>
                <c:pt idx="23">
                  <c:v>1521.0120000000002</c:v>
                </c:pt>
                <c:pt idx="24">
                  <c:v>1496.788</c:v>
                </c:pt>
                <c:pt idx="25">
                  <c:v>1588.1689999999999</c:v>
                </c:pt>
                <c:pt idx="26">
                  <c:v>1670.232</c:v>
                </c:pt>
                <c:pt idx="27">
                  <c:v>1600.8620000000001</c:v>
                </c:pt>
                <c:pt idx="28">
                  <c:v>1218.04</c:v>
                </c:pt>
                <c:pt idx="29">
                  <c:v>983.9</c:v>
                </c:pt>
                <c:pt idx="30">
                  <c:v>983.9</c:v>
                </c:pt>
                <c:pt idx="31">
                  <c:v>913.9</c:v>
                </c:pt>
                <c:pt idx="32">
                  <c:v>913.9</c:v>
                </c:pt>
                <c:pt idx="33">
                  <c:v>843.9</c:v>
                </c:pt>
                <c:pt idx="34">
                  <c:v>732.9</c:v>
                </c:pt>
                <c:pt idx="35">
                  <c:v>573.9</c:v>
                </c:pt>
                <c:pt idx="36">
                  <c:v>127.9</c:v>
                </c:pt>
                <c:pt idx="37">
                  <c:v>127.9</c:v>
                </c:pt>
                <c:pt idx="38">
                  <c:v>127.9</c:v>
                </c:pt>
                <c:pt idx="39">
                  <c:v>127.9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127.9</c:v>
                </c:pt>
                <c:pt idx="56">
                  <c:v>197.9</c:v>
                </c:pt>
                <c:pt idx="57">
                  <c:v>268.89999999999998</c:v>
                </c:pt>
                <c:pt idx="58">
                  <c:v>418.9</c:v>
                </c:pt>
                <c:pt idx="59">
                  <c:v>458.9</c:v>
                </c:pt>
                <c:pt idx="60">
                  <c:v>523.9</c:v>
                </c:pt>
                <c:pt idx="61">
                  <c:v>563.9</c:v>
                </c:pt>
                <c:pt idx="62">
                  <c:v>593.9</c:v>
                </c:pt>
                <c:pt idx="63">
                  <c:v>623.9</c:v>
                </c:pt>
                <c:pt idx="64">
                  <c:v>654.9</c:v>
                </c:pt>
                <c:pt idx="65">
                  <c:v>698.9</c:v>
                </c:pt>
                <c:pt idx="66">
                  <c:v>713.9</c:v>
                </c:pt>
                <c:pt idx="67">
                  <c:v>803.9</c:v>
                </c:pt>
                <c:pt idx="68">
                  <c:v>823.9</c:v>
                </c:pt>
                <c:pt idx="69">
                  <c:v>1386.47</c:v>
                </c:pt>
                <c:pt idx="70">
                  <c:v>1457.2579999999998</c:v>
                </c:pt>
                <c:pt idx="71">
                  <c:v>1313.098</c:v>
                </c:pt>
                <c:pt idx="72">
                  <c:v>1415.0329999999999</c:v>
                </c:pt>
                <c:pt idx="73">
                  <c:v>1440.1389999999999</c:v>
                </c:pt>
                <c:pt idx="74">
                  <c:v>1053.6410000000001</c:v>
                </c:pt>
                <c:pt idx="75">
                  <c:v>1200.037</c:v>
                </c:pt>
                <c:pt idx="76">
                  <c:v>1379.8609999999999</c:v>
                </c:pt>
                <c:pt idx="77">
                  <c:v>1238.3420000000001</c:v>
                </c:pt>
                <c:pt idx="78">
                  <c:v>1130.194</c:v>
                </c:pt>
                <c:pt idx="79">
                  <c:v>1014.1429999999999</c:v>
                </c:pt>
                <c:pt idx="80">
                  <c:v>1372.569</c:v>
                </c:pt>
                <c:pt idx="81">
                  <c:v>1391.172</c:v>
                </c:pt>
                <c:pt idx="82">
                  <c:v>1263.6399999999999</c:v>
                </c:pt>
                <c:pt idx="83">
                  <c:v>1319.453</c:v>
                </c:pt>
                <c:pt idx="84">
                  <c:v>1355.403</c:v>
                </c:pt>
                <c:pt idx="85">
                  <c:v>1454.2339999999999</c:v>
                </c:pt>
                <c:pt idx="86">
                  <c:v>1499.7059999999999</c:v>
                </c:pt>
                <c:pt idx="87">
                  <c:v>1447.2819999999999</c:v>
                </c:pt>
                <c:pt idx="88">
                  <c:v>1530.4960000000001</c:v>
                </c:pt>
                <c:pt idx="89">
                  <c:v>1483.5590000000002</c:v>
                </c:pt>
                <c:pt idx="90">
                  <c:v>1459.1849999999999</c:v>
                </c:pt>
                <c:pt idx="91">
                  <c:v>1459.1669999999999</c:v>
                </c:pt>
                <c:pt idx="92">
                  <c:v>1459.2449999999999</c:v>
                </c:pt>
                <c:pt idx="93">
                  <c:v>1459.145</c:v>
                </c:pt>
                <c:pt idx="94">
                  <c:v>1450.2649999999999</c:v>
                </c:pt>
                <c:pt idx="95">
                  <c:v>1381.2570000000001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FA-48E5-BFC8-9C27B8E8DBC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122</c:v>
                </c:pt>
                <c:pt idx="1">
                  <c:v>122</c:v>
                </c:pt>
                <c:pt idx="2">
                  <c:v>122</c:v>
                </c:pt>
                <c:pt idx="3">
                  <c:v>122</c:v>
                </c:pt>
                <c:pt idx="4">
                  <c:v>164</c:v>
                </c:pt>
                <c:pt idx="5">
                  <c:v>164</c:v>
                </c:pt>
                <c:pt idx="6">
                  <c:v>164</c:v>
                </c:pt>
                <c:pt idx="7">
                  <c:v>164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209</c:v>
                </c:pt>
                <c:pt idx="12">
                  <c:v>222</c:v>
                </c:pt>
                <c:pt idx="13">
                  <c:v>222</c:v>
                </c:pt>
                <c:pt idx="14">
                  <c:v>222</c:v>
                </c:pt>
                <c:pt idx="15">
                  <c:v>222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</c:v>
                </c:pt>
                <c:pt idx="20">
                  <c:v>169</c:v>
                </c:pt>
                <c:pt idx="21">
                  <c:v>169</c:v>
                </c:pt>
                <c:pt idx="22">
                  <c:v>169</c:v>
                </c:pt>
                <c:pt idx="23">
                  <c:v>169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102</c:v>
                </c:pt>
                <c:pt idx="29">
                  <c:v>102</c:v>
                </c:pt>
                <c:pt idx="30">
                  <c:v>102</c:v>
                </c:pt>
                <c:pt idx="31">
                  <c:v>102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9.64</c:v>
                </c:pt>
                <c:pt idx="45">
                  <c:v>9.64</c:v>
                </c:pt>
                <c:pt idx="46">
                  <c:v>9.64</c:v>
                </c:pt>
                <c:pt idx="47">
                  <c:v>9.64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5</c:v>
                </c:pt>
                <c:pt idx="65">
                  <c:v>5</c:v>
                </c:pt>
                <c:pt idx="66">
                  <c:v>5</c:v>
                </c:pt>
                <c:pt idx="67">
                  <c:v>5</c:v>
                </c:pt>
                <c:pt idx="68">
                  <c:v>149</c:v>
                </c:pt>
                <c:pt idx="69">
                  <c:v>149</c:v>
                </c:pt>
                <c:pt idx="70">
                  <c:v>149</c:v>
                </c:pt>
                <c:pt idx="71">
                  <c:v>149</c:v>
                </c:pt>
                <c:pt idx="72">
                  <c:v>114</c:v>
                </c:pt>
                <c:pt idx="73">
                  <c:v>114</c:v>
                </c:pt>
                <c:pt idx="74">
                  <c:v>587.4</c:v>
                </c:pt>
                <c:pt idx="75">
                  <c:v>344.4</c:v>
                </c:pt>
                <c:pt idx="76">
                  <c:v>353.8</c:v>
                </c:pt>
                <c:pt idx="77">
                  <c:v>501.6</c:v>
                </c:pt>
                <c:pt idx="78">
                  <c:v>582.79999999999995</c:v>
                </c:pt>
                <c:pt idx="79">
                  <c:v>652.1</c:v>
                </c:pt>
                <c:pt idx="80">
                  <c:v>452.8</c:v>
                </c:pt>
                <c:pt idx="81">
                  <c:v>379.2</c:v>
                </c:pt>
                <c:pt idx="82">
                  <c:v>513.29999999999995</c:v>
                </c:pt>
                <c:pt idx="83">
                  <c:v>424.8</c:v>
                </c:pt>
                <c:pt idx="84">
                  <c:v>201.1</c:v>
                </c:pt>
                <c:pt idx="85">
                  <c:v>109</c:v>
                </c:pt>
                <c:pt idx="86">
                  <c:v>109</c:v>
                </c:pt>
                <c:pt idx="87">
                  <c:v>109</c:v>
                </c:pt>
                <c:pt idx="88">
                  <c:v>105</c:v>
                </c:pt>
                <c:pt idx="89">
                  <c:v>105</c:v>
                </c:pt>
                <c:pt idx="90">
                  <c:v>105</c:v>
                </c:pt>
                <c:pt idx="91">
                  <c:v>105</c:v>
                </c:pt>
                <c:pt idx="92">
                  <c:v>105</c:v>
                </c:pt>
                <c:pt idx="93">
                  <c:v>105</c:v>
                </c:pt>
                <c:pt idx="94">
                  <c:v>105</c:v>
                </c:pt>
                <c:pt idx="9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FA-48E5-BFC8-9C27B8E8DBC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0.1</c:v>
                </c:pt>
                <c:pt idx="68">
                  <c:v>10</c:v>
                </c:pt>
                <c:pt idx="69">
                  <c:v>22</c:v>
                </c:pt>
                <c:pt idx="70">
                  <c:v>110.8</c:v>
                </c:pt>
                <c:pt idx="71">
                  <c:v>212.9</c:v>
                </c:pt>
                <c:pt idx="72">
                  <c:v>314.60000000000002</c:v>
                </c:pt>
                <c:pt idx="73">
                  <c:v>298.5</c:v>
                </c:pt>
                <c:pt idx="74">
                  <c:v>305.3</c:v>
                </c:pt>
                <c:pt idx="75">
                  <c:v>344.3</c:v>
                </c:pt>
                <c:pt idx="76">
                  <c:v>345.3</c:v>
                </c:pt>
                <c:pt idx="77">
                  <c:v>343.3</c:v>
                </c:pt>
                <c:pt idx="78">
                  <c:v>325.89999999999998</c:v>
                </c:pt>
                <c:pt idx="79">
                  <c:v>325.89999999999998</c:v>
                </c:pt>
                <c:pt idx="80">
                  <c:v>289.7</c:v>
                </c:pt>
                <c:pt idx="81">
                  <c:v>259.7</c:v>
                </c:pt>
                <c:pt idx="82">
                  <c:v>207.8</c:v>
                </c:pt>
                <c:pt idx="83">
                  <c:v>197.8</c:v>
                </c:pt>
                <c:pt idx="84">
                  <c:v>276.89999999999998</c:v>
                </c:pt>
                <c:pt idx="85">
                  <c:v>227.9</c:v>
                </c:pt>
                <c:pt idx="86">
                  <c:v>230.3</c:v>
                </c:pt>
                <c:pt idx="87">
                  <c:v>221.3</c:v>
                </c:pt>
                <c:pt idx="88">
                  <c:v>287.8</c:v>
                </c:pt>
                <c:pt idx="89">
                  <c:v>271.2</c:v>
                </c:pt>
                <c:pt idx="90">
                  <c:v>245.90700000000001</c:v>
                </c:pt>
                <c:pt idx="91">
                  <c:v>192.8</c:v>
                </c:pt>
                <c:pt idx="92">
                  <c:v>82.8</c:v>
                </c:pt>
                <c:pt idx="93">
                  <c:v>49.9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AFA-48E5-BFC8-9C27B8E8DBC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4177.9440000000004</c:v>
                </c:pt>
                <c:pt idx="1">
                  <c:v>4184.04</c:v>
                </c:pt>
                <c:pt idx="2">
                  <c:v>4194.2150000000001</c:v>
                </c:pt>
                <c:pt idx="3">
                  <c:v>4204.97</c:v>
                </c:pt>
                <c:pt idx="4">
                  <c:v>4215.3620000000001</c:v>
                </c:pt>
                <c:pt idx="5">
                  <c:v>4214.0889999999999</c:v>
                </c:pt>
                <c:pt idx="6">
                  <c:v>4213.8599999999997</c:v>
                </c:pt>
                <c:pt idx="7">
                  <c:v>4214.5549999999994</c:v>
                </c:pt>
                <c:pt idx="8">
                  <c:v>4211.7880000000005</c:v>
                </c:pt>
                <c:pt idx="9">
                  <c:v>4211.4940000000006</c:v>
                </c:pt>
                <c:pt idx="10">
                  <c:v>4204.7030000000004</c:v>
                </c:pt>
                <c:pt idx="11">
                  <c:v>4205.4780000000001</c:v>
                </c:pt>
                <c:pt idx="12">
                  <c:v>4208.4410000000007</c:v>
                </c:pt>
                <c:pt idx="13">
                  <c:v>4210.8819999999996</c:v>
                </c:pt>
                <c:pt idx="14">
                  <c:v>4213.7079999999996</c:v>
                </c:pt>
                <c:pt idx="15">
                  <c:v>4212.893</c:v>
                </c:pt>
                <c:pt idx="16">
                  <c:v>4225.1530000000002</c:v>
                </c:pt>
                <c:pt idx="17">
                  <c:v>4231.0140000000001</c:v>
                </c:pt>
                <c:pt idx="18">
                  <c:v>4238.8410000000003</c:v>
                </c:pt>
                <c:pt idx="19">
                  <c:v>4244.0780000000004</c:v>
                </c:pt>
                <c:pt idx="20">
                  <c:v>4252.3999999999996</c:v>
                </c:pt>
                <c:pt idx="21">
                  <c:v>4260.4610000000002</c:v>
                </c:pt>
                <c:pt idx="22">
                  <c:v>4264.875</c:v>
                </c:pt>
                <c:pt idx="23">
                  <c:v>4279.7139999999999</c:v>
                </c:pt>
                <c:pt idx="24">
                  <c:v>4280.7789999999995</c:v>
                </c:pt>
                <c:pt idx="25">
                  <c:v>4287.8789999999999</c:v>
                </c:pt>
                <c:pt idx="26">
                  <c:v>4332.9220000000005</c:v>
                </c:pt>
                <c:pt idx="27">
                  <c:v>4507.2869999999994</c:v>
                </c:pt>
                <c:pt idx="28">
                  <c:v>4860.3009999999995</c:v>
                </c:pt>
                <c:pt idx="29">
                  <c:v>5214.3449999999993</c:v>
                </c:pt>
                <c:pt idx="30">
                  <c:v>5277.2150000000001</c:v>
                </c:pt>
                <c:pt idx="31">
                  <c:v>5548.2420000000002</c:v>
                </c:pt>
                <c:pt idx="32">
                  <c:v>5938.299</c:v>
                </c:pt>
                <c:pt idx="33">
                  <c:v>6068.8279999999995</c:v>
                </c:pt>
                <c:pt idx="34">
                  <c:v>6245.8679999999995</c:v>
                </c:pt>
                <c:pt idx="35">
                  <c:v>6456.0950000000003</c:v>
                </c:pt>
                <c:pt idx="36">
                  <c:v>6877.8830000000007</c:v>
                </c:pt>
                <c:pt idx="37">
                  <c:v>6996.335</c:v>
                </c:pt>
                <c:pt idx="38">
                  <c:v>7074.0630000000001</c:v>
                </c:pt>
                <c:pt idx="39">
                  <c:v>7098.53</c:v>
                </c:pt>
                <c:pt idx="40">
                  <c:v>6572.7979999999998</c:v>
                </c:pt>
                <c:pt idx="41">
                  <c:v>6664.2129999999997</c:v>
                </c:pt>
                <c:pt idx="42">
                  <c:v>6723.7259999999997</c:v>
                </c:pt>
                <c:pt idx="43">
                  <c:v>6728.4049999999997</c:v>
                </c:pt>
                <c:pt idx="44">
                  <c:v>6896.049</c:v>
                </c:pt>
                <c:pt idx="45">
                  <c:v>6774.6970000000001</c:v>
                </c:pt>
                <c:pt idx="46">
                  <c:v>6809.5410000000002</c:v>
                </c:pt>
                <c:pt idx="47">
                  <c:v>6839.6890000000003</c:v>
                </c:pt>
                <c:pt idx="48">
                  <c:v>6851.2370000000001</c:v>
                </c:pt>
                <c:pt idx="49">
                  <c:v>6779.9070000000002</c:v>
                </c:pt>
                <c:pt idx="50">
                  <c:v>6746.1930000000002</c:v>
                </c:pt>
                <c:pt idx="51">
                  <c:v>6704.5730000000003</c:v>
                </c:pt>
                <c:pt idx="52">
                  <c:v>6612.3779999999997</c:v>
                </c:pt>
                <c:pt idx="53">
                  <c:v>6564.0640000000003</c:v>
                </c:pt>
                <c:pt idx="54">
                  <c:v>6493.3760000000002</c:v>
                </c:pt>
                <c:pt idx="55">
                  <c:v>6399.1310000000003</c:v>
                </c:pt>
                <c:pt idx="56">
                  <c:v>6284.9880000000003</c:v>
                </c:pt>
                <c:pt idx="57">
                  <c:v>6179.8059999999996</c:v>
                </c:pt>
                <c:pt idx="58">
                  <c:v>5929.6059999999998</c:v>
                </c:pt>
                <c:pt idx="59">
                  <c:v>5936.3109999999997</c:v>
                </c:pt>
                <c:pt idx="60">
                  <c:v>5766.6540000000005</c:v>
                </c:pt>
                <c:pt idx="61">
                  <c:v>5731.701</c:v>
                </c:pt>
                <c:pt idx="62">
                  <c:v>5656.4699999999993</c:v>
                </c:pt>
                <c:pt idx="63">
                  <c:v>5594.1710000000003</c:v>
                </c:pt>
                <c:pt idx="64">
                  <c:v>6170.4349999999995</c:v>
                </c:pt>
                <c:pt idx="65">
                  <c:v>6160.9690000000001</c:v>
                </c:pt>
                <c:pt idx="66">
                  <c:v>6191.0510000000004</c:v>
                </c:pt>
                <c:pt idx="67">
                  <c:v>6121.9660000000003</c:v>
                </c:pt>
                <c:pt idx="68">
                  <c:v>5644.3119999999999</c:v>
                </c:pt>
                <c:pt idx="69">
                  <c:v>5064.7519999999995</c:v>
                </c:pt>
                <c:pt idx="70">
                  <c:v>4603.357</c:v>
                </c:pt>
                <c:pt idx="71">
                  <c:v>4275.2139999999999</c:v>
                </c:pt>
                <c:pt idx="72">
                  <c:v>4169.518</c:v>
                </c:pt>
                <c:pt idx="73">
                  <c:v>4110.4030000000002</c:v>
                </c:pt>
                <c:pt idx="74">
                  <c:v>4099.125</c:v>
                </c:pt>
                <c:pt idx="75">
                  <c:v>4107.7190000000001</c:v>
                </c:pt>
                <c:pt idx="76">
                  <c:v>4113.1570000000002</c:v>
                </c:pt>
                <c:pt idx="77">
                  <c:v>4107.4890000000005</c:v>
                </c:pt>
                <c:pt idx="78">
                  <c:v>4124.2939999999999</c:v>
                </c:pt>
                <c:pt idx="79">
                  <c:v>4130.6589999999997</c:v>
                </c:pt>
                <c:pt idx="80">
                  <c:v>4128.7960000000003</c:v>
                </c:pt>
                <c:pt idx="81">
                  <c:v>4124.3060000000005</c:v>
                </c:pt>
                <c:pt idx="82">
                  <c:v>4120.8420000000006</c:v>
                </c:pt>
                <c:pt idx="83">
                  <c:v>4118.04</c:v>
                </c:pt>
                <c:pt idx="84">
                  <c:v>4116.3029999999999</c:v>
                </c:pt>
                <c:pt idx="85">
                  <c:v>4104.8819999999996</c:v>
                </c:pt>
                <c:pt idx="86">
                  <c:v>4100.9949999999999</c:v>
                </c:pt>
                <c:pt idx="87">
                  <c:v>4082.607</c:v>
                </c:pt>
                <c:pt idx="88">
                  <c:v>4063.3190000000004</c:v>
                </c:pt>
                <c:pt idx="89">
                  <c:v>4072.527</c:v>
                </c:pt>
                <c:pt idx="90">
                  <c:v>4071.308</c:v>
                </c:pt>
                <c:pt idx="91">
                  <c:v>4075.6760000000004</c:v>
                </c:pt>
                <c:pt idx="92">
                  <c:v>4069.5590000000002</c:v>
                </c:pt>
                <c:pt idx="93">
                  <c:v>4077.6120000000001</c:v>
                </c:pt>
                <c:pt idx="94">
                  <c:v>4089.8620000000001</c:v>
                </c:pt>
                <c:pt idx="95">
                  <c:v>4099.232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FA-48E5-BFC8-9C27B8E8DBC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0.1</c:v>
                </c:pt>
                <c:pt idx="68">
                  <c:v>10</c:v>
                </c:pt>
                <c:pt idx="69">
                  <c:v>22</c:v>
                </c:pt>
                <c:pt idx="70">
                  <c:v>110.8</c:v>
                </c:pt>
                <c:pt idx="71">
                  <c:v>212.9</c:v>
                </c:pt>
                <c:pt idx="72">
                  <c:v>314.60000000000002</c:v>
                </c:pt>
                <c:pt idx="73">
                  <c:v>298.5</c:v>
                </c:pt>
                <c:pt idx="74">
                  <c:v>305.3</c:v>
                </c:pt>
                <c:pt idx="75">
                  <c:v>344.3</c:v>
                </c:pt>
                <c:pt idx="76">
                  <c:v>345.3</c:v>
                </c:pt>
                <c:pt idx="77">
                  <c:v>343.3</c:v>
                </c:pt>
                <c:pt idx="78">
                  <c:v>325.89999999999998</c:v>
                </c:pt>
                <c:pt idx="79">
                  <c:v>325.89999999999998</c:v>
                </c:pt>
                <c:pt idx="80">
                  <c:v>289.7</c:v>
                </c:pt>
                <c:pt idx="81">
                  <c:v>259.7</c:v>
                </c:pt>
                <c:pt idx="82">
                  <c:v>207.8</c:v>
                </c:pt>
                <c:pt idx="83">
                  <c:v>197.8</c:v>
                </c:pt>
                <c:pt idx="84">
                  <c:v>276.89999999999998</c:v>
                </c:pt>
                <c:pt idx="85">
                  <c:v>227.9</c:v>
                </c:pt>
                <c:pt idx="86">
                  <c:v>230.3</c:v>
                </c:pt>
                <c:pt idx="87">
                  <c:v>221.3</c:v>
                </c:pt>
                <c:pt idx="88">
                  <c:v>287.8</c:v>
                </c:pt>
                <c:pt idx="89">
                  <c:v>271.2</c:v>
                </c:pt>
                <c:pt idx="90">
                  <c:v>245.90700000000001</c:v>
                </c:pt>
                <c:pt idx="91">
                  <c:v>192.8</c:v>
                </c:pt>
                <c:pt idx="92">
                  <c:v>82.8</c:v>
                </c:pt>
                <c:pt idx="93">
                  <c:v>49.9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AFA-48E5-BFC8-9C27B8E8DBC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276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101</c:v>
                </c:pt>
                <c:pt idx="21">
                  <c:v>101</c:v>
                </c:pt>
                <c:pt idx="22">
                  <c:v>101</c:v>
                </c:pt>
                <c:pt idx="23">
                  <c:v>221</c:v>
                </c:pt>
                <c:pt idx="24">
                  <c:v>261</c:v>
                </c:pt>
                <c:pt idx="25">
                  <c:v>261</c:v>
                </c:pt>
                <c:pt idx="26">
                  <c:v>261</c:v>
                </c:pt>
                <c:pt idx="27">
                  <c:v>261</c:v>
                </c:pt>
                <c:pt idx="28">
                  <c:v>190</c:v>
                </c:pt>
                <c:pt idx="29">
                  <c:v>178</c:v>
                </c:pt>
                <c:pt idx="30">
                  <c:v>178</c:v>
                </c:pt>
                <c:pt idx="31">
                  <c:v>58</c:v>
                </c:pt>
                <c:pt idx="32">
                  <c:v>58</c:v>
                </c:pt>
                <c:pt idx="33">
                  <c:v>58</c:v>
                </c:pt>
                <c:pt idx="34">
                  <c:v>58</c:v>
                </c:pt>
                <c:pt idx="35">
                  <c:v>58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56</c:v>
                </c:pt>
                <c:pt idx="68">
                  <c:v>151</c:v>
                </c:pt>
                <c:pt idx="69">
                  <c:v>151</c:v>
                </c:pt>
                <c:pt idx="70">
                  <c:v>205</c:v>
                </c:pt>
                <c:pt idx="71">
                  <c:v>737</c:v>
                </c:pt>
                <c:pt idx="72">
                  <c:v>795</c:v>
                </c:pt>
                <c:pt idx="73">
                  <c:v>795</c:v>
                </c:pt>
                <c:pt idx="74">
                  <c:v>795</c:v>
                </c:pt>
                <c:pt idx="75">
                  <c:v>795</c:v>
                </c:pt>
                <c:pt idx="76">
                  <c:v>795</c:v>
                </c:pt>
                <c:pt idx="77">
                  <c:v>795</c:v>
                </c:pt>
                <c:pt idx="78">
                  <c:v>795</c:v>
                </c:pt>
                <c:pt idx="79">
                  <c:v>750</c:v>
                </c:pt>
                <c:pt idx="80">
                  <c:v>454</c:v>
                </c:pt>
                <c:pt idx="81">
                  <c:v>446</c:v>
                </c:pt>
                <c:pt idx="82">
                  <c:v>436</c:v>
                </c:pt>
                <c:pt idx="83">
                  <c:v>436</c:v>
                </c:pt>
                <c:pt idx="84">
                  <c:v>427</c:v>
                </c:pt>
                <c:pt idx="85">
                  <c:v>447</c:v>
                </c:pt>
                <c:pt idx="86">
                  <c:v>416</c:v>
                </c:pt>
                <c:pt idx="87">
                  <c:v>440</c:v>
                </c:pt>
                <c:pt idx="88">
                  <c:v>617</c:v>
                </c:pt>
                <c:pt idx="89">
                  <c:v>593</c:v>
                </c:pt>
                <c:pt idx="90">
                  <c:v>593</c:v>
                </c:pt>
                <c:pt idx="91">
                  <c:v>637.99700000000007</c:v>
                </c:pt>
                <c:pt idx="92">
                  <c:v>552</c:v>
                </c:pt>
                <c:pt idx="93">
                  <c:v>375</c:v>
                </c:pt>
                <c:pt idx="94">
                  <c:v>375</c:v>
                </c:pt>
                <c:pt idx="95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AFA-48E5-BFC8-9C27B8E8D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204.51</c:v>
                </c:pt>
                <c:pt idx="1">
                  <c:v>200.15</c:v>
                </c:pt>
                <c:pt idx="2">
                  <c:v>190.09</c:v>
                </c:pt>
                <c:pt idx="3">
                  <c:v>182.37</c:v>
                </c:pt>
                <c:pt idx="4">
                  <c:v>187.58</c:v>
                </c:pt>
                <c:pt idx="5">
                  <c:v>180.45</c:v>
                </c:pt>
                <c:pt idx="6">
                  <c:v>175.03</c:v>
                </c:pt>
                <c:pt idx="7">
                  <c:v>173.15</c:v>
                </c:pt>
                <c:pt idx="8">
                  <c:v>176.96</c:v>
                </c:pt>
                <c:pt idx="9">
                  <c:v>174.99</c:v>
                </c:pt>
                <c:pt idx="10">
                  <c:v>172.6</c:v>
                </c:pt>
                <c:pt idx="11">
                  <c:v>169.5</c:v>
                </c:pt>
                <c:pt idx="12">
                  <c:v>173.4</c:v>
                </c:pt>
                <c:pt idx="13">
                  <c:v>169.4</c:v>
                </c:pt>
                <c:pt idx="14">
                  <c:v>166.63</c:v>
                </c:pt>
                <c:pt idx="15">
                  <c:v>167</c:v>
                </c:pt>
                <c:pt idx="16">
                  <c:v>166.04</c:v>
                </c:pt>
                <c:pt idx="17">
                  <c:v>166.31</c:v>
                </c:pt>
                <c:pt idx="18">
                  <c:v>166.24</c:v>
                </c:pt>
                <c:pt idx="19">
                  <c:v>165.7</c:v>
                </c:pt>
                <c:pt idx="20">
                  <c:v>169.43</c:v>
                </c:pt>
                <c:pt idx="21">
                  <c:v>168.46</c:v>
                </c:pt>
                <c:pt idx="22">
                  <c:v>169.8</c:v>
                </c:pt>
                <c:pt idx="23">
                  <c:v>171.9</c:v>
                </c:pt>
                <c:pt idx="24">
                  <c:v>176.22</c:v>
                </c:pt>
                <c:pt idx="25">
                  <c:v>190.41</c:v>
                </c:pt>
                <c:pt idx="26">
                  <c:v>192.91</c:v>
                </c:pt>
                <c:pt idx="27">
                  <c:v>190.79</c:v>
                </c:pt>
                <c:pt idx="28">
                  <c:v>158.56</c:v>
                </c:pt>
                <c:pt idx="29">
                  <c:v>0.01</c:v>
                </c:pt>
                <c:pt idx="30">
                  <c:v>-0.01</c:v>
                </c:pt>
                <c:pt idx="31">
                  <c:v>-0.01</c:v>
                </c:pt>
                <c:pt idx="32">
                  <c:v>-0.01</c:v>
                </c:pt>
                <c:pt idx="33">
                  <c:v>-0.01</c:v>
                </c:pt>
                <c:pt idx="34">
                  <c:v>-0.01</c:v>
                </c:pt>
                <c:pt idx="35">
                  <c:v>-0.02</c:v>
                </c:pt>
                <c:pt idx="36">
                  <c:v>-0.01</c:v>
                </c:pt>
                <c:pt idx="37">
                  <c:v>-0.02</c:v>
                </c:pt>
                <c:pt idx="38">
                  <c:v>-0.1</c:v>
                </c:pt>
                <c:pt idx="39">
                  <c:v>-0.99</c:v>
                </c:pt>
                <c:pt idx="40">
                  <c:v>-5.2</c:v>
                </c:pt>
                <c:pt idx="41">
                  <c:v>-7</c:v>
                </c:pt>
                <c:pt idx="42">
                  <c:v>-10</c:v>
                </c:pt>
                <c:pt idx="43">
                  <c:v>-10</c:v>
                </c:pt>
                <c:pt idx="44">
                  <c:v>-10</c:v>
                </c:pt>
                <c:pt idx="45">
                  <c:v>-10</c:v>
                </c:pt>
                <c:pt idx="46">
                  <c:v>-10</c:v>
                </c:pt>
                <c:pt idx="47">
                  <c:v>-10</c:v>
                </c:pt>
                <c:pt idx="48">
                  <c:v>-10</c:v>
                </c:pt>
                <c:pt idx="49">
                  <c:v>-10</c:v>
                </c:pt>
                <c:pt idx="50">
                  <c:v>-11.56</c:v>
                </c:pt>
                <c:pt idx="51">
                  <c:v>-14.19</c:v>
                </c:pt>
                <c:pt idx="52">
                  <c:v>-20</c:v>
                </c:pt>
                <c:pt idx="53">
                  <c:v>-20</c:v>
                </c:pt>
                <c:pt idx="54">
                  <c:v>-20</c:v>
                </c:pt>
                <c:pt idx="55">
                  <c:v>-18.47</c:v>
                </c:pt>
                <c:pt idx="56">
                  <c:v>-17.34</c:v>
                </c:pt>
                <c:pt idx="57">
                  <c:v>-10.26</c:v>
                </c:pt>
                <c:pt idx="58">
                  <c:v>-20</c:v>
                </c:pt>
                <c:pt idx="59">
                  <c:v>-10</c:v>
                </c:pt>
                <c:pt idx="60">
                  <c:v>-15.54</c:v>
                </c:pt>
                <c:pt idx="61">
                  <c:v>-10</c:v>
                </c:pt>
                <c:pt idx="62">
                  <c:v>-5</c:v>
                </c:pt>
                <c:pt idx="63">
                  <c:v>-2.0099999999999998</c:v>
                </c:pt>
                <c:pt idx="64">
                  <c:v>-0.01</c:v>
                </c:pt>
                <c:pt idx="65">
                  <c:v>-0.01</c:v>
                </c:pt>
                <c:pt idx="66">
                  <c:v>0</c:v>
                </c:pt>
                <c:pt idx="67">
                  <c:v>0.01</c:v>
                </c:pt>
                <c:pt idx="68">
                  <c:v>149.07</c:v>
                </c:pt>
                <c:pt idx="69">
                  <c:v>188.49</c:v>
                </c:pt>
                <c:pt idx="70">
                  <c:v>210.14</c:v>
                </c:pt>
                <c:pt idx="71">
                  <c:v>185</c:v>
                </c:pt>
                <c:pt idx="72">
                  <c:v>193.18</c:v>
                </c:pt>
                <c:pt idx="73">
                  <c:v>208.31</c:v>
                </c:pt>
                <c:pt idx="74">
                  <c:v>164.18</c:v>
                </c:pt>
                <c:pt idx="75">
                  <c:v>172.7</c:v>
                </c:pt>
                <c:pt idx="76">
                  <c:v>187.43</c:v>
                </c:pt>
                <c:pt idx="77">
                  <c:v>177.49</c:v>
                </c:pt>
                <c:pt idx="78">
                  <c:v>170.17</c:v>
                </c:pt>
                <c:pt idx="79">
                  <c:v>160.99</c:v>
                </c:pt>
                <c:pt idx="80">
                  <c:v>186.15</c:v>
                </c:pt>
                <c:pt idx="81">
                  <c:v>189.02</c:v>
                </c:pt>
                <c:pt idx="82">
                  <c:v>181.96</c:v>
                </c:pt>
                <c:pt idx="83">
                  <c:v>185</c:v>
                </c:pt>
                <c:pt idx="84">
                  <c:v>185</c:v>
                </c:pt>
                <c:pt idx="85">
                  <c:v>209.41</c:v>
                </c:pt>
                <c:pt idx="86">
                  <c:v>214.02</c:v>
                </c:pt>
                <c:pt idx="87">
                  <c:v>208.71</c:v>
                </c:pt>
                <c:pt idx="88">
                  <c:v>214.78</c:v>
                </c:pt>
                <c:pt idx="89">
                  <c:v>210</c:v>
                </c:pt>
                <c:pt idx="90">
                  <c:v>206.41</c:v>
                </c:pt>
                <c:pt idx="91">
                  <c:v>205.5</c:v>
                </c:pt>
                <c:pt idx="92">
                  <c:v>204.8</c:v>
                </c:pt>
                <c:pt idx="93">
                  <c:v>199.5</c:v>
                </c:pt>
                <c:pt idx="94">
                  <c:v>192.85</c:v>
                </c:pt>
                <c:pt idx="95">
                  <c:v>184.86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AFA-48E5-BFC8-9C27B8E8D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98</c:v>
                </c:pt>
                <c:pt idx="1">
                  <c:v>97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94</c:v>
                </c:pt>
                <c:pt idx="6">
                  <c:v>93</c:v>
                </c:pt>
                <c:pt idx="7">
                  <c:v>93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91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92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98</c:v>
                </c:pt>
                <c:pt idx="24">
                  <c:v>99</c:v>
                </c:pt>
                <c:pt idx="25">
                  <c:v>100</c:v>
                </c:pt>
                <c:pt idx="26">
                  <c:v>100</c:v>
                </c:pt>
                <c:pt idx="27">
                  <c:v>99</c:v>
                </c:pt>
                <c:pt idx="28">
                  <c:v>98</c:v>
                </c:pt>
                <c:pt idx="29">
                  <c:v>95</c:v>
                </c:pt>
                <c:pt idx="30">
                  <c:v>91</c:v>
                </c:pt>
                <c:pt idx="31">
                  <c:v>87</c:v>
                </c:pt>
                <c:pt idx="32">
                  <c:v>81</c:v>
                </c:pt>
                <c:pt idx="33">
                  <c:v>77</c:v>
                </c:pt>
                <c:pt idx="34">
                  <c:v>74</c:v>
                </c:pt>
                <c:pt idx="35">
                  <c:v>73</c:v>
                </c:pt>
                <c:pt idx="36">
                  <c:v>72</c:v>
                </c:pt>
                <c:pt idx="37">
                  <c:v>71</c:v>
                </c:pt>
                <c:pt idx="38">
                  <c:v>71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70</c:v>
                </c:pt>
                <c:pt idx="62">
                  <c:v>71</c:v>
                </c:pt>
                <c:pt idx="63">
                  <c:v>71</c:v>
                </c:pt>
                <c:pt idx="64">
                  <c:v>73</c:v>
                </c:pt>
                <c:pt idx="65">
                  <c:v>76</c:v>
                </c:pt>
                <c:pt idx="66">
                  <c:v>81</c:v>
                </c:pt>
                <c:pt idx="67">
                  <c:v>87</c:v>
                </c:pt>
                <c:pt idx="68">
                  <c:v>95</c:v>
                </c:pt>
                <c:pt idx="69">
                  <c:v>103</c:v>
                </c:pt>
                <c:pt idx="70">
                  <c:v>111</c:v>
                </c:pt>
                <c:pt idx="71">
                  <c:v>117</c:v>
                </c:pt>
                <c:pt idx="72">
                  <c:v>123</c:v>
                </c:pt>
                <c:pt idx="73">
                  <c:v>127</c:v>
                </c:pt>
                <c:pt idx="74">
                  <c:v>129</c:v>
                </c:pt>
                <c:pt idx="75">
                  <c:v>129</c:v>
                </c:pt>
                <c:pt idx="76">
                  <c:v>129</c:v>
                </c:pt>
                <c:pt idx="77">
                  <c:v>129</c:v>
                </c:pt>
                <c:pt idx="78">
                  <c:v>128</c:v>
                </c:pt>
                <c:pt idx="79">
                  <c:v>126</c:v>
                </c:pt>
                <c:pt idx="80">
                  <c:v>124</c:v>
                </c:pt>
                <c:pt idx="81">
                  <c:v>122</c:v>
                </c:pt>
                <c:pt idx="82">
                  <c:v>120</c:v>
                </c:pt>
                <c:pt idx="83">
                  <c:v>117</c:v>
                </c:pt>
                <c:pt idx="84">
                  <c:v>115</c:v>
                </c:pt>
                <c:pt idx="85">
                  <c:v>113</c:v>
                </c:pt>
                <c:pt idx="86">
                  <c:v>111</c:v>
                </c:pt>
                <c:pt idx="87">
                  <c:v>109</c:v>
                </c:pt>
                <c:pt idx="88">
                  <c:v>107</c:v>
                </c:pt>
                <c:pt idx="89">
                  <c:v>106</c:v>
                </c:pt>
                <c:pt idx="90">
                  <c:v>104</c:v>
                </c:pt>
                <c:pt idx="91">
                  <c:v>102</c:v>
                </c:pt>
                <c:pt idx="92">
                  <c:v>100</c:v>
                </c:pt>
                <c:pt idx="93">
                  <c:v>98</c:v>
                </c:pt>
                <c:pt idx="94">
                  <c:v>97</c:v>
                </c:pt>
                <c:pt idx="9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E9-4781-933A-6C183832C84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857.68</c:v>
                </c:pt>
                <c:pt idx="1">
                  <c:v>857.89499999999998</c:v>
                </c:pt>
                <c:pt idx="2">
                  <c:v>857.74900000000002</c:v>
                </c:pt>
                <c:pt idx="3">
                  <c:v>857.48900000000003</c:v>
                </c:pt>
                <c:pt idx="4">
                  <c:v>889.12199999999996</c:v>
                </c:pt>
                <c:pt idx="5">
                  <c:v>888.95600000000002</c:v>
                </c:pt>
                <c:pt idx="6">
                  <c:v>888.63099999999997</c:v>
                </c:pt>
                <c:pt idx="7">
                  <c:v>888.18399999999997</c:v>
                </c:pt>
                <c:pt idx="8">
                  <c:v>892.226</c:v>
                </c:pt>
                <c:pt idx="9">
                  <c:v>892.077</c:v>
                </c:pt>
                <c:pt idx="10">
                  <c:v>892.12800000000004</c:v>
                </c:pt>
                <c:pt idx="11">
                  <c:v>892.29600000000005</c:v>
                </c:pt>
                <c:pt idx="12">
                  <c:v>893.04600000000005</c:v>
                </c:pt>
                <c:pt idx="13">
                  <c:v>892.89800000000002</c:v>
                </c:pt>
                <c:pt idx="14">
                  <c:v>893.07</c:v>
                </c:pt>
                <c:pt idx="15">
                  <c:v>892.851</c:v>
                </c:pt>
                <c:pt idx="16">
                  <c:v>892.35400000000004</c:v>
                </c:pt>
                <c:pt idx="17">
                  <c:v>892.18299999999999</c:v>
                </c:pt>
                <c:pt idx="18">
                  <c:v>894.93799999999999</c:v>
                </c:pt>
                <c:pt idx="19">
                  <c:v>894.68399999999997</c:v>
                </c:pt>
                <c:pt idx="20">
                  <c:v>867.18799999999999</c:v>
                </c:pt>
                <c:pt idx="21">
                  <c:v>866.56799999999998</c:v>
                </c:pt>
                <c:pt idx="22">
                  <c:v>868.779</c:v>
                </c:pt>
                <c:pt idx="23">
                  <c:v>868.19799999999998</c:v>
                </c:pt>
                <c:pt idx="24">
                  <c:v>887.78099999999995</c:v>
                </c:pt>
                <c:pt idx="25">
                  <c:v>886.57600000000002</c:v>
                </c:pt>
                <c:pt idx="26">
                  <c:v>885.13900000000001</c:v>
                </c:pt>
                <c:pt idx="27">
                  <c:v>883.52599999999995</c:v>
                </c:pt>
                <c:pt idx="28">
                  <c:v>880.47199999999998</c:v>
                </c:pt>
                <c:pt idx="29">
                  <c:v>879.28</c:v>
                </c:pt>
                <c:pt idx="30">
                  <c:v>877.61500000000001</c:v>
                </c:pt>
                <c:pt idx="31">
                  <c:v>877.38</c:v>
                </c:pt>
                <c:pt idx="32">
                  <c:v>881.79700000000003</c:v>
                </c:pt>
                <c:pt idx="33">
                  <c:v>881.36300000000006</c:v>
                </c:pt>
                <c:pt idx="34">
                  <c:v>881.12800000000004</c:v>
                </c:pt>
                <c:pt idx="35">
                  <c:v>881.23</c:v>
                </c:pt>
                <c:pt idx="36">
                  <c:v>867.14800000000002</c:v>
                </c:pt>
                <c:pt idx="37">
                  <c:v>866.83600000000001</c:v>
                </c:pt>
                <c:pt idx="38">
                  <c:v>866.26400000000001</c:v>
                </c:pt>
                <c:pt idx="39">
                  <c:v>866.33799999999997</c:v>
                </c:pt>
                <c:pt idx="40">
                  <c:v>850.82</c:v>
                </c:pt>
                <c:pt idx="41">
                  <c:v>850.65099999999995</c:v>
                </c:pt>
                <c:pt idx="42">
                  <c:v>849.70600000000002</c:v>
                </c:pt>
                <c:pt idx="43">
                  <c:v>850.24699999999996</c:v>
                </c:pt>
                <c:pt idx="44">
                  <c:v>862.779</c:v>
                </c:pt>
                <c:pt idx="45">
                  <c:v>849.17700000000002</c:v>
                </c:pt>
                <c:pt idx="46">
                  <c:v>848.75800000000004</c:v>
                </c:pt>
                <c:pt idx="47">
                  <c:v>847.78499999999997</c:v>
                </c:pt>
                <c:pt idx="48">
                  <c:v>847.77599999999995</c:v>
                </c:pt>
                <c:pt idx="49">
                  <c:v>849.15899999999999</c:v>
                </c:pt>
                <c:pt idx="50">
                  <c:v>847.53</c:v>
                </c:pt>
                <c:pt idx="51">
                  <c:v>847.02599999999995</c:v>
                </c:pt>
                <c:pt idx="52">
                  <c:v>842.16899999999998</c:v>
                </c:pt>
                <c:pt idx="53">
                  <c:v>843.23199999999997</c:v>
                </c:pt>
                <c:pt idx="54">
                  <c:v>841.78399999999999</c:v>
                </c:pt>
                <c:pt idx="55">
                  <c:v>841.53300000000002</c:v>
                </c:pt>
                <c:pt idx="56">
                  <c:v>844.59900000000005</c:v>
                </c:pt>
                <c:pt idx="57">
                  <c:v>859.10400000000004</c:v>
                </c:pt>
                <c:pt idx="58">
                  <c:v>843.95100000000002</c:v>
                </c:pt>
                <c:pt idx="59">
                  <c:v>858.82799999999997</c:v>
                </c:pt>
                <c:pt idx="60">
                  <c:v>859.64400000000001</c:v>
                </c:pt>
                <c:pt idx="61">
                  <c:v>859.58699999999999</c:v>
                </c:pt>
                <c:pt idx="62">
                  <c:v>861.26800000000003</c:v>
                </c:pt>
                <c:pt idx="63">
                  <c:v>863.45299999999997</c:v>
                </c:pt>
                <c:pt idx="64">
                  <c:v>886.36599999999999</c:v>
                </c:pt>
                <c:pt idx="65">
                  <c:v>888.46600000000001</c:v>
                </c:pt>
                <c:pt idx="66">
                  <c:v>890.49400000000003</c:v>
                </c:pt>
                <c:pt idx="67">
                  <c:v>891.93499999999995</c:v>
                </c:pt>
                <c:pt idx="68">
                  <c:v>894.08299999999997</c:v>
                </c:pt>
                <c:pt idx="69">
                  <c:v>894.69100000000003</c:v>
                </c:pt>
                <c:pt idx="70">
                  <c:v>895.56200000000001</c:v>
                </c:pt>
                <c:pt idx="71">
                  <c:v>895.75</c:v>
                </c:pt>
                <c:pt idx="72">
                  <c:v>853.16600000000005</c:v>
                </c:pt>
                <c:pt idx="73">
                  <c:v>853.63</c:v>
                </c:pt>
                <c:pt idx="74">
                  <c:v>853.49400000000003</c:v>
                </c:pt>
                <c:pt idx="75">
                  <c:v>784.38300000000004</c:v>
                </c:pt>
                <c:pt idx="76">
                  <c:v>754.78200000000004</c:v>
                </c:pt>
                <c:pt idx="77">
                  <c:v>755.35500000000002</c:v>
                </c:pt>
                <c:pt idx="78">
                  <c:v>755.41099999999994</c:v>
                </c:pt>
                <c:pt idx="79">
                  <c:v>755.44500000000005</c:v>
                </c:pt>
                <c:pt idx="80">
                  <c:v>747.84699999999998</c:v>
                </c:pt>
                <c:pt idx="81">
                  <c:v>748.03700000000003</c:v>
                </c:pt>
                <c:pt idx="82">
                  <c:v>748.29399999999998</c:v>
                </c:pt>
                <c:pt idx="83">
                  <c:v>795.32299999999998</c:v>
                </c:pt>
                <c:pt idx="84">
                  <c:v>775.26199999999994</c:v>
                </c:pt>
                <c:pt idx="85">
                  <c:v>774.95100000000002</c:v>
                </c:pt>
                <c:pt idx="86">
                  <c:v>775.34500000000003</c:v>
                </c:pt>
                <c:pt idx="87">
                  <c:v>775.06100000000004</c:v>
                </c:pt>
                <c:pt idx="88">
                  <c:v>773.79700000000003</c:v>
                </c:pt>
                <c:pt idx="89">
                  <c:v>773.28499999999997</c:v>
                </c:pt>
                <c:pt idx="90">
                  <c:v>773.12599999999998</c:v>
                </c:pt>
                <c:pt idx="91">
                  <c:v>796.37300000000005</c:v>
                </c:pt>
                <c:pt idx="92">
                  <c:v>815.94100000000003</c:v>
                </c:pt>
                <c:pt idx="93">
                  <c:v>816.59100000000001</c:v>
                </c:pt>
                <c:pt idx="94">
                  <c:v>817.12199999999996</c:v>
                </c:pt>
                <c:pt idx="95">
                  <c:v>817.48900000000003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E9-4781-933A-6C183832C84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1128.268</c:v>
                </c:pt>
                <c:pt idx="1">
                  <c:v>1127.8699999999999</c:v>
                </c:pt>
                <c:pt idx="2">
                  <c:v>1118.2550000000001</c:v>
                </c:pt>
                <c:pt idx="3">
                  <c:v>1116.3699999999999</c:v>
                </c:pt>
                <c:pt idx="4">
                  <c:v>1098.25</c:v>
                </c:pt>
                <c:pt idx="5">
                  <c:v>1095.404</c:v>
                </c:pt>
                <c:pt idx="6">
                  <c:v>1093.4179999999999</c:v>
                </c:pt>
                <c:pt idx="7">
                  <c:v>1090.6210000000001</c:v>
                </c:pt>
                <c:pt idx="8">
                  <c:v>1082.4549999999999</c:v>
                </c:pt>
                <c:pt idx="9">
                  <c:v>1080.5229999999999</c:v>
                </c:pt>
                <c:pt idx="10">
                  <c:v>1076.1869999999999</c:v>
                </c:pt>
                <c:pt idx="11">
                  <c:v>1074.135</c:v>
                </c:pt>
                <c:pt idx="12">
                  <c:v>1079.6120000000001</c:v>
                </c:pt>
                <c:pt idx="13">
                  <c:v>1079.0550000000001</c:v>
                </c:pt>
                <c:pt idx="14">
                  <c:v>1076.779</c:v>
                </c:pt>
                <c:pt idx="15">
                  <c:v>1074.0229999999999</c:v>
                </c:pt>
                <c:pt idx="16">
                  <c:v>1081.819</c:v>
                </c:pt>
                <c:pt idx="17">
                  <c:v>1078.721</c:v>
                </c:pt>
                <c:pt idx="18">
                  <c:v>1076.4469999999999</c:v>
                </c:pt>
                <c:pt idx="19">
                  <c:v>1079.633</c:v>
                </c:pt>
                <c:pt idx="20">
                  <c:v>1111.7929999999999</c:v>
                </c:pt>
                <c:pt idx="21">
                  <c:v>1122.028</c:v>
                </c:pt>
                <c:pt idx="22">
                  <c:v>1132.2639999999999</c:v>
                </c:pt>
                <c:pt idx="23">
                  <c:v>1138.6479999999999</c:v>
                </c:pt>
                <c:pt idx="24">
                  <c:v>1181.595</c:v>
                </c:pt>
                <c:pt idx="25">
                  <c:v>1184.674</c:v>
                </c:pt>
                <c:pt idx="26">
                  <c:v>1192.45</c:v>
                </c:pt>
                <c:pt idx="27">
                  <c:v>1196.0930000000001</c:v>
                </c:pt>
                <c:pt idx="28">
                  <c:v>1213.5809999999999</c:v>
                </c:pt>
                <c:pt idx="29">
                  <c:v>1236.1849999999999</c:v>
                </c:pt>
                <c:pt idx="30">
                  <c:v>1238.1880000000001</c:v>
                </c:pt>
                <c:pt idx="31">
                  <c:v>1234.9760000000001</c:v>
                </c:pt>
                <c:pt idx="32">
                  <c:v>1214.653</c:v>
                </c:pt>
                <c:pt idx="33">
                  <c:v>1208.347</c:v>
                </c:pt>
                <c:pt idx="34">
                  <c:v>1203.6790000000001</c:v>
                </c:pt>
                <c:pt idx="35">
                  <c:v>1194.818</c:v>
                </c:pt>
                <c:pt idx="36">
                  <c:v>1160.3040000000001</c:v>
                </c:pt>
                <c:pt idx="37">
                  <c:v>1151.817</c:v>
                </c:pt>
                <c:pt idx="38">
                  <c:v>1145.1279999999999</c:v>
                </c:pt>
                <c:pt idx="39">
                  <c:v>1140.049</c:v>
                </c:pt>
                <c:pt idx="40">
                  <c:v>1107.7339999999999</c:v>
                </c:pt>
                <c:pt idx="41">
                  <c:v>1101.3240000000001</c:v>
                </c:pt>
                <c:pt idx="42">
                  <c:v>1085.1880000000001</c:v>
                </c:pt>
                <c:pt idx="43">
                  <c:v>1078.2819999999999</c:v>
                </c:pt>
                <c:pt idx="44">
                  <c:v>1119.028</c:v>
                </c:pt>
                <c:pt idx="45">
                  <c:v>1078.4079999999999</c:v>
                </c:pt>
                <c:pt idx="46">
                  <c:v>1072.8399999999999</c:v>
                </c:pt>
                <c:pt idx="47">
                  <c:v>1070.614</c:v>
                </c:pt>
                <c:pt idx="48">
                  <c:v>1068.8230000000001</c:v>
                </c:pt>
                <c:pt idx="49">
                  <c:v>1062.742</c:v>
                </c:pt>
                <c:pt idx="50">
                  <c:v>1058.145</c:v>
                </c:pt>
                <c:pt idx="51">
                  <c:v>1052.9780000000001</c:v>
                </c:pt>
                <c:pt idx="52">
                  <c:v>1041.8219999999999</c:v>
                </c:pt>
                <c:pt idx="53">
                  <c:v>1037.7809999999999</c:v>
                </c:pt>
                <c:pt idx="54">
                  <c:v>1035.2270000000001</c:v>
                </c:pt>
                <c:pt idx="55">
                  <c:v>1032.3589999999999</c:v>
                </c:pt>
                <c:pt idx="56">
                  <c:v>1027.559</c:v>
                </c:pt>
                <c:pt idx="57">
                  <c:v>1054.086</c:v>
                </c:pt>
                <c:pt idx="58">
                  <c:v>1051.413</c:v>
                </c:pt>
                <c:pt idx="59">
                  <c:v>1080.4359999999999</c:v>
                </c:pt>
                <c:pt idx="60">
                  <c:v>1060.905</c:v>
                </c:pt>
                <c:pt idx="61">
                  <c:v>1067.3150000000001</c:v>
                </c:pt>
                <c:pt idx="62">
                  <c:v>1076.932</c:v>
                </c:pt>
                <c:pt idx="63">
                  <c:v>1081.386</c:v>
                </c:pt>
                <c:pt idx="64">
                  <c:v>1110.854</c:v>
                </c:pt>
                <c:pt idx="65">
                  <c:v>1119.769</c:v>
                </c:pt>
                <c:pt idx="66">
                  <c:v>1131.856</c:v>
                </c:pt>
                <c:pt idx="67">
                  <c:v>1137.173</c:v>
                </c:pt>
                <c:pt idx="68">
                  <c:v>1134.5170000000001</c:v>
                </c:pt>
                <c:pt idx="69">
                  <c:v>1139.6020000000001</c:v>
                </c:pt>
                <c:pt idx="70">
                  <c:v>1142.8579999999999</c:v>
                </c:pt>
                <c:pt idx="71">
                  <c:v>1153.2159999999999</c:v>
                </c:pt>
                <c:pt idx="72">
                  <c:v>1162.1220000000001</c:v>
                </c:pt>
                <c:pt idx="73">
                  <c:v>1164.2470000000001</c:v>
                </c:pt>
                <c:pt idx="74">
                  <c:v>1177.5219999999999</c:v>
                </c:pt>
                <c:pt idx="75">
                  <c:v>1171.0820000000001</c:v>
                </c:pt>
                <c:pt idx="76">
                  <c:v>1138.576</c:v>
                </c:pt>
                <c:pt idx="77">
                  <c:v>1130.192</c:v>
                </c:pt>
                <c:pt idx="78">
                  <c:v>1122.145</c:v>
                </c:pt>
                <c:pt idx="79">
                  <c:v>1117.69</c:v>
                </c:pt>
                <c:pt idx="80">
                  <c:v>1086.7170000000001</c:v>
                </c:pt>
                <c:pt idx="81">
                  <c:v>1078.3240000000001</c:v>
                </c:pt>
                <c:pt idx="82">
                  <c:v>1068.0940000000001</c:v>
                </c:pt>
                <c:pt idx="83">
                  <c:v>1057.847</c:v>
                </c:pt>
                <c:pt idx="84">
                  <c:v>1035.2639999999999</c:v>
                </c:pt>
                <c:pt idx="85">
                  <c:v>1027.9259999999999</c:v>
                </c:pt>
                <c:pt idx="86">
                  <c:v>1022.159</c:v>
                </c:pt>
                <c:pt idx="87">
                  <c:v>1016.378</c:v>
                </c:pt>
                <c:pt idx="88">
                  <c:v>1000.043</c:v>
                </c:pt>
                <c:pt idx="89">
                  <c:v>994.55499999999995</c:v>
                </c:pt>
                <c:pt idx="90">
                  <c:v>990.66700000000003</c:v>
                </c:pt>
                <c:pt idx="91">
                  <c:v>984.85799999999995</c:v>
                </c:pt>
                <c:pt idx="92">
                  <c:v>963.90800000000002</c:v>
                </c:pt>
                <c:pt idx="93">
                  <c:v>961.1</c:v>
                </c:pt>
                <c:pt idx="94">
                  <c:v>956.899</c:v>
                </c:pt>
                <c:pt idx="95">
                  <c:v>954.471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E9-4781-933A-6C183832C84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2122.951</c:v>
                </c:pt>
                <c:pt idx="1">
                  <c:v>2123.4839999999999</c:v>
                </c:pt>
                <c:pt idx="2">
                  <c:v>2095.2089999999998</c:v>
                </c:pt>
                <c:pt idx="3">
                  <c:v>2072.645</c:v>
                </c:pt>
                <c:pt idx="4">
                  <c:v>2025.6310000000001</c:v>
                </c:pt>
                <c:pt idx="5">
                  <c:v>2001.039</c:v>
                </c:pt>
                <c:pt idx="6">
                  <c:v>1973.922</c:v>
                </c:pt>
                <c:pt idx="7">
                  <c:v>1963.2280000000001</c:v>
                </c:pt>
                <c:pt idx="8">
                  <c:v>1947.085</c:v>
                </c:pt>
                <c:pt idx="9">
                  <c:v>1931.1420000000001</c:v>
                </c:pt>
                <c:pt idx="10">
                  <c:v>1913.796</c:v>
                </c:pt>
                <c:pt idx="11">
                  <c:v>1904.23</c:v>
                </c:pt>
                <c:pt idx="12">
                  <c:v>1894.6320000000001</c:v>
                </c:pt>
                <c:pt idx="13">
                  <c:v>1883.0239999999999</c:v>
                </c:pt>
                <c:pt idx="14">
                  <c:v>1884.8610000000001</c:v>
                </c:pt>
                <c:pt idx="15">
                  <c:v>1902.3430000000001</c:v>
                </c:pt>
                <c:pt idx="16">
                  <c:v>1905.98</c:v>
                </c:pt>
                <c:pt idx="17">
                  <c:v>1915.7449999999999</c:v>
                </c:pt>
                <c:pt idx="18">
                  <c:v>1933.8040000000001</c:v>
                </c:pt>
                <c:pt idx="19">
                  <c:v>1985.09</c:v>
                </c:pt>
                <c:pt idx="20">
                  <c:v>2022.723</c:v>
                </c:pt>
                <c:pt idx="21">
                  <c:v>2052.556</c:v>
                </c:pt>
                <c:pt idx="22">
                  <c:v>2093.625</c:v>
                </c:pt>
                <c:pt idx="23">
                  <c:v>2139.1370000000002</c:v>
                </c:pt>
                <c:pt idx="24">
                  <c:v>2153.8919999999998</c:v>
                </c:pt>
                <c:pt idx="25">
                  <c:v>2194.556</c:v>
                </c:pt>
                <c:pt idx="26">
                  <c:v>2251.585</c:v>
                </c:pt>
                <c:pt idx="27">
                  <c:v>2322.2849999999999</c:v>
                </c:pt>
                <c:pt idx="28">
                  <c:v>2414.136</c:v>
                </c:pt>
                <c:pt idx="29">
                  <c:v>2510.0720000000001</c:v>
                </c:pt>
                <c:pt idx="30">
                  <c:v>2581.3119999999999</c:v>
                </c:pt>
                <c:pt idx="31">
                  <c:v>2669.7860000000001</c:v>
                </c:pt>
                <c:pt idx="32">
                  <c:v>2719.7489999999998</c:v>
                </c:pt>
                <c:pt idx="33">
                  <c:v>2791.018</c:v>
                </c:pt>
                <c:pt idx="34">
                  <c:v>2842.9609999999998</c:v>
                </c:pt>
                <c:pt idx="35">
                  <c:v>2890.9470000000001</c:v>
                </c:pt>
                <c:pt idx="36">
                  <c:v>2895.8310000000001</c:v>
                </c:pt>
                <c:pt idx="37">
                  <c:v>2944.0819999999999</c:v>
                </c:pt>
                <c:pt idx="38">
                  <c:v>2974.0709999999999</c:v>
                </c:pt>
                <c:pt idx="39">
                  <c:v>3004.5430000000001</c:v>
                </c:pt>
                <c:pt idx="40">
                  <c:v>3030.6439999999998</c:v>
                </c:pt>
                <c:pt idx="41">
                  <c:v>3057.038</c:v>
                </c:pt>
                <c:pt idx="42">
                  <c:v>3093.6320000000001</c:v>
                </c:pt>
                <c:pt idx="43">
                  <c:v>3115.8760000000002</c:v>
                </c:pt>
                <c:pt idx="44">
                  <c:v>3180.1819999999998</c:v>
                </c:pt>
                <c:pt idx="45">
                  <c:v>3144.5520000000001</c:v>
                </c:pt>
                <c:pt idx="46">
                  <c:v>3172.3829999999998</c:v>
                </c:pt>
                <c:pt idx="47">
                  <c:v>3165.73</c:v>
                </c:pt>
                <c:pt idx="48">
                  <c:v>3153.4380000000001</c:v>
                </c:pt>
                <c:pt idx="49">
                  <c:v>3103.806</c:v>
                </c:pt>
                <c:pt idx="50">
                  <c:v>3054.3180000000002</c:v>
                </c:pt>
                <c:pt idx="51">
                  <c:v>3018.3690000000001</c:v>
                </c:pt>
                <c:pt idx="52">
                  <c:v>3008.4870000000001</c:v>
                </c:pt>
                <c:pt idx="53">
                  <c:v>2966.7510000000002</c:v>
                </c:pt>
                <c:pt idx="54">
                  <c:v>2923.0650000000001</c:v>
                </c:pt>
                <c:pt idx="55">
                  <c:v>2862.5590000000002</c:v>
                </c:pt>
                <c:pt idx="56">
                  <c:v>2822.55</c:v>
                </c:pt>
                <c:pt idx="57">
                  <c:v>2783.0160000000001</c:v>
                </c:pt>
                <c:pt idx="58">
                  <c:v>2700.6419999999998</c:v>
                </c:pt>
                <c:pt idx="59">
                  <c:v>2703.4470000000001</c:v>
                </c:pt>
                <c:pt idx="60">
                  <c:v>2652.0050000000001</c:v>
                </c:pt>
                <c:pt idx="61">
                  <c:v>2650.6990000000001</c:v>
                </c:pt>
                <c:pt idx="62">
                  <c:v>2653.17</c:v>
                </c:pt>
                <c:pt idx="63">
                  <c:v>2689.232</c:v>
                </c:pt>
                <c:pt idx="64">
                  <c:v>2766.1149999999998</c:v>
                </c:pt>
                <c:pt idx="65">
                  <c:v>2786.634</c:v>
                </c:pt>
                <c:pt idx="66">
                  <c:v>2812.6010000000001</c:v>
                </c:pt>
                <c:pt idx="67">
                  <c:v>2847.7220000000002</c:v>
                </c:pt>
                <c:pt idx="68">
                  <c:v>2874.232</c:v>
                </c:pt>
                <c:pt idx="69">
                  <c:v>2903.9520000000002</c:v>
                </c:pt>
                <c:pt idx="70">
                  <c:v>2942.1770000000001</c:v>
                </c:pt>
                <c:pt idx="71">
                  <c:v>3070.569</c:v>
                </c:pt>
                <c:pt idx="72">
                  <c:v>3157.835</c:v>
                </c:pt>
                <c:pt idx="73">
                  <c:v>3278.5439999999999</c:v>
                </c:pt>
                <c:pt idx="74">
                  <c:v>3360.4949999999999</c:v>
                </c:pt>
                <c:pt idx="75">
                  <c:v>3387.0340000000001</c:v>
                </c:pt>
                <c:pt idx="76">
                  <c:v>3424.7620000000002</c:v>
                </c:pt>
                <c:pt idx="77">
                  <c:v>3431.2060000000001</c:v>
                </c:pt>
                <c:pt idx="78">
                  <c:v>3412.6080000000002</c:v>
                </c:pt>
                <c:pt idx="79">
                  <c:v>3333.6840000000002</c:v>
                </c:pt>
                <c:pt idx="80">
                  <c:v>3236.2669999999998</c:v>
                </c:pt>
                <c:pt idx="81">
                  <c:v>3149.0279999999998</c:v>
                </c:pt>
                <c:pt idx="82">
                  <c:v>3102.1889999999999</c:v>
                </c:pt>
                <c:pt idx="83">
                  <c:v>3022.8780000000002</c:v>
                </c:pt>
                <c:pt idx="84">
                  <c:v>2961.18</c:v>
                </c:pt>
                <c:pt idx="85">
                  <c:v>2882.53</c:v>
                </c:pt>
                <c:pt idx="86">
                  <c:v>2823.6030000000001</c:v>
                </c:pt>
                <c:pt idx="87">
                  <c:v>2744.4540000000002</c:v>
                </c:pt>
                <c:pt idx="88">
                  <c:v>2667.875</c:v>
                </c:pt>
                <c:pt idx="89">
                  <c:v>2592.31</c:v>
                </c:pt>
                <c:pt idx="90">
                  <c:v>2528.424</c:v>
                </c:pt>
                <c:pt idx="91">
                  <c:v>2421.0070000000001</c:v>
                </c:pt>
                <c:pt idx="92">
                  <c:v>2351.5259999999998</c:v>
                </c:pt>
                <c:pt idx="93">
                  <c:v>2287.7510000000002</c:v>
                </c:pt>
                <c:pt idx="94">
                  <c:v>2279.8449999999998</c:v>
                </c:pt>
                <c:pt idx="95">
                  <c:v>2237.1689999999999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E9-4781-933A-6C183832C84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270</c:v>
                </c:pt>
                <c:pt idx="1">
                  <c:v>270</c:v>
                </c:pt>
                <c:pt idx="2">
                  <c:v>270</c:v>
                </c:pt>
                <c:pt idx="3">
                  <c:v>270</c:v>
                </c:pt>
                <c:pt idx="4">
                  <c:v>259</c:v>
                </c:pt>
                <c:pt idx="5">
                  <c:v>259</c:v>
                </c:pt>
                <c:pt idx="6">
                  <c:v>259</c:v>
                </c:pt>
                <c:pt idx="7">
                  <c:v>259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254</c:v>
                </c:pt>
                <c:pt idx="12">
                  <c:v>253</c:v>
                </c:pt>
                <c:pt idx="13">
                  <c:v>253</c:v>
                </c:pt>
                <c:pt idx="14">
                  <c:v>253</c:v>
                </c:pt>
                <c:pt idx="15">
                  <c:v>253</c:v>
                </c:pt>
                <c:pt idx="16">
                  <c:v>264</c:v>
                </c:pt>
                <c:pt idx="17">
                  <c:v>264</c:v>
                </c:pt>
                <c:pt idx="18">
                  <c:v>264</c:v>
                </c:pt>
                <c:pt idx="19">
                  <c:v>264</c:v>
                </c:pt>
                <c:pt idx="20">
                  <c:v>299</c:v>
                </c:pt>
                <c:pt idx="21">
                  <c:v>299</c:v>
                </c:pt>
                <c:pt idx="22">
                  <c:v>299</c:v>
                </c:pt>
                <c:pt idx="23">
                  <c:v>299</c:v>
                </c:pt>
                <c:pt idx="24">
                  <c:v>354</c:v>
                </c:pt>
                <c:pt idx="25">
                  <c:v>354</c:v>
                </c:pt>
                <c:pt idx="26">
                  <c:v>354</c:v>
                </c:pt>
                <c:pt idx="27">
                  <c:v>354</c:v>
                </c:pt>
                <c:pt idx="28">
                  <c:v>397</c:v>
                </c:pt>
                <c:pt idx="29">
                  <c:v>397</c:v>
                </c:pt>
                <c:pt idx="30">
                  <c:v>397</c:v>
                </c:pt>
                <c:pt idx="31">
                  <c:v>397</c:v>
                </c:pt>
                <c:pt idx="32">
                  <c:v>430</c:v>
                </c:pt>
                <c:pt idx="33">
                  <c:v>430</c:v>
                </c:pt>
                <c:pt idx="34">
                  <c:v>430</c:v>
                </c:pt>
                <c:pt idx="35">
                  <c:v>430</c:v>
                </c:pt>
                <c:pt idx="36">
                  <c:v>438</c:v>
                </c:pt>
                <c:pt idx="37">
                  <c:v>438</c:v>
                </c:pt>
                <c:pt idx="38">
                  <c:v>438</c:v>
                </c:pt>
                <c:pt idx="39">
                  <c:v>438</c:v>
                </c:pt>
                <c:pt idx="40">
                  <c:v>439</c:v>
                </c:pt>
                <c:pt idx="41">
                  <c:v>439</c:v>
                </c:pt>
                <c:pt idx="42">
                  <c:v>439</c:v>
                </c:pt>
                <c:pt idx="43">
                  <c:v>439</c:v>
                </c:pt>
                <c:pt idx="44">
                  <c:v>446</c:v>
                </c:pt>
                <c:pt idx="45">
                  <c:v>446</c:v>
                </c:pt>
                <c:pt idx="46">
                  <c:v>446</c:v>
                </c:pt>
                <c:pt idx="47">
                  <c:v>446</c:v>
                </c:pt>
                <c:pt idx="48">
                  <c:v>435</c:v>
                </c:pt>
                <c:pt idx="49">
                  <c:v>435</c:v>
                </c:pt>
                <c:pt idx="50">
                  <c:v>435</c:v>
                </c:pt>
                <c:pt idx="51">
                  <c:v>435</c:v>
                </c:pt>
                <c:pt idx="52">
                  <c:v>423</c:v>
                </c:pt>
                <c:pt idx="53">
                  <c:v>423</c:v>
                </c:pt>
                <c:pt idx="54">
                  <c:v>423</c:v>
                </c:pt>
                <c:pt idx="55">
                  <c:v>423</c:v>
                </c:pt>
                <c:pt idx="56">
                  <c:v>401</c:v>
                </c:pt>
                <c:pt idx="57">
                  <c:v>401</c:v>
                </c:pt>
                <c:pt idx="58">
                  <c:v>401</c:v>
                </c:pt>
                <c:pt idx="59">
                  <c:v>401</c:v>
                </c:pt>
                <c:pt idx="60">
                  <c:v>407</c:v>
                </c:pt>
                <c:pt idx="61">
                  <c:v>407</c:v>
                </c:pt>
                <c:pt idx="62">
                  <c:v>407</c:v>
                </c:pt>
                <c:pt idx="63">
                  <c:v>407</c:v>
                </c:pt>
                <c:pt idx="64">
                  <c:v>417</c:v>
                </c:pt>
                <c:pt idx="65">
                  <c:v>417</c:v>
                </c:pt>
                <c:pt idx="66">
                  <c:v>417</c:v>
                </c:pt>
                <c:pt idx="67">
                  <c:v>417</c:v>
                </c:pt>
                <c:pt idx="68">
                  <c:v>449</c:v>
                </c:pt>
                <c:pt idx="69">
                  <c:v>449</c:v>
                </c:pt>
                <c:pt idx="70">
                  <c:v>449</c:v>
                </c:pt>
                <c:pt idx="71">
                  <c:v>449</c:v>
                </c:pt>
                <c:pt idx="72">
                  <c:v>485</c:v>
                </c:pt>
                <c:pt idx="73">
                  <c:v>485</c:v>
                </c:pt>
                <c:pt idx="74">
                  <c:v>485</c:v>
                </c:pt>
                <c:pt idx="75">
                  <c:v>485</c:v>
                </c:pt>
                <c:pt idx="76">
                  <c:v>488</c:v>
                </c:pt>
                <c:pt idx="77">
                  <c:v>488</c:v>
                </c:pt>
                <c:pt idx="78">
                  <c:v>488</c:v>
                </c:pt>
                <c:pt idx="79">
                  <c:v>488</c:v>
                </c:pt>
                <c:pt idx="80">
                  <c:v>450</c:v>
                </c:pt>
                <c:pt idx="81">
                  <c:v>450</c:v>
                </c:pt>
                <c:pt idx="82">
                  <c:v>450</c:v>
                </c:pt>
                <c:pt idx="83">
                  <c:v>450</c:v>
                </c:pt>
                <c:pt idx="84">
                  <c:v>398</c:v>
                </c:pt>
                <c:pt idx="85">
                  <c:v>398</c:v>
                </c:pt>
                <c:pt idx="86">
                  <c:v>398</c:v>
                </c:pt>
                <c:pt idx="87">
                  <c:v>398</c:v>
                </c:pt>
                <c:pt idx="88">
                  <c:v>349</c:v>
                </c:pt>
                <c:pt idx="89">
                  <c:v>349</c:v>
                </c:pt>
                <c:pt idx="90">
                  <c:v>349</c:v>
                </c:pt>
                <c:pt idx="91">
                  <c:v>349</c:v>
                </c:pt>
                <c:pt idx="92">
                  <c:v>309</c:v>
                </c:pt>
                <c:pt idx="93">
                  <c:v>309</c:v>
                </c:pt>
                <c:pt idx="94">
                  <c:v>309</c:v>
                </c:pt>
                <c:pt idx="95">
                  <c:v>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E9-4781-933A-6C183832C84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1E9-4781-933A-6C183832C84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4">
                  <c:v>22</c:v>
                </c:pt>
                <c:pt idx="35">
                  <c:v>35</c:v>
                </c:pt>
                <c:pt idx="36">
                  <c:v>42.5</c:v>
                </c:pt>
                <c:pt idx="37">
                  <c:v>122.5</c:v>
                </c:pt>
                <c:pt idx="38">
                  <c:v>177.5</c:v>
                </c:pt>
                <c:pt idx="39">
                  <c:v>177.5</c:v>
                </c:pt>
                <c:pt idx="40">
                  <c:v>177.5</c:v>
                </c:pt>
                <c:pt idx="41">
                  <c:v>249.1</c:v>
                </c:pt>
                <c:pt idx="42">
                  <c:v>289.10000000000002</c:v>
                </c:pt>
                <c:pt idx="43">
                  <c:v>277.89999999999998</c:v>
                </c:pt>
                <c:pt idx="44">
                  <c:v>318.60000000000002</c:v>
                </c:pt>
                <c:pt idx="45">
                  <c:v>287.10000000000002</c:v>
                </c:pt>
                <c:pt idx="46">
                  <c:v>300.10000000000002</c:v>
                </c:pt>
                <c:pt idx="47">
                  <c:v>340.1</c:v>
                </c:pt>
                <c:pt idx="48">
                  <c:v>381.1</c:v>
                </c:pt>
                <c:pt idx="49">
                  <c:v>364.1</c:v>
                </c:pt>
                <c:pt idx="50">
                  <c:v>386.1</c:v>
                </c:pt>
                <c:pt idx="51">
                  <c:v>386.1</c:v>
                </c:pt>
                <c:pt idx="52">
                  <c:v>317.8</c:v>
                </c:pt>
                <c:pt idx="53">
                  <c:v>314.2</c:v>
                </c:pt>
                <c:pt idx="54">
                  <c:v>291.2</c:v>
                </c:pt>
                <c:pt idx="55">
                  <c:v>260.58</c:v>
                </c:pt>
                <c:pt idx="56">
                  <c:v>274.18</c:v>
                </c:pt>
                <c:pt idx="57">
                  <c:v>207.5</c:v>
                </c:pt>
                <c:pt idx="58">
                  <c:v>207.5</c:v>
                </c:pt>
                <c:pt idx="59">
                  <c:v>207.5</c:v>
                </c:pt>
                <c:pt idx="60">
                  <c:v>157</c:v>
                </c:pt>
                <c:pt idx="61">
                  <c:v>157</c:v>
                </c:pt>
                <c:pt idx="62">
                  <c:v>97</c:v>
                </c:pt>
                <c:pt idx="63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E9-4781-933A-6C183832C84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  <c:pt idx="63">
                  <c:v>110</c:v>
                </c:pt>
                <c:pt idx="64">
                  <c:v>110</c:v>
                </c:pt>
                <c:pt idx="65">
                  <c:v>110</c:v>
                </c:pt>
                <c:pt idx="66">
                  <c:v>110</c:v>
                </c:pt>
                <c:pt idx="67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1E9-4781-933A-6C183832C84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1E9-4781-933A-6C183832C84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1E9-4781-933A-6C183832C84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91E9-4781-933A-6C183832C84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2164.6999999999998</c:v>
                </c:pt>
                <c:pt idx="1">
                  <c:v>1925.3</c:v>
                </c:pt>
                <c:pt idx="2">
                  <c:v>1911.5</c:v>
                </c:pt>
                <c:pt idx="3">
                  <c:v>1858.7</c:v>
                </c:pt>
                <c:pt idx="4">
                  <c:v>2010</c:v>
                </c:pt>
                <c:pt idx="5">
                  <c:v>1954.3</c:v>
                </c:pt>
                <c:pt idx="6">
                  <c:v>1932.5</c:v>
                </c:pt>
                <c:pt idx="7">
                  <c:v>1785.4</c:v>
                </c:pt>
                <c:pt idx="8">
                  <c:v>1872.9</c:v>
                </c:pt>
                <c:pt idx="9">
                  <c:v>1879.8</c:v>
                </c:pt>
                <c:pt idx="10">
                  <c:v>1836.4</c:v>
                </c:pt>
                <c:pt idx="11">
                  <c:v>1834.5</c:v>
                </c:pt>
                <c:pt idx="12">
                  <c:v>1875.4</c:v>
                </c:pt>
                <c:pt idx="13">
                  <c:v>1870.6</c:v>
                </c:pt>
                <c:pt idx="14">
                  <c:v>1855.7</c:v>
                </c:pt>
                <c:pt idx="15">
                  <c:v>1857.1</c:v>
                </c:pt>
                <c:pt idx="16">
                  <c:v>1817.6</c:v>
                </c:pt>
                <c:pt idx="17">
                  <c:v>1817.1</c:v>
                </c:pt>
                <c:pt idx="18">
                  <c:v>1806.1</c:v>
                </c:pt>
                <c:pt idx="19">
                  <c:v>1751</c:v>
                </c:pt>
                <c:pt idx="20">
                  <c:v>1741.4</c:v>
                </c:pt>
                <c:pt idx="21">
                  <c:v>1708.5</c:v>
                </c:pt>
                <c:pt idx="22">
                  <c:v>1659.1</c:v>
                </c:pt>
                <c:pt idx="23">
                  <c:v>1751.7</c:v>
                </c:pt>
                <c:pt idx="24">
                  <c:v>1593.3</c:v>
                </c:pt>
                <c:pt idx="25">
                  <c:v>1649.1</c:v>
                </c:pt>
                <c:pt idx="26">
                  <c:v>1715.1</c:v>
                </c:pt>
                <c:pt idx="27">
                  <c:v>1752.4</c:v>
                </c:pt>
                <c:pt idx="28">
                  <c:v>1490</c:v>
                </c:pt>
                <c:pt idx="29">
                  <c:v>1490</c:v>
                </c:pt>
                <c:pt idx="30">
                  <c:v>1490</c:v>
                </c:pt>
                <c:pt idx="31">
                  <c:v>1490</c:v>
                </c:pt>
                <c:pt idx="32">
                  <c:v>1621</c:v>
                </c:pt>
                <c:pt idx="33">
                  <c:v>1621</c:v>
                </c:pt>
                <c:pt idx="34">
                  <c:v>1621</c:v>
                </c:pt>
                <c:pt idx="35">
                  <c:v>1621</c:v>
                </c:pt>
                <c:pt idx="36">
                  <c:v>1621</c:v>
                </c:pt>
                <c:pt idx="37">
                  <c:v>1621</c:v>
                </c:pt>
                <c:pt idx="38">
                  <c:v>1621</c:v>
                </c:pt>
                <c:pt idx="39">
                  <c:v>1621</c:v>
                </c:pt>
                <c:pt idx="40">
                  <c:v>1121</c:v>
                </c:pt>
                <c:pt idx="41">
                  <c:v>1121</c:v>
                </c:pt>
                <c:pt idx="42">
                  <c:v>1121</c:v>
                </c:pt>
                <c:pt idx="43">
                  <c:v>1121</c:v>
                </c:pt>
                <c:pt idx="44">
                  <c:v>1117</c:v>
                </c:pt>
                <c:pt idx="45">
                  <c:v>1117</c:v>
                </c:pt>
                <c:pt idx="46">
                  <c:v>1117</c:v>
                </c:pt>
                <c:pt idx="47">
                  <c:v>1117</c:v>
                </c:pt>
                <c:pt idx="48">
                  <c:v>1108</c:v>
                </c:pt>
                <c:pt idx="49">
                  <c:v>1108</c:v>
                </c:pt>
                <c:pt idx="50">
                  <c:v>1108</c:v>
                </c:pt>
                <c:pt idx="51">
                  <c:v>1108</c:v>
                </c:pt>
                <c:pt idx="52">
                  <c:v>1121</c:v>
                </c:pt>
                <c:pt idx="53">
                  <c:v>1121</c:v>
                </c:pt>
                <c:pt idx="54">
                  <c:v>1121</c:v>
                </c:pt>
                <c:pt idx="55">
                  <c:v>1121</c:v>
                </c:pt>
                <c:pt idx="56">
                  <c:v>1121</c:v>
                </c:pt>
                <c:pt idx="57">
                  <c:v>1121</c:v>
                </c:pt>
                <c:pt idx="58">
                  <c:v>1121</c:v>
                </c:pt>
                <c:pt idx="59">
                  <c:v>1121</c:v>
                </c:pt>
                <c:pt idx="60">
                  <c:v>1121</c:v>
                </c:pt>
                <c:pt idx="61">
                  <c:v>1121</c:v>
                </c:pt>
                <c:pt idx="62">
                  <c:v>1121</c:v>
                </c:pt>
                <c:pt idx="63">
                  <c:v>1121</c:v>
                </c:pt>
                <c:pt idx="64">
                  <c:v>1621</c:v>
                </c:pt>
                <c:pt idx="65">
                  <c:v>1621</c:v>
                </c:pt>
                <c:pt idx="66">
                  <c:v>1621</c:v>
                </c:pt>
                <c:pt idx="67">
                  <c:v>1621</c:v>
                </c:pt>
                <c:pt idx="68">
                  <c:v>1439</c:v>
                </c:pt>
                <c:pt idx="69">
                  <c:v>1385.3</c:v>
                </c:pt>
                <c:pt idx="70">
                  <c:v>1083.2</c:v>
                </c:pt>
                <c:pt idx="71">
                  <c:v>1097.2</c:v>
                </c:pt>
                <c:pt idx="72">
                  <c:v>1116.5</c:v>
                </c:pt>
                <c:pt idx="73">
                  <c:v>938.6</c:v>
                </c:pt>
                <c:pt idx="74">
                  <c:v>924</c:v>
                </c:pt>
                <c:pt idx="75">
                  <c:v>924</c:v>
                </c:pt>
                <c:pt idx="76">
                  <c:v>1139</c:v>
                </c:pt>
                <c:pt idx="77">
                  <c:v>1139</c:v>
                </c:pt>
                <c:pt idx="78">
                  <c:v>1139</c:v>
                </c:pt>
                <c:pt idx="79">
                  <c:v>1139</c:v>
                </c:pt>
                <c:pt idx="80">
                  <c:v>1139</c:v>
                </c:pt>
                <c:pt idx="81">
                  <c:v>1139</c:v>
                </c:pt>
                <c:pt idx="82">
                  <c:v>1139</c:v>
                </c:pt>
                <c:pt idx="83">
                  <c:v>1139</c:v>
                </c:pt>
                <c:pt idx="84">
                  <c:v>1177</c:v>
                </c:pt>
                <c:pt idx="85">
                  <c:v>1231.5999999999999</c:v>
                </c:pt>
                <c:pt idx="86">
                  <c:v>1310.9</c:v>
                </c:pt>
                <c:pt idx="87">
                  <c:v>1342.3</c:v>
                </c:pt>
                <c:pt idx="88">
                  <c:v>1791.9</c:v>
                </c:pt>
                <c:pt idx="89">
                  <c:v>1796.1</c:v>
                </c:pt>
                <c:pt idx="90">
                  <c:v>1815.2</c:v>
                </c:pt>
                <c:pt idx="91">
                  <c:v>1903.4</c:v>
                </c:pt>
                <c:pt idx="92">
                  <c:v>1812.2</c:v>
                </c:pt>
                <c:pt idx="93">
                  <c:v>1678.2</c:v>
                </c:pt>
                <c:pt idx="94">
                  <c:v>1644.3</c:v>
                </c:pt>
                <c:pt idx="95">
                  <c:v>1631.3999999999999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1E9-4781-933A-6C183832C84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23.14</c:v>
                </c:pt>
                <c:pt idx="26">
                  <c:v>20.923999999999999</c:v>
                </c:pt>
                <c:pt idx="27">
                  <c:v>16.847999999999999</c:v>
                </c:pt>
                <c:pt idx="28">
                  <c:v>11.151999999999999</c:v>
                </c:pt>
                <c:pt idx="29">
                  <c:v>4.7080000000000002</c:v>
                </c:pt>
                <c:pt idx="67">
                  <c:v>3.036</c:v>
                </c:pt>
                <c:pt idx="68">
                  <c:v>9.3800000000000008</c:v>
                </c:pt>
                <c:pt idx="69">
                  <c:v>14.696</c:v>
                </c:pt>
                <c:pt idx="70">
                  <c:v>18.664000000000001</c:v>
                </c:pt>
                <c:pt idx="71">
                  <c:v>21.431999999999999</c:v>
                </c:pt>
                <c:pt idx="72">
                  <c:v>23.527999999999999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1E9-4781-933A-6C183832C84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4">
                  <c:v>22</c:v>
                </c:pt>
                <c:pt idx="35">
                  <c:v>35</c:v>
                </c:pt>
                <c:pt idx="36">
                  <c:v>42.5</c:v>
                </c:pt>
                <c:pt idx="37">
                  <c:v>122.5</c:v>
                </c:pt>
                <c:pt idx="38">
                  <c:v>177.5</c:v>
                </c:pt>
                <c:pt idx="39">
                  <c:v>177.5</c:v>
                </c:pt>
                <c:pt idx="40">
                  <c:v>177.5</c:v>
                </c:pt>
                <c:pt idx="41">
                  <c:v>249.1</c:v>
                </c:pt>
                <c:pt idx="42">
                  <c:v>289.10000000000002</c:v>
                </c:pt>
                <c:pt idx="43">
                  <c:v>277.89999999999998</c:v>
                </c:pt>
                <c:pt idx="44">
                  <c:v>318.60000000000002</c:v>
                </c:pt>
                <c:pt idx="45">
                  <c:v>287.10000000000002</c:v>
                </c:pt>
                <c:pt idx="46">
                  <c:v>300.10000000000002</c:v>
                </c:pt>
                <c:pt idx="47">
                  <c:v>340.1</c:v>
                </c:pt>
                <c:pt idx="48">
                  <c:v>381.1</c:v>
                </c:pt>
                <c:pt idx="49">
                  <c:v>364.1</c:v>
                </c:pt>
                <c:pt idx="50">
                  <c:v>386.1</c:v>
                </c:pt>
                <c:pt idx="51">
                  <c:v>386.1</c:v>
                </c:pt>
                <c:pt idx="52">
                  <c:v>317.8</c:v>
                </c:pt>
                <c:pt idx="53">
                  <c:v>314.2</c:v>
                </c:pt>
                <c:pt idx="54">
                  <c:v>291.2</c:v>
                </c:pt>
                <c:pt idx="55">
                  <c:v>260.58</c:v>
                </c:pt>
                <c:pt idx="56">
                  <c:v>274.18</c:v>
                </c:pt>
                <c:pt idx="57">
                  <c:v>207.5</c:v>
                </c:pt>
                <c:pt idx="58">
                  <c:v>207.5</c:v>
                </c:pt>
                <c:pt idx="59">
                  <c:v>207.5</c:v>
                </c:pt>
                <c:pt idx="60">
                  <c:v>157</c:v>
                </c:pt>
                <c:pt idx="61">
                  <c:v>157</c:v>
                </c:pt>
                <c:pt idx="62">
                  <c:v>97</c:v>
                </c:pt>
                <c:pt idx="63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1E9-4781-933A-6C183832C84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1E9-4781-933A-6C183832C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204.51</c:v>
                </c:pt>
                <c:pt idx="1">
                  <c:v>200.15</c:v>
                </c:pt>
                <c:pt idx="2">
                  <c:v>190.09</c:v>
                </c:pt>
                <c:pt idx="3">
                  <c:v>182.37</c:v>
                </c:pt>
                <c:pt idx="4">
                  <c:v>187.58</c:v>
                </c:pt>
                <c:pt idx="5">
                  <c:v>180.45</c:v>
                </c:pt>
                <c:pt idx="6">
                  <c:v>175.03</c:v>
                </c:pt>
                <c:pt idx="7">
                  <c:v>173.15</c:v>
                </c:pt>
                <c:pt idx="8">
                  <c:v>176.96</c:v>
                </c:pt>
                <c:pt idx="9">
                  <c:v>174.99</c:v>
                </c:pt>
                <c:pt idx="10">
                  <c:v>172.6</c:v>
                </c:pt>
                <c:pt idx="11">
                  <c:v>169.5</c:v>
                </c:pt>
                <c:pt idx="12">
                  <c:v>173.4</c:v>
                </c:pt>
                <c:pt idx="13">
                  <c:v>169.4</c:v>
                </c:pt>
                <c:pt idx="14">
                  <c:v>166.63</c:v>
                </c:pt>
                <c:pt idx="15">
                  <c:v>167</c:v>
                </c:pt>
                <c:pt idx="16">
                  <c:v>166.04</c:v>
                </c:pt>
                <c:pt idx="17">
                  <c:v>166.31</c:v>
                </c:pt>
                <c:pt idx="18">
                  <c:v>166.24</c:v>
                </c:pt>
                <c:pt idx="19">
                  <c:v>165.7</c:v>
                </c:pt>
                <c:pt idx="20">
                  <c:v>169.43</c:v>
                </c:pt>
                <c:pt idx="21">
                  <c:v>168.46</c:v>
                </c:pt>
                <c:pt idx="22">
                  <c:v>169.8</c:v>
                </c:pt>
                <c:pt idx="23">
                  <c:v>171.9</c:v>
                </c:pt>
                <c:pt idx="24">
                  <c:v>176.22</c:v>
                </c:pt>
                <c:pt idx="25">
                  <c:v>190.41</c:v>
                </c:pt>
                <c:pt idx="26">
                  <c:v>192.91</c:v>
                </c:pt>
                <c:pt idx="27">
                  <c:v>190.79</c:v>
                </c:pt>
                <c:pt idx="28">
                  <c:v>158.56</c:v>
                </c:pt>
                <c:pt idx="29">
                  <c:v>0.01</c:v>
                </c:pt>
                <c:pt idx="30">
                  <c:v>-0.01</c:v>
                </c:pt>
                <c:pt idx="31">
                  <c:v>-0.01</c:v>
                </c:pt>
                <c:pt idx="32">
                  <c:v>-0.01</c:v>
                </c:pt>
                <c:pt idx="33">
                  <c:v>-0.01</c:v>
                </c:pt>
                <c:pt idx="34">
                  <c:v>-0.01</c:v>
                </c:pt>
                <c:pt idx="35">
                  <c:v>-0.02</c:v>
                </c:pt>
                <c:pt idx="36">
                  <c:v>-0.01</c:v>
                </c:pt>
                <c:pt idx="37">
                  <c:v>-0.02</c:v>
                </c:pt>
                <c:pt idx="38">
                  <c:v>-0.1</c:v>
                </c:pt>
                <c:pt idx="39">
                  <c:v>-0.99</c:v>
                </c:pt>
                <c:pt idx="40">
                  <c:v>-5.2</c:v>
                </c:pt>
                <c:pt idx="41">
                  <c:v>-7</c:v>
                </c:pt>
                <c:pt idx="42">
                  <c:v>-10</c:v>
                </c:pt>
                <c:pt idx="43">
                  <c:v>-10</c:v>
                </c:pt>
                <c:pt idx="44">
                  <c:v>-10</c:v>
                </c:pt>
                <c:pt idx="45">
                  <c:v>-10</c:v>
                </c:pt>
                <c:pt idx="46">
                  <c:v>-10</c:v>
                </c:pt>
                <c:pt idx="47">
                  <c:v>-10</c:v>
                </c:pt>
                <c:pt idx="48">
                  <c:v>-10</c:v>
                </c:pt>
                <c:pt idx="49">
                  <c:v>-10</c:v>
                </c:pt>
                <c:pt idx="50">
                  <c:v>-11.56</c:v>
                </c:pt>
                <c:pt idx="51">
                  <c:v>-14.19</c:v>
                </c:pt>
                <c:pt idx="52">
                  <c:v>-20</c:v>
                </c:pt>
                <c:pt idx="53">
                  <c:v>-20</c:v>
                </c:pt>
                <c:pt idx="54">
                  <c:v>-20</c:v>
                </c:pt>
                <c:pt idx="55">
                  <c:v>-18.47</c:v>
                </c:pt>
                <c:pt idx="56">
                  <c:v>-17.34</c:v>
                </c:pt>
                <c:pt idx="57">
                  <c:v>-10.26</c:v>
                </c:pt>
                <c:pt idx="58">
                  <c:v>-20</c:v>
                </c:pt>
                <c:pt idx="59">
                  <c:v>-10</c:v>
                </c:pt>
                <c:pt idx="60">
                  <c:v>-15.54</c:v>
                </c:pt>
                <c:pt idx="61">
                  <c:v>-10</c:v>
                </c:pt>
                <c:pt idx="62">
                  <c:v>-5</c:v>
                </c:pt>
                <c:pt idx="63">
                  <c:v>-2.0099999999999998</c:v>
                </c:pt>
                <c:pt idx="64">
                  <c:v>-0.01</c:v>
                </c:pt>
                <c:pt idx="65">
                  <c:v>-0.01</c:v>
                </c:pt>
                <c:pt idx="66">
                  <c:v>0</c:v>
                </c:pt>
                <c:pt idx="67">
                  <c:v>0.01</c:v>
                </c:pt>
                <c:pt idx="68">
                  <c:v>149.07</c:v>
                </c:pt>
                <c:pt idx="69">
                  <c:v>188.49</c:v>
                </c:pt>
                <c:pt idx="70">
                  <c:v>210.14</c:v>
                </c:pt>
                <c:pt idx="71">
                  <c:v>185</c:v>
                </c:pt>
                <c:pt idx="72">
                  <c:v>193.18</c:v>
                </c:pt>
                <c:pt idx="73">
                  <c:v>208.31</c:v>
                </c:pt>
                <c:pt idx="74">
                  <c:v>164.18</c:v>
                </c:pt>
                <c:pt idx="75">
                  <c:v>172.7</c:v>
                </c:pt>
                <c:pt idx="76">
                  <c:v>187.43</c:v>
                </c:pt>
                <c:pt idx="77">
                  <c:v>177.49</c:v>
                </c:pt>
                <c:pt idx="78">
                  <c:v>170.17</c:v>
                </c:pt>
                <c:pt idx="79">
                  <c:v>160.99</c:v>
                </c:pt>
                <c:pt idx="80">
                  <c:v>186.15</c:v>
                </c:pt>
                <c:pt idx="81">
                  <c:v>189.02</c:v>
                </c:pt>
                <c:pt idx="82">
                  <c:v>181.96</c:v>
                </c:pt>
                <c:pt idx="83">
                  <c:v>185</c:v>
                </c:pt>
                <c:pt idx="84">
                  <c:v>185</c:v>
                </c:pt>
                <c:pt idx="85">
                  <c:v>209.41</c:v>
                </c:pt>
                <c:pt idx="86">
                  <c:v>214.02</c:v>
                </c:pt>
                <c:pt idx="87">
                  <c:v>208.71</c:v>
                </c:pt>
                <c:pt idx="88">
                  <c:v>214.78</c:v>
                </c:pt>
                <c:pt idx="89">
                  <c:v>210</c:v>
                </c:pt>
                <c:pt idx="90">
                  <c:v>206.41</c:v>
                </c:pt>
                <c:pt idx="91">
                  <c:v>205.5</c:v>
                </c:pt>
                <c:pt idx="92">
                  <c:v>204.8</c:v>
                </c:pt>
                <c:pt idx="93">
                  <c:v>199.5</c:v>
                </c:pt>
                <c:pt idx="94">
                  <c:v>192.85</c:v>
                </c:pt>
                <c:pt idx="95">
                  <c:v>184.86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1E9-4781-933A-6C183832C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6665.6229999999996</v>
      </c>
      <c r="C5" s="25">
        <v>6425.5410000000002</v>
      </c>
      <c r="D5" s="25">
        <v>6372.741</v>
      </c>
      <c r="E5" s="25">
        <v>6294.2089999999998</v>
      </c>
      <c r="F5" s="25">
        <v>6400.02</v>
      </c>
      <c r="G5" s="25">
        <v>6316.7209999999995</v>
      </c>
      <c r="H5" s="25">
        <v>6264.5140000000001</v>
      </c>
      <c r="I5" s="25">
        <v>6103.4660000000003</v>
      </c>
      <c r="J5" s="25">
        <v>6164.7030000000004</v>
      </c>
      <c r="K5" s="25">
        <v>6153.5389999999998</v>
      </c>
      <c r="L5" s="25">
        <v>6088.56</v>
      </c>
      <c r="M5" s="25">
        <v>6074.1790000000001</v>
      </c>
      <c r="N5" s="25">
        <v>6110.6909999999998</v>
      </c>
      <c r="O5" s="25">
        <v>6093.5320000000002</v>
      </c>
      <c r="P5" s="25">
        <v>6078.38</v>
      </c>
      <c r="Q5" s="25">
        <v>6094.3019999999997</v>
      </c>
      <c r="R5" s="25">
        <v>6076.7150000000001</v>
      </c>
      <c r="S5" s="25">
        <v>6083.7820000000002</v>
      </c>
      <c r="T5" s="25">
        <v>6091.2939999999999</v>
      </c>
      <c r="U5" s="25">
        <v>6091.4110000000001</v>
      </c>
      <c r="V5" s="25">
        <v>6160.067</v>
      </c>
      <c r="W5" s="25">
        <v>6167.6260000000002</v>
      </c>
      <c r="X5" s="25">
        <v>6172.7309999999998</v>
      </c>
      <c r="Y5" s="25">
        <v>6318.7259999999997</v>
      </c>
      <c r="Z5" s="25">
        <v>6293.567</v>
      </c>
      <c r="AA5" s="25">
        <v>6392.0479999999998</v>
      </c>
      <c r="AB5" s="25">
        <v>6519.1540000000005</v>
      </c>
      <c r="AC5" s="25">
        <v>6624.1490000000003</v>
      </c>
      <c r="AD5" s="25">
        <v>6504.3410000000003</v>
      </c>
      <c r="AE5" s="25">
        <v>6612.2449999999999</v>
      </c>
      <c r="AF5" s="25">
        <v>6675.1149999999998</v>
      </c>
      <c r="AG5" s="25">
        <v>6756.1419999999998</v>
      </c>
      <c r="AH5" s="25">
        <v>7058.1989999999996</v>
      </c>
      <c r="AI5" s="25">
        <v>7118.7280000000001</v>
      </c>
      <c r="AJ5" s="25">
        <v>7184.768</v>
      </c>
      <c r="AK5" s="25">
        <v>7235.9949999999999</v>
      </c>
      <c r="AL5" s="25">
        <v>7206.7830000000004</v>
      </c>
      <c r="AM5" s="25">
        <v>7325.2349999999997</v>
      </c>
      <c r="AN5" s="25">
        <v>7402.9629999999997</v>
      </c>
      <c r="AO5" s="25">
        <v>7427.43</v>
      </c>
      <c r="AP5" s="25">
        <v>6906.6980000000003</v>
      </c>
      <c r="AQ5" s="25">
        <v>6998.1130000000003</v>
      </c>
      <c r="AR5" s="25">
        <v>7057.6260000000002</v>
      </c>
      <c r="AS5" s="25">
        <v>7062.3050000000003</v>
      </c>
      <c r="AT5" s="25">
        <v>7223.5889999999999</v>
      </c>
      <c r="AU5" s="25">
        <v>7102.2370000000001</v>
      </c>
      <c r="AV5" s="25">
        <v>7137.0810000000001</v>
      </c>
      <c r="AW5" s="25">
        <v>7167.2290000000003</v>
      </c>
      <c r="AX5" s="25">
        <v>7174.1369999999997</v>
      </c>
      <c r="AY5" s="25">
        <v>7102.8069999999998</v>
      </c>
      <c r="AZ5" s="25">
        <v>7069.0929999999998</v>
      </c>
      <c r="BA5" s="25">
        <v>7027.473</v>
      </c>
      <c r="BB5" s="25">
        <v>6934.2780000000002</v>
      </c>
      <c r="BC5" s="25">
        <v>6885.9639999999999</v>
      </c>
      <c r="BD5" s="25">
        <v>6815.2759999999998</v>
      </c>
      <c r="BE5" s="25">
        <v>6721.0309999999999</v>
      </c>
      <c r="BF5" s="25">
        <v>6670.8879999999999</v>
      </c>
      <c r="BG5" s="25">
        <v>6605.7060000000001</v>
      </c>
      <c r="BH5" s="25">
        <v>6505.5060000000003</v>
      </c>
      <c r="BI5" s="25">
        <v>6552.2110000000002</v>
      </c>
      <c r="BJ5" s="25">
        <v>6437.5540000000001</v>
      </c>
      <c r="BK5" s="25">
        <v>6442.6009999999997</v>
      </c>
      <c r="BL5" s="25">
        <v>6397.37</v>
      </c>
      <c r="BM5" s="25">
        <v>6365.0709999999999</v>
      </c>
      <c r="BN5" s="25">
        <v>6984.335</v>
      </c>
      <c r="BO5" s="25">
        <v>7018.8689999999997</v>
      </c>
      <c r="BP5" s="25">
        <v>7063.951</v>
      </c>
      <c r="BQ5" s="25">
        <v>7114.866</v>
      </c>
      <c r="BR5" s="25">
        <v>6895.2120000000004</v>
      </c>
      <c r="BS5" s="25">
        <v>6890.2219999999998</v>
      </c>
      <c r="BT5" s="25">
        <v>6642.415</v>
      </c>
      <c r="BU5" s="25">
        <v>6804.2120000000004</v>
      </c>
      <c r="BV5" s="25">
        <v>6921.1509999999998</v>
      </c>
      <c r="BW5" s="25">
        <v>6871.0420000000004</v>
      </c>
      <c r="BX5" s="25">
        <v>6953.4660000000003</v>
      </c>
      <c r="BY5" s="25">
        <v>6904.4560000000001</v>
      </c>
      <c r="BZ5" s="25">
        <v>7098.1180000000004</v>
      </c>
      <c r="CA5" s="25">
        <v>7096.7309999999998</v>
      </c>
      <c r="CB5" s="25">
        <v>7069.1880000000001</v>
      </c>
      <c r="CC5" s="25">
        <v>6983.8019999999997</v>
      </c>
      <c r="CD5" s="25">
        <v>6807.8649999999998</v>
      </c>
      <c r="CE5" s="25">
        <v>6710.3779999999997</v>
      </c>
      <c r="CF5" s="25">
        <v>6651.5820000000003</v>
      </c>
      <c r="CG5" s="25">
        <v>6606.0929999999998</v>
      </c>
      <c r="CH5" s="25">
        <v>6485.7060000000001</v>
      </c>
      <c r="CI5" s="25">
        <v>6452.0159999999996</v>
      </c>
      <c r="CJ5" s="25">
        <v>6465.0010000000002</v>
      </c>
      <c r="CK5" s="25">
        <v>6409.1890000000003</v>
      </c>
      <c r="CL5" s="25">
        <v>6713.6149999999998</v>
      </c>
      <c r="CM5" s="25">
        <v>6635.2860000000001</v>
      </c>
      <c r="CN5" s="25">
        <v>6584.4</v>
      </c>
      <c r="CO5" s="25">
        <v>6580.64</v>
      </c>
      <c r="CP5" s="25">
        <v>6376.6040000000003</v>
      </c>
      <c r="CQ5" s="25">
        <v>6174.6570000000002</v>
      </c>
      <c r="CR5" s="25">
        <v>6128.1270000000004</v>
      </c>
      <c r="CS5" s="25">
        <v>6068.4889999999996</v>
      </c>
      <c r="CT5" s="26"/>
      <c r="CU5" s="26"/>
      <c r="CV5" s="26"/>
      <c r="CW5" s="27"/>
      <c r="CX5" s="28">
        <f t="array" ref="CX5">SUMPRODUCT(B5:CW5*0.25)</f>
        <v>159680.86575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204.51</v>
      </c>
      <c r="C8" s="37">
        <v>200.15</v>
      </c>
      <c r="D8" s="37">
        <v>190.09</v>
      </c>
      <c r="E8" s="37">
        <v>182.37</v>
      </c>
      <c r="F8" s="37">
        <v>187.58</v>
      </c>
      <c r="G8" s="37">
        <v>180.45</v>
      </c>
      <c r="H8" s="37">
        <v>175.03</v>
      </c>
      <c r="I8" s="37">
        <v>173.15</v>
      </c>
      <c r="J8" s="37">
        <v>176.96</v>
      </c>
      <c r="K8" s="37">
        <v>174.99</v>
      </c>
      <c r="L8" s="37">
        <v>172.6</v>
      </c>
      <c r="M8" s="37">
        <v>169.5</v>
      </c>
      <c r="N8" s="37">
        <v>173.4</v>
      </c>
      <c r="O8" s="37">
        <v>169.4</v>
      </c>
      <c r="P8" s="37">
        <v>166.63</v>
      </c>
      <c r="Q8" s="37">
        <v>167</v>
      </c>
      <c r="R8" s="37">
        <v>166.04</v>
      </c>
      <c r="S8" s="37">
        <v>166.31</v>
      </c>
      <c r="T8" s="37">
        <v>166.24</v>
      </c>
      <c r="U8" s="37">
        <v>165.7</v>
      </c>
      <c r="V8" s="37">
        <v>169.43</v>
      </c>
      <c r="W8" s="37">
        <v>168.46</v>
      </c>
      <c r="X8" s="37">
        <v>169.8</v>
      </c>
      <c r="Y8" s="37">
        <v>171.9</v>
      </c>
      <c r="Z8" s="37">
        <v>176.22</v>
      </c>
      <c r="AA8" s="37">
        <v>190.41</v>
      </c>
      <c r="AB8" s="37">
        <v>192.91</v>
      </c>
      <c r="AC8" s="37">
        <v>190.79</v>
      </c>
      <c r="AD8" s="37">
        <v>158.56</v>
      </c>
      <c r="AE8" s="37">
        <v>0.01</v>
      </c>
      <c r="AF8" s="37">
        <v>-0.01</v>
      </c>
      <c r="AG8" s="37">
        <v>-0.01</v>
      </c>
      <c r="AH8" s="37">
        <v>-0.01</v>
      </c>
      <c r="AI8" s="37">
        <v>-0.01</v>
      </c>
      <c r="AJ8" s="37">
        <v>-0.01</v>
      </c>
      <c r="AK8" s="37">
        <v>-0.02</v>
      </c>
      <c r="AL8" s="37">
        <v>-0.01</v>
      </c>
      <c r="AM8" s="37">
        <v>-0.02</v>
      </c>
      <c r="AN8" s="37">
        <v>-0.1</v>
      </c>
      <c r="AO8" s="37">
        <v>-0.99</v>
      </c>
      <c r="AP8" s="37">
        <v>-5.2</v>
      </c>
      <c r="AQ8" s="37">
        <v>-7</v>
      </c>
      <c r="AR8" s="37">
        <v>-10</v>
      </c>
      <c r="AS8" s="37">
        <v>-10</v>
      </c>
      <c r="AT8" s="37">
        <v>-10</v>
      </c>
      <c r="AU8" s="37">
        <v>-10</v>
      </c>
      <c r="AV8" s="37">
        <v>-10</v>
      </c>
      <c r="AW8" s="37">
        <v>-10</v>
      </c>
      <c r="AX8" s="37">
        <v>-10</v>
      </c>
      <c r="AY8" s="37">
        <v>-10</v>
      </c>
      <c r="AZ8" s="37">
        <v>-11.56</v>
      </c>
      <c r="BA8" s="37">
        <v>-14.19</v>
      </c>
      <c r="BB8" s="37">
        <v>-20</v>
      </c>
      <c r="BC8" s="37">
        <v>-20</v>
      </c>
      <c r="BD8" s="37">
        <v>-20</v>
      </c>
      <c r="BE8" s="37">
        <v>-18.47</v>
      </c>
      <c r="BF8" s="37">
        <v>-17.34</v>
      </c>
      <c r="BG8" s="37">
        <v>-10.26</v>
      </c>
      <c r="BH8" s="37">
        <v>-20</v>
      </c>
      <c r="BI8" s="37">
        <v>-10</v>
      </c>
      <c r="BJ8" s="37">
        <v>-15.54</v>
      </c>
      <c r="BK8" s="37">
        <v>-10</v>
      </c>
      <c r="BL8" s="37">
        <v>-5</v>
      </c>
      <c r="BM8" s="37">
        <v>-2.0099999999999998</v>
      </c>
      <c r="BN8" s="37">
        <v>-0.01</v>
      </c>
      <c r="BO8" s="37">
        <v>-0.01</v>
      </c>
      <c r="BP8" s="37">
        <v>0</v>
      </c>
      <c r="BQ8" s="37">
        <v>0.01</v>
      </c>
      <c r="BR8" s="37">
        <v>149.07</v>
      </c>
      <c r="BS8" s="37">
        <v>188.49</v>
      </c>
      <c r="BT8" s="37">
        <v>210.14</v>
      </c>
      <c r="BU8" s="37">
        <v>185</v>
      </c>
      <c r="BV8" s="37">
        <v>193.18</v>
      </c>
      <c r="BW8" s="37">
        <v>208.31</v>
      </c>
      <c r="BX8" s="37">
        <v>164.18</v>
      </c>
      <c r="BY8" s="37">
        <v>172.7</v>
      </c>
      <c r="BZ8" s="37">
        <v>187.43</v>
      </c>
      <c r="CA8" s="37">
        <v>177.49</v>
      </c>
      <c r="CB8" s="37">
        <v>170.17</v>
      </c>
      <c r="CC8" s="37">
        <v>160.99</v>
      </c>
      <c r="CD8" s="37">
        <v>186.15</v>
      </c>
      <c r="CE8" s="37">
        <v>189.02</v>
      </c>
      <c r="CF8" s="37">
        <v>181.96</v>
      </c>
      <c r="CG8" s="37">
        <v>185</v>
      </c>
      <c r="CH8" s="37">
        <v>185</v>
      </c>
      <c r="CI8" s="37">
        <v>209.41</v>
      </c>
      <c r="CJ8" s="37">
        <v>214.02</v>
      </c>
      <c r="CK8" s="37">
        <v>208.71</v>
      </c>
      <c r="CL8" s="37">
        <v>214.78</v>
      </c>
      <c r="CM8" s="37">
        <v>210</v>
      </c>
      <c r="CN8" s="37">
        <v>206.41</v>
      </c>
      <c r="CO8" s="37">
        <v>205.5</v>
      </c>
      <c r="CP8" s="37">
        <v>204.8</v>
      </c>
      <c r="CQ8" s="37">
        <v>199.5</v>
      </c>
      <c r="CR8" s="37">
        <v>192.85</v>
      </c>
      <c r="CS8" s="37">
        <v>184.86</v>
      </c>
      <c r="CT8" s="38"/>
      <c r="CU8" s="38"/>
      <c r="CV8" s="38"/>
      <c r="CW8" s="39"/>
      <c r="CX8" s="40">
        <f>IF(SUM(B8:CW8)&lt;&gt;0,AVERAGEIF(B8:CW8,"&lt;&gt;"""),"")</f>
        <v>105.97854166666666</v>
      </c>
    </row>
    <row r="9" spans="1:102" ht="24.95" customHeight="1" thickBot="1" x14ac:dyDescent="0.25">
      <c r="A9" s="41" t="s">
        <v>6</v>
      </c>
      <c r="B9" s="42">
        <v>194.28</v>
      </c>
      <c r="C9" s="43">
        <v>194.28</v>
      </c>
      <c r="D9" s="43">
        <v>194.28</v>
      </c>
      <c r="E9" s="43">
        <v>194.28</v>
      </c>
      <c r="F9" s="43">
        <v>179.05250000000001</v>
      </c>
      <c r="G9" s="43">
        <v>179.05250000000001</v>
      </c>
      <c r="H9" s="43">
        <v>179.05250000000001</v>
      </c>
      <c r="I9" s="43">
        <v>179.05250000000001</v>
      </c>
      <c r="J9" s="43">
        <v>173.51249999999999</v>
      </c>
      <c r="K9" s="43">
        <v>173.51249999999999</v>
      </c>
      <c r="L9" s="43">
        <v>173.51249999999999</v>
      </c>
      <c r="M9" s="43">
        <v>173.51249999999999</v>
      </c>
      <c r="N9" s="43">
        <v>169.10749999999999</v>
      </c>
      <c r="O9" s="43">
        <v>169.10749999999999</v>
      </c>
      <c r="P9" s="43">
        <v>169.10749999999999</v>
      </c>
      <c r="Q9" s="43">
        <v>169.10749999999999</v>
      </c>
      <c r="R9" s="43">
        <v>166.07249999999999</v>
      </c>
      <c r="S9" s="43">
        <v>166.07249999999999</v>
      </c>
      <c r="T9" s="43">
        <v>166.07249999999999</v>
      </c>
      <c r="U9" s="43">
        <v>166.07249999999999</v>
      </c>
      <c r="V9" s="43">
        <v>169.89750000000001</v>
      </c>
      <c r="W9" s="43">
        <v>169.89750000000001</v>
      </c>
      <c r="X9" s="43">
        <v>169.89750000000001</v>
      </c>
      <c r="Y9" s="43">
        <v>169.89750000000001</v>
      </c>
      <c r="Z9" s="43">
        <v>187.58250000000001</v>
      </c>
      <c r="AA9" s="43">
        <v>187.58250000000001</v>
      </c>
      <c r="AB9" s="43">
        <v>187.58250000000001</v>
      </c>
      <c r="AC9" s="43">
        <v>187.58250000000001</v>
      </c>
      <c r="AD9" s="43">
        <v>39.637500000000003</v>
      </c>
      <c r="AE9" s="43">
        <v>39.637500000000003</v>
      </c>
      <c r="AF9" s="43">
        <v>39.637500000000003</v>
      </c>
      <c r="AG9" s="43">
        <v>39.637500000000003</v>
      </c>
      <c r="AH9" s="43">
        <v>-1.2500000000000001E-2</v>
      </c>
      <c r="AI9" s="43">
        <v>-1.2500000000000001E-2</v>
      </c>
      <c r="AJ9" s="43">
        <v>-1.2500000000000001E-2</v>
      </c>
      <c r="AK9" s="43">
        <v>-1.2500000000000001E-2</v>
      </c>
      <c r="AL9" s="43">
        <v>-0.28000000000000003</v>
      </c>
      <c r="AM9" s="43">
        <v>-0.28000000000000003</v>
      </c>
      <c r="AN9" s="43">
        <v>-0.28000000000000003</v>
      </c>
      <c r="AO9" s="43">
        <v>-0.28000000000000003</v>
      </c>
      <c r="AP9" s="43">
        <v>-8.0500000000000007</v>
      </c>
      <c r="AQ9" s="43">
        <v>-8.0500000000000007</v>
      </c>
      <c r="AR9" s="43">
        <v>-8.0500000000000007</v>
      </c>
      <c r="AS9" s="43">
        <v>-8.0500000000000007</v>
      </c>
      <c r="AT9" s="43">
        <v>-10</v>
      </c>
      <c r="AU9" s="43">
        <v>-10</v>
      </c>
      <c r="AV9" s="43">
        <v>-10</v>
      </c>
      <c r="AW9" s="43">
        <v>-10</v>
      </c>
      <c r="AX9" s="43">
        <v>-11.4375</v>
      </c>
      <c r="AY9" s="43">
        <v>-11.4375</v>
      </c>
      <c r="AZ9" s="43">
        <v>-11.4375</v>
      </c>
      <c r="BA9" s="43">
        <v>-11.4375</v>
      </c>
      <c r="BB9" s="43">
        <v>-19.6175</v>
      </c>
      <c r="BC9" s="43">
        <v>-19.6175</v>
      </c>
      <c r="BD9" s="43">
        <v>-19.6175</v>
      </c>
      <c r="BE9" s="43">
        <v>-19.6175</v>
      </c>
      <c r="BF9" s="43">
        <v>-14.4</v>
      </c>
      <c r="BG9" s="43">
        <v>-14.4</v>
      </c>
      <c r="BH9" s="43">
        <v>-14.4</v>
      </c>
      <c r="BI9" s="43">
        <v>-14.4</v>
      </c>
      <c r="BJ9" s="43">
        <v>-8.1374999999999993</v>
      </c>
      <c r="BK9" s="43">
        <v>-8.1374999999999993</v>
      </c>
      <c r="BL9" s="43">
        <v>-8.1374999999999993</v>
      </c>
      <c r="BM9" s="43">
        <v>-8.1374999999999993</v>
      </c>
      <c r="BN9" s="43">
        <v>-2.5000000000000001E-3</v>
      </c>
      <c r="BO9" s="43">
        <v>-2.5000000000000001E-3</v>
      </c>
      <c r="BP9" s="43">
        <v>-2.5000000000000001E-3</v>
      </c>
      <c r="BQ9" s="43">
        <v>-2.5000000000000001E-3</v>
      </c>
      <c r="BR9" s="43">
        <v>183.17500000000001</v>
      </c>
      <c r="BS9" s="43">
        <v>183.17500000000001</v>
      </c>
      <c r="BT9" s="43">
        <v>183.17500000000001</v>
      </c>
      <c r="BU9" s="43">
        <v>183.17500000000001</v>
      </c>
      <c r="BV9" s="43">
        <v>184.5925</v>
      </c>
      <c r="BW9" s="43">
        <v>184.5925</v>
      </c>
      <c r="BX9" s="43">
        <v>184.5925</v>
      </c>
      <c r="BY9" s="43">
        <v>184.5925</v>
      </c>
      <c r="BZ9" s="43">
        <v>174.02</v>
      </c>
      <c r="CA9" s="43">
        <v>174.02</v>
      </c>
      <c r="CB9" s="43">
        <v>174.02</v>
      </c>
      <c r="CC9" s="43">
        <v>174.02</v>
      </c>
      <c r="CD9" s="43">
        <v>185.5325</v>
      </c>
      <c r="CE9" s="43">
        <v>185.5325</v>
      </c>
      <c r="CF9" s="43">
        <v>185.5325</v>
      </c>
      <c r="CG9" s="43">
        <v>185.5325</v>
      </c>
      <c r="CH9" s="43">
        <v>204.285</v>
      </c>
      <c r="CI9" s="43">
        <v>204.285</v>
      </c>
      <c r="CJ9" s="43">
        <v>204.285</v>
      </c>
      <c r="CK9" s="43">
        <v>204.285</v>
      </c>
      <c r="CL9" s="43">
        <v>209.17250000000001</v>
      </c>
      <c r="CM9" s="43">
        <v>209.17250000000001</v>
      </c>
      <c r="CN9" s="43">
        <v>209.17250000000001</v>
      </c>
      <c r="CO9" s="43">
        <v>209.17250000000001</v>
      </c>
      <c r="CP9" s="43">
        <v>195.5025</v>
      </c>
      <c r="CQ9" s="43">
        <v>195.5025</v>
      </c>
      <c r="CR9" s="43">
        <v>195.5025</v>
      </c>
      <c r="CS9" s="43">
        <v>195.5025</v>
      </c>
      <c r="CT9" s="44"/>
      <c r="CU9" s="44"/>
      <c r="CV9" s="44"/>
      <c r="CW9" s="45"/>
      <c r="CX9" s="46">
        <f>IF(SUM(B9:CW9)&lt;&gt;0,AVERAGEIF(B9:CW9,"&lt;&gt;"""),"")</f>
        <v>105.9785416666668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1963.579</v>
      </c>
      <c r="C13" s="65">
        <v>1963.501</v>
      </c>
      <c r="D13" s="65">
        <v>1900.5260000000001</v>
      </c>
      <c r="E13" s="65">
        <v>1811.2389999999998</v>
      </c>
      <c r="F13" s="65">
        <v>1868.6579999999999</v>
      </c>
      <c r="G13" s="65">
        <v>1786.6320000000001</v>
      </c>
      <c r="H13" s="65">
        <v>1734.654</v>
      </c>
      <c r="I13" s="65">
        <v>1572.9110000000001</v>
      </c>
      <c r="J13" s="65">
        <v>1593.915</v>
      </c>
      <c r="K13" s="65">
        <v>1583.0450000000001</v>
      </c>
      <c r="L13" s="65">
        <v>1524.857</v>
      </c>
      <c r="M13" s="65">
        <v>1509.701</v>
      </c>
      <c r="N13" s="65">
        <v>1529.25</v>
      </c>
      <c r="O13" s="65">
        <v>1509.65</v>
      </c>
      <c r="P13" s="65">
        <v>1491.672</v>
      </c>
      <c r="Q13" s="65">
        <v>1508.4090000000001</v>
      </c>
      <c r="R13" s="65">
        <v>1481.5619999999999</v>
      </c>
      <c r="S13" s="65">
        <v>1482.768</v>
      </c>
      <c r="T13" s="65">
        <v>1482.453</v>
      </c>
      <c r="U13" s="65">
        <v>1477.3330000000001</v>
      </c>
      <c r="V13" s="65">
        <v>1509.6669999999999</v>
      </c>
      <c r="W13" s="65">
        <v>1509.165</v>
      </c>
      <c r="X13" s="65">
        <v>1509.856</v>
      </c>
      <c r="Y13" s="65">
        <v>1521.0120000000002</v>
      </c>
      <c r="Z13" s="65">
        <v>1496.788</v>
      </c>
      <c r="AA13" s="65">
        <v>1588.1689999999999</v>
      </c>
      <c r="AB13" s="65">
        <v>1670.232</v>
      </c>
      <c r="AC13" s="65">
        <v>1600.8620000000001</v>
      </c>
      <c r="AD13" s="65">
        <v>1218.04</v>
      </c>
      <c r="AE13" s="65">
        <v>983.9</v>
      </c>
      <c r="AF13" s="65">
        <v>983.9</v>
      </c>
      <c r="AG13" s="65">
        <v>913.9</v>
      </c>
      <c r="AH13" s="65">
        <v>913.9</v>
      </c>
      <c r="AI13" s="65">
        <v>843.9</v>
      </c>
      <c r="AJ13" s="65">
        <v>732.9</v>
      </c>
      <c r="AK13" s="65">
        <v>573.9</v>
      </c>
      <c r="AL13" s="65">
        <v>127.9</v>
      </c>
      <c r="AM13" s="65">
        <v>127.9</v>
      </c>
      <c r="AN13" s="65">
        <v>127.9</v>
      </c>
      <c r="AO13" s="65">
        <v>127.9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127.9</v>
      </c>
      <c r="BF13" s="65">
        <v>197.9</v>
      </c>
      <c r="BG13" s="65">
        <v>268.89999999999998</v>
      </c>
      <c r="BH13" s="65">
        <v>418.9</v>
      </c>
      <c r="BI13" s="65">
        <v>458.9</v>
      </c>
      <c r="BJ13" s="65">
        <v>523.9</v>
      </c>
      <c r="BK13" s="65">
        <v>563.9</v>
      </c>
      <c r="BL13" s="65">
        <v>593.9</v>
      </c>
      <c r="BM13" s="65">
        <v>623.9</v>
      </c>
      <c r="BN13" s="65">
        <v>654.9</v>
      </c>
      <c r="BO13" s="65">
        <v>698.9</v>
      </c>
      <c r="BP13" s="65">
        <v>713.9</v>
      </c>
      <c r="BQ13" s="65">
        <v>803.9</v>
      </c>
      <c r="BR13" s="65">
        <v>823.9</v>
      </c>
      <c r="BS13" s="65">
        <v>1386.47</v>
      </c>
      <c r="BT13" s="65">
        <v>1457.2579999999998</v>
      </c>
      <c r="BU13" s="65">
        <v>1313.098</v>
      </c>
      <c r="BV13" s="65">
        <v>1415.0329999999999</v>
      </c>
      <c r="BW13" s="65">
        <v>1440.1389999999999</v>
      </c>
      <c r="BX13" s="65">
        <v>1053.6410000000001</v>
      </c>
      <c r="BY13" s="65">
        <v>1200.037</v>
      </c>
      <c r="BZ13" s="65">
        <v>1379.8609999999999</v>
      </c>
      <c r="CA13" s="65">
        <v>1238.3420000000001</v>
      </c>
      <c r="CB13" s="65">
        <v>1130.194</v>
      </c>
      <c r="CC13" s="65">
        <v>1014.1429999999999</v>
      </c>
      <c r="CD13" s="65">
        <v>1372.569</v>
      </c>
      <c r="CE13" s="65">
        <v>1391.172</v>
      </c>
      <c r="CF13" s="65">
        <v>1263.6399999999999</v>
      </c>
      <c r="CG13" s="65">
        <v>1319.453</v>
      </c>
      <c r="CH13" s="65">
        <v>1355.403</v>
      </c>
      <c r="CI13" s="65">
        <v>1454.2339999999999</v>
      </c>
      <c r="CJ13" s="65">
        <v>1499.7059999999999</v>
      </c>
      <c r="CK13" s="65">
        <v>1447.2819999999999</v>
      </c>
      <c r="CL13" s="65">
        <v>1530.4960000000001</v>
      </c>
      <c r="CM13" s="65">
        <v>1483.5590000000002</v>
      </c>
      <c r="CN13" s="65">
        <v>1459.1849999999999</v>
      </c>
      <c r="CO13" s="65">
        <v>1459.1669999999999</v>
      </c>
      <c r="CP13" s="65">
        <v>1459.2449999999999</v>
      </c>
      <c r="CQ13" s="65">
        <v>1459.145</v>
      </c>
      <c r="CR13" s="65">
        <v>1450.2649999999999</v>
      </c>
      <c r="CS13" s="65">
        <v>1381.2570000000001</v>
      </c>
      <c r="CT13" s="66"/>
      <c r="CU13" s="66"/>
      <c r="CV13" s="66"/>
      <c r="CW13" s="67"/>
      <c r="CX13" s="68">
        <f t="array" ref="CX13">SUMPRODUCT(B13:CW13*0.25)</f>
        <v>24766.02500000002</v>
      </c>
    </row>
    <row r="14" spans="1:102" ht="24.95" customHeight="1" x14ac:dyDescent="0.2">
      <c r="A14" s="63" t="s">
        <v>11</v>
      </c>
      <c r="B14" s="64">
        <v>276</v>
      </c>
      <c r="C14" s="65">
        <v>30</v>
      </c>
      <c r="D14" s="65">
        <v>30</v>
      </c>
      <c r="E14" s="65">
        <v>30</v>
      </c>
      <c r="F14" s="65">
        <v>30</v>
      </c>
      <c r="G14" s="65">
        <v>30</v>
      </c>
      <c r="H14" s="65">
        <v>30</v>
      </c>
      <c r="I14" s="65">
        <v>30</v>
      </c>
      <c r="J14" s="65">
        <v>30</v>
      </c>
      <c r="K14" s="65">
        <v>30</v>
      </c>
      <c r="L14" s="65">
        <v>30</v>
      </c>
      <c r="M14" s="65">
        <v>30</v>
      </c>
      <c r="N14" s="65">
        <v>30</v>
      </c>
      <c r="O14" s="65">
        <v>30</v>
      </c>
      <c r="P14" s="65">
        <v>30</v>
      </c>
      <c r="Q14" s="65">
        <v>30</v>
      </c>
      <c r="R14" s="65">
        <v>75</v>
      </c>
      <c r="S14" s="65">
        <v>75</v>
      </c>
      <c r="T14" s="65">
        <v>75</v>
      </c>
      <c r="U14" s="65">
        <v>75</v>
      </c>
      <c r="V14" s="65">
        <v>101</v>
      </c>
      <c r="W14" s="65">
        <v>101</v>
      </c>
      <c r="X14" s="65">
        <v>101</v>
      </c>
      <c r="Y14" s="65">
        <v>221</v>
      </c>
      <c r="Z14" s="65">
        <v>261</v>
      </c>
      <c r="AA14" s="65">
        <v>261</v>
      </c>
      <c r="AB14" s="65">
        <v>261</v>
      </c>
      <c r="AC14" s="65">
        <v>261</v>
      </c>
      <c r="AD14" s="65">
        <v>190</v>
      </c>
      <c r="AE14" s="65">
        <v>178</v>
      </c>
      <c r="AF14" s="65">
        <v>178</v>
      </c>
      <c r="AG14" s="65">
        <v>58</v>
      </c>
      <c r="AH14" s="65">
        <v>58</v>
      </c>
      <c r="AI14" s="65">
        <v>58</v>
      </c>
      <c r="AJ14" s="65">
        <v>58</v>
      </c>
      <c r="AK14" s="65">
        <v>58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/>
      <c r="BH14" s="65"/>
      <c r="BI14" s="65"/>
      <c r="BJ14" s="65"/>
      <c r="BK14" s="65"/>
      <c r="BL14" s="65"/>
      <c r="BM14" s="65"/>
      <c r="BN14" s="65">
        <v>26</v>
      </c>
      <c r="BO14" s="65">
        <v>26</v>
      </c>
      <c r="BP14" s="65">
        <v>26</v>
      </c>
      <c r="BQ14" s="65">
        <v>56</v>
      </c>
      <c r="BR14" s="65">
        <v>151</v>
      </c>
      <c r="BS14" s="65">
        <v>151</v>
      </c>
      <c r="BT14" s="65">
        <v>205</v>
      </c>
      <c r="BU14" s="65">
        <v>737</v>
      </c>
      <c r="BV14" s="65">
        <v>795</v>
      </c>
      <c r="BW14" s="65">
        <v>795</v>
      </c>
      <c r="BX14" s="65">
        <v>795</v>
      </c>
      <c r="BY14" s="65">
        <v>795</v>
      </c>
      <c r="BZ14" s="65">
        <v>795</v>
      </c>
      <c r="CA14" s="65">
        <v>795</v>
      </c>
      <c r="CB14" s="65">
        <v>795</v>
      </c>
      <c r="CC14" s="65">
        <v>750</v>
      </c>
      <c r="CD14" s="65">
        <v>454</v>
      </c>
      <c r="CE14" s="65">
        <v>446</v>
      </c>
      <c r="CF14" s="65">
        <v>436</v>
      </c>
      <c r="CG14" s="65">
        <v>436</v>
      </c>
      <c r="CH14" s="65">
        <v>427</v>
      </c>
      <c r="CI14" s="65">
        <v>447</v>
      </c>
      <c r="CJ14" s="65">
        <v>416</v>
      </c>
      <c r="CK14" s="65">
        <v>440</v>
      </c>
      <c r="CL14" s="65">
        <v>617</v>
      </c>
      <c r="CM14" s="65">
        <v>593</v>
      </c>
      <c r="CN14" s="65">
        <v>593</v>
      </c>
      <c r="CO14" s="65">
        <v>637.99700000000007</v>
      </c>
      <c r="CP14" s="65">
        <v>552</v>
      </c>
      <c r="CQ14" s="65">
        <v>375</v>
      </c>
      <c r="CR14" s="65">
        <v>375</v>
      </c>
      <c r="CS14" s="65">
        <v>375</v>
      </c>
      <c r="CT14" s="66"/>
      <c r="CU14" s="66"/>
      <c r="CV14" s="66"/>
      <c r="CW14" s="67"/>
      <c r="CX14" s="68">
        <f t="array" ref="CX14">SUMPRODUCT(B14:CW14*0.25)</f>
        <v>4874.4992499999998</v>
      </c>
    </row>
    <row r="15" spans="1:102" ht="24.95" customHeight="1" x14ac:dyDescent="0.2">
      <c r="A15" s="69" t="s">
        <v>12</v>
      </c>
      <c r="B15" s="70">
        <v>4177.9440000000004</v>
      </c>
      <c r="C15" s="71">
        <v>4184.04</v>
      </c>
      <c r="D15" s="71">
        <v>4194.2150000000001</v>
      </c>
      <c r="E15" s="71">
        <v>4204.97</v>
      </c>
      <c r="F15" s="71">
        <v>4215.3620000000001</v>
      </c>
      <c r="G15" s="71">
        <v>4214.0889999999999</v>
      </c>
      <c r="H15" s="71">
        <v>4213.8599999999997</v>
      </c>
      <c r="I15" s="71">
        <v>4214.5549999999994</v>
      </c>
      <c r="J15" s="71">
        <v>4211.7880000000005</v>
      </c>
      <c r="K15" s="71">
        <v>4211.4940000000006</v>
      </c>
      <c r="L15" s="71">
        <v>4204.7030000000004</v>
      </c>
      <c r="M15" s="71">
        <v>4205.4780000000001</v>
      </c>
      <c r="N15" s="71">
        <v>4208.4410000000007</v>
      </c>
      <c r="O15" s="71">
        <v>4210.8819999999996</v>
      </c>
      <c r="P15" s="71">
        <v>4213.7079999999996</v>
      </c>
      <c r="Q15" s="71">
        <v>4212.893</v>
      </c>
      <c r="R15" s="71">
        <v>4225.1530000000002</v>
      </c>
      <c r="S15" s="71">
        <v>4231.0140000000001</v>
      </c>
      <c r="T15" s="71">
        <v>4238.8410000000003</v>
      </c>
      <c r="U15" s="71">
        <v>4244.0780000000004</v>
      </c>
      <c r="V15" s="71">
        <v>4252.3999999999996</v>
      </c>
      <c r="W15" s="71">
        <v>4260.4610000000002</v>
      </c>
      <c r="X15" s="71">
        <v>4264.875</v>
      </c>
      <c r="Y15" s="71">
        <v>4279.7139999999999</v>
      </c>
      <c r="Z15" s="71">
        <v>4280.7789999999995</v>
      </c>
      <c r="AA15" s="71">
        <v>4287.8789999999999</v>
      </c>
      <c r="AB15" s="71">
        <v>4332.9220000000005</v>
      </c>
      <c r="AC15" s="71">
        <v>4507.2869999999994</v>
      </c>
      <c r="AD15" s="71">
        <v>4860.3009999999995</v>
      </c>
      <c r="AE15" s="71">
        <v>5214.3449999999993</v>
      </c>
      <c r="AF15" s="71">
        <v>5277.2150000000001</v>
      </c>
      <c r="AG15" s="71">
        <v>5548.2420000000002</v>
      </c>
      <c r="AH15" s="71">
        <v>5938.299</v>
      </c>
      <c r="AI15" s="71">
        <v>6068.8279999999995</v>
      </c>
      <c r="AJ15" s="71">
        <v>6245.8679999999995</v>
      </c>
      <c r="AK15" s="71">
        <v>6456.0950000000003</v>
      </c>
      <c r="AL15" s="71">
        <v>6877.8830000000007</v>
      </c>
      <c r="AM15" s="71">
        <v>6996.335</v>
      </c>
      <c r="AN15" s="71">
        <v>7074.0630000000001</v>
      </c>
      <c r="AO15" s="71">
        <v>7098.53</v>
      </c>
      <c r="AP15" s="71">
        <v>6572.7979999999998</v>
      </c>
      <c r="AQ15" s="71">
        <v>6664.2129999999997</v>
      </c>
      <c r="AR15" s="71">
        <v>6723.7259999999997</v>
      </c>
      <c r="AS15" s="71">
        <v>6728.4049999999997</v>
      </c>
      <c r="AT15" s="71">
        <v>6896.049</v>
      </c>
      <c r="AU15" s="71">
        <v>6774.6970000000001</v>
      </c>
      <c r="AV15" s="71">
        <v>6809.5410000000002</v>
      </c>
      <c r="AW15" s="71">
        <v>6839.6890000000003</v>
      </c>
      <c r="AX15" s="71">
        <v>6851.2370000000001</v>
      </c>
      <c r="AY15" s="71">
        <v>6779.9070000000002</v>
      </c>
      <c r="AZ15" s="71">
        <v>6746.1930000000002</v>
      </c>
      <c r="BA15" s="71">
        <v>6704.5730000000003</v>
      </c>
      <c r="BB15" s="71">
        <v>6612.3779999999997</v>
      </c>
      <c r="BC15" s="71">
        <v>6564.0640000000003</v>
      </c>
      <c r="BD15" s="71">
        <v>6493.3760000000002</v>
      </c>
      <c r="BE15" s="71">
        <v>6399.1310000000003</v>
      </c>
      <c r="BF15" s="71">
        <v>6284.9880000000003</v>
      </c>
      <c r="BG15" s="71">
        <v>6179.8059999999996</v>
      </c>
      <c r="BH15" s="71">
        <v>5929.6059999999998</v>
      </c>
      <c r="BI15" s="71">
        <v>5936.3109999999997</v>
      </c>
      <c r="BJ15" s="71">
        <v>5766.6540000000005</v>
      </c>
      <c r="BK15" s="71">
        <v>5731.701</v>
      </c>
      <c r="BL15" s="71">
        <v>5656.4699999999993</v>
      </c>
      <c r="BM15" s="71">
        <v>5594.1710000000003</v>
      </c>
      <c r="BN15" s="71">
        <v>6170.4349999999995</v>
      </c>
      <c r="BO15" s="71">
        <v>6160.9690000000001</v>
      </c>
      <c r="BP15" s="71">
        <v>6191.0510000000004</v>
      </c>
      <c r="BQ15" s="71">
        <v>6121.9660000000003</v>
      </c>
      <c r="BR15" s="71">
        <v>5644.3119999999999</v>
      </c>
      <c r="BS15" s="71">
        <v>5064.7519999999995</v>
      </c>
      <c r="BT15" s="71">
        <v>4603.357</v>
      </c>
      <c r="BU15" s="71">
        <v>4275.2139999999999</v>
      </c>
      <c r="BV15" s="71">
        <v>4169.518</v>
      </c>
      <c r="BW15" s="71">
        <v>4110.4030000000002</v>
      </c>
      <c r="BX15" s="71">
        <v>4099.125</v>
      </c>
      <c r="BY15" s="71">
        <v>4107.7190000000001</v>
      </c>
      <c r="BZ15" s="71">
        <v>4113.1570000000002</v>
      </c>
      <c r="CA15" s="71">
        <v>4107.4890000000005</v>
      </c>
      <c r="CB15" s="71">
        <v>4124.2939999999999</v>
      </c>
      <c r="CC15" s="71">
        <v>4130.6589999999997</v>
      </c>
      <c r="CD15" s="71">
        <v>4128.7960000000003</v>
      </c>
      <c r="CE15" s="71">
        <v>4124.3060000000005</v>
      </c>
      <c r="CF15" s="71">
        <v>4120.8420000000006</v>
      </c>
      <c r="CG15" s="71">
        <v>4118.04</v>
      </c>
      <c r="CH15" s="71">
        <v>4116.3029999999999</v>
      </c>
      <c r="CI15" s="71">
        <v>4104.8819999999996</v>
      </c>
      <c r="CJ15" s="71">
        <v>4100.9949999999999</v>
      </c>
      <c r="CK15" s="71">
        <v>4082.607</v>
      </c>
      <c r="CL15" s="71">
        <v>4063.3190000000004</v>
      </c>
      <c r="CM15" s="71">
        <v>4072.527</v>
      </c>
      <c r="CN15" s="71">
        <v>4071.308</v>
      </c>
      <c r="CO15" s="71">
        <v>4075.6760000000004</v>
      </c>
      <c r="CP15" s="71">
        <v>4069.5590000000002</v>
      </c>
      <c r="CQ15" s="71">
        <v>4077.6120000000001</v>
      </c>
      <c r="CR15" s="71">
        <v>4089.8620000000001</v>
      </c>
      <c r="CS15" s="71">
        <v>4099.232</v>
      </c>
      <c r="CT15" s="72"/>
      <c r="CU15" s="72"/>
      <c r="CV15" s="72"/>
      <c r="CW15" s="73"/>
      <c r="CX15" s="74">
        <f t="array" ref="CX15">SUMPRODUCT(B15:CW15*0.25)</f>
        <v>122327.44974999996</v>
      </c>
    </row>
    <row r="16" spans="1:102" ht="24.95" customHeight="1" x14ac:dyDescent="0.2">
      <c r="A16" s="69" t="s">
        <v>13</v>
      </c>
      <c r="B16" s="70">
        <v>126</v>
      </c>
      <c r="C16" s="71">
        <v>126</v>
      </c>
      <c r="D16" s="71">
        <v>126</v>
      </c>
      <c r="E16" s="71">
        <v>126</v>
      </c>
      <c r="F16" s="71">
        <v>122</v>
      </c>
      <c r="G16" s="71">
        <v>122</v>
      </c>
      <c r="H16" s="71">
        <v>122</v>
      </c>
      <c r="I16" s="71">
        <v>122</v>
      </c>
      <c r="J16" s="71">
        <v>120</v>
      </c>
      <c r="K16" s="71">
        <v>120</v>
      </c>
      <c r="L16" s="71">
        <v>120</v>
      </c>
      <c r="M16" s="71">
        <v>120</v>
      </c>
      <c r="N16" s="71">
        <v>121</v>
      </c>
      <c r="O16" s="71">
        <v>121</v>
      </c>
      <c r="P16" s="71">
        <v>121</v>
      </c>
      <c r="Q16" s="71">
        <v>121</v>
      </c>
      <c r="R16" s="71">
        <v>125</v>
      </c>
      <c r="S16" s="71">
        <v>125</v>
      </c>
      <c r="T16" s="71">
        <v>125</v>
      </c>
      <c r="U16" s="71">
        <v>125</v>
      </c>
      <c r="V16" s="71">
        <v>128</v>
      </c>
      <c r="W16" s="71">
        <v>128</v>
      </c>
      <c r="X16" s="71">
        <v>128</v>
      </c>
      <c r="Y16" s="71">
        <v>128</v>
      </c>
      <c r="Z16" s="71">
        <v>129</v>
      </c>
      <c r="AA16" s="71">
        <v>129</v>
      </c>
      <c r="AB16" s="71">
        <v>129</v>
      </c>
      <c r="AC16" s="71">
        <v>129</v>
      </c>
      <c r="AD16" s="71">
        <v>134</v>
      </c>
      <c r="AE16" s="71">
        <v>134</v>
      </c>
      <c r="AF16" s="71">
        <v>134</v>
      </c>
      <c r="AG16" s="71">
        <v>134</v>
      </c>
      <c r="AH16" s="71">
        <v>143</v>
      </c>
      <c r="AI16" s="71">
        <v>143</v>
      </c>
      <c r="AJ16" s="71">
        <v>143</v>
      </c>
      <c r="AK16" s="71">
        <v>143</v>
      </c>
      <c r="AL16" s="71">
        <v>152</v>
      </c>
      <c r="AM16" s="71">
        <v>152</v>
      </c>
      <c r="AN16" s="71">
        <v>152</v>
      </c>
      <c r="AO16" s="71">
        <v>152</v>
      </c>
      <c r="AP16" s="71">
        <v>157</v>
      </c>
      <c r="AQ16" s="71">
        <v>157</v>
      </c>
      <c r="AR16" s="71">
        <v>157</v>
      </c>
      <c r="AS16" s="71">
        <v>157</v>
      </c>
      <c r="AT16" s="71">
        <v>159</v>
      </c>
      <c r="AU16" s="71">
        <v>159</v>
      </c>
      <c r="AV16" s="71">
        <v>159</v>
      </c>
      <c r="AW16" s="71">
        <v>159</v>
      </c>
      <c r="AX16" s="71">
        <v>159</v>
      </c>
      <c r="AY16" s="71">
        <v>159</v>
      </c>
      <c r="AZ16" s="71">
        <v>159</v>
      </c>
      <c r="BA16" s="71">
        <v>159</v>
      </c>
      <c r="BB16" s="71">
        <v>158</v>
      </c>
      <c r="BC16" s="71">
        <v>158</v>
      </c>
      <c r="BD16" s="71">
        <v>158</v>
      </c>
      <c r="BE16" s="71">
        <v>158</v>
      </c>
      <c r="BF16" s="71">
        <v>152</v>
      </c>
      <c r="BG16" s="71">
        <v>152</v>
      </c>
      <c r="BH16" s="71">
        <v>152</v>
      </c>
      <c r="BI16" s="71">
        <v>152</v>
      </c>
      <c r="BJ16" s="71">
        <v>142</v>
      </c>
      <c r="BK16" s="71">
        <v>142</v>
      </c>
      <c r="BL16" s="71">
        <v>142</v>
      </c>
      <c r="BM16" s="71">
        <v>142</v>
      </c>
      <c r="BN16" s="71">
        <v>128</v>
      </c>
      <c r="BO16" s="71">
        <v>128</v>
      </c>
      <c r="BP16" s="71">
        <v>128</v>
      </c>
      <c r="BQ16" s="71">
        <v>128</v>
      </c>
      <c r="BR16" s="71">
        <v>117</v>
      </c>
      <c r="BS16" s="71">
        <v>117</v>
      </c>
      <c r="BT16" s="71">
        <v>117</v>
      </c>
      <c r="BU16" s="71">
        <v>117</v>
      </c>
      <c r="BV16" s="71">
        <v>113</v>
      </c>
      <c r="BW16" s="71">
        <v>113</v>
      </c>
      <c r="BX16" s="71">
        <v>113</v>
      </c>
      <c r="BY16" s="71">
        <v>113</v>
      </c>
      <c r="BZ16" s="71">
        <v>111</v>
      </c>
      <c r="CA16" s="71">
        <v>111</v>
      </c>
      <c r="CB16" s="71">
        <v>111</v>
      </c>
      <c r="CC16" s="71">
        <v>111</v>
      </c>
      <c r="CD16" s="71">
        <v>110</v>
      </c>
      <c r="CE16" s="71">
        <v>110</v>
      </c>
      <c r="CF16" s="71">
        <v>110</v>
      </c>
      <c r="CG16" s="71">
        <v>110</v>
      </c>
      <c r="CH16" s="71">
        <v>109</v>
      </c>
      <c r="CI16" s="71">
        <v>109</v>
      </c>
      <c r="CJ16" s="71">
        <v>109</v>
      </c>
      <c r="CK16" s="71">
        <v>109</v>
      </c>
      <c r="CL16" s="71">
        <v>110</v>
      </c>
      <c r="CM16" s="71">
        <v>110</v>
      </c>
      <c r="CN16" s="71">
        <v>110</v>
      </c>
      <c r="CO16" s="71">
        <v>110</v>
      </c>
      <c r="CP16" s="71">
        <v>108</v>
      </c>
      <c r="CQ16" s="71">
        <v>108</v>
      </c>
      <c r="CR16" s="71">
        <v>108</v>
      </c>
      <c r="CS16" s="71">
        <v>108</v>
      </c>
      <c r="CT16" s="72"/>
      <c r="CU16" s="72"/>
      <c r="CV16" s="72"/>
      <c r="CW16" s="73"/>
      <c r="CX16" s="74">
        <f t="array" ref="CX16">SUMPRODUCT(B16:CW16*0.25)</f>
        <v>3133</v>
      </c>
    </row>
    <row r="17" spans="1:102" ht="24.95" customHeight="1" x14ac:dyDescent="0.2">
      <c r="A17" s="69" t="s">
        <v>14</v>
      </c>
      <c r="B17" s="70">
        <v>0.1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10</v>
      </c>
      <c r="BS17" s="71">
        <v>22</v>
      </c>
      <c r="BT17" s="71">
        <v>110.8</v>
      </c>
      <c r="BU17" s="71">
        <v>212.9</v>
      </c>
      <c r="BV17" s="71">
        <v>314.60000000000002</v>
      </c>
      <c r="BW17" s="71">
        <v>298.5</v>
      </c>
      <c r="BX17" s="71">
        <v>305.3</v>
      </c>
      <c r="BY17" s="71">
        <v>344.3</v>
      </c>
      <c r="BZ17" s="71">
        <v>345.3</v>
      </c>
      <c r="CA17" s="71">
        <v>343.3</v>
      </c>
      <c r="CB17" s="71">
        <v>325.89999999999998</v>
      </c>
      <c r="CC17" s="71">
        <v>325.89999999999998</v>
      </c>
      <c r="CD17" s="71">
        <v>289.7</v>
      </c>
      <c r="CE17" s="71">
        <v>259.7</v>
      </c>
      <c r="CF17" s="71">
        <v>207.8</v>
      </c>
      <c r="CG17" s="71">
        <v>197.8</v>
      </c>
      <c r="CH17" s="71">
        <v>276.89999999999998</v>
      </c>
      <c r="CI17" s="71">
        <v>227.9</v>
      </c>
      <c r="CJ17" s="71">
        <v>230.3</v>
      </c>
      <c r="CK17" s="71">
        <v>221.3</v>
      </c>
      <c r="CL17" s="71">
        <v>287.8</v>
      </c>
      <c r="CM17" s="71">
        <v>271.2</v>
      </c>
      <c r="CN17" s="71">
        <v>245.90700000000001</v>
      </c>
      <c r="CO17" s="71">
        <v>192.8</v>
      </c>
      <c r="CP17" s="71">
        <v>82.8</v>
      </c>
      <c r="CQ17" s="71">
        <v>49.9</v>
      </c>
      <c r="CR17" s="71"/>
      <c r="CS17" s="71"/>
      <c r="CT17" s="72"/>
      <c r="CU17" s="72"/>
      <c r="CV17" s="72"/>
      <c r="CW17" s="73"/>
      <c r="CX17" s="74">
        <f t="array" ref="CX17">SUMPRODUCT(B17:CW17*0.25)</f>
        <v>1500.1767500000001</v>
      </c>
    </row>
    <row r="18" spans="1:102" ht="30" customHeight="1" thickBot="1" x14ac:dyDescent="0.25">
      <c r="A18" s="75" t="s">
        <v>15</v>
      </c>
      <c r="B18" s="76">
        <f>SUM(B11:B17)</f>
        <v>6543.6230000000005</v>
      </c>
      <c r="C18" s="77">
        <f t="shared" ref="C18:BN18" si="0">SUM(C11:C17)</f>
        <v>6303.5410000000002</v>
      </c>
      <c r="D18" s="77">
        <f t="shared" si="0"/>
        <v>6250.741</v>
      </c>
      <c r="E18" s="77">
        <f t="shared" si="0"/>
        <v>6172.2089999999998</v>
      </c>
      <c r="F18" s="77">
        <f t="shared" si="0"/>
        <v>6236.02</v>
      </c>
      <c r="G18" s="77">
        <f t="shared" si="0"/>
        <v>6152.7209999999995</v>
      </c>
      <c r="H18" s="77">
        <f t="shared" si="0"/>
        <v>6100.5139999999992</v>
      </c>
      <c r="I18" s="77">
        <f t="shared" si="0"/>
        <v>5939.4659999999994</v>
      </c>
      <c r="J18" s="77">
        <f t="shared" si="0"/>
        <v>5955.7030000000004</v>
      </c>
      <c r="K18" s="77">
        <f t="shared" si="0"/>
        <v>5944.5390000000007</v>
      </c>
      <c r="L18" s="77">
        <f t="shared" si="0"/>
        <v>5879.56</v>
      </c>
      <c r="M18" s="77">
        <f t="shared" si="0"/>
        <v>5865.1790000000001</v>
      </c>
      <c r="N18" s="77">
        <f t="shared" si="0"/>
        <v>5888.6910000000007</v>
      </c>
      <c r="O18" s="77">
        <f t="shared" si="0"/>
        <v>5871.5319999999992</v>
      </c>
      <c r="P18" s="77">
        <f t="shared" si="0"/>
        <v>5856.3799999999992</v>
      </c>
      <c r="Q18" s="77">
        <f t="shared" si="0"/>
        <v>5872.3019999999997</v>
      </c>
      <c r="R18" s="77">
        <f t="shared" si="0"/>
        <v>5906.7150000000001</v>
      </c>
      <c r="S18" s="77">
        <f t="shared" si="0"/>
        <v>5913.7820000000002</v>
      </c>
      <c r="T18" s="77">
        <f t="shared" si="0"/>
        <v>5921.2939999999999</v>
      </c>
      <c r="U18" s="77">
        <f t="shared" si="0"/>
        <v>5921.4110000000001</v>
      </c>
      <c r="V18" s="77">
        <f t="shared" si="0"/>
        <v>5991.0669999999991</v>
      </c>
      <c r="W18" s="77">
        <f t="shared" si="0"/>
        <v>5998.6260000000002</v>
      </c>
      <c r="X18" s="77">
        <f t="shared" si="0"/>
        <v>6003.7309999999998</v>
      </c>
      <c r="Y18" s="77">
        <f t="shared" si="0"/>
        <v>6149.7260000000006</v>
      </c>
      <c r="Z18" s="77">
        <f t="shared" si="0"/>
        <v>6167.5669999999991</v>
      </c>
      <c r="AA18" s="77">
        <f t="shared" si="0"/>
        <v>6266.0479999999998</v>
      </c>
      <c r="AB18" s="77">
        <f t="shared" si="0"/>
        <v>6393.1540000000005</v>
      </c>
      <c r="AC18" s="77">
        <f t="shared" si="0"/>
        <v>6498.1489999999994</v>
      </c>
      <c r="AD18" s="77">
        <f t="shared" si="0"/>
        <v>6402.3409999999994</v>
      </c>
      <c r="AE18" s="77">
        <f t="shared" si="0"/>
        <v>6510.244999999999</v>
      </c>
      <c r="AF18" s="77">
        <f t="shared" si="0"/>
        <v>6573.1149999999998</v>
      </c>
      <c r="AG18" s="77">
        <f t="shared" si="0"/>
        <v>6654.1419999999998</v>
      </c>
      <c r="AH18" s="77">
        <f t="shared" si="0"/>
        <v>7053.1989999999996</v>
      </c>
      <c r="AI18" s="77">
        <f t="shared" si="0"/>
        <v>7113.7279999999992</v>
      </c>
      <c r="AJ18" s="77">
        <f t="shared" si="0"/>
        <v>7179.7679999999991</v>
      </c>
      <c r="AK18" s="77">
        <f t="shared" si="0"/>
        <v>7230.9949999999999</v>
      </c>
      <c r="AL18" s="77">
        <f t="shared" si="0"/>
        <v>7201.7830000000004</v>
      </c>
      <c r="AM18" s="77">
        <f t="shared" si="0"/>
        <v>7320.2349999999997</v>
      </c>
      <c r="AN18" s="77">
        <f t="shared" si="0"/>
        <v>7397.9629999999997</v>
      </c>
      <c r="AO18" s="77">
        <f t="shared" si="0"/>
        <v>7422.4299999999994</v>
      </c>
      <c r="AP18" s="77">
        <f t="shared" si="0"/>
        <v>6901.6979999999994</v>
      </c>
      <c r="AQ18" s="77">
        <f t="shared" si="0"/>
        <v>6993.1129999999994</v>
      </c>
      <c r="AR18" s="77">
        <f t="shared" si="0"/>
        <v>7052.6259999999993</v>
      </c>
      <c r="AS18" s="77">
        <f t="shared" si="0"/>
        <v>7057.3049999999994</v>
      </c>
      <c r="AT18" s="77">
        <f t="shared" si="0"/>
        <v>7213.9489999999996</v>
      </c>
      <c r="AU18" s="77">
        <f t="shared" si="0"/>
        <v>7092.5969999999998</v>
      </c>
      <c r="AV18" s="77">
        <f t="shared" si="0"/>
        <v>7127.4409999999998</v>
      </c>
      <c r="AW18" s="77">
        <f t="shared" si="0"/>
        <v>7157.5889999999999</v>
      </c>
      <c r="AX18" s="77">
        <f t="shared" si="0"/>
        <v>7169.1369999999997</v>
      </c>
      <c r="AY18" s="77">
        <f t="shared" si="0"/>
        <v>7097.8069999999998</v>
      </c>
      <c r="AZ18" s="77">
        <f t="shared" si="0"/>
        <v>7064.0929999999998</v>
      </c>
      <c r="BA18" s="77">
        <f t="shared" si="0"/>
        <v>7022.473</v>
      </c>
      <c r="BB18" s="77">
        <f t="shared" si="0"/>
        <v>6929.2779999999993</v>
      </c>
      <c r="BC18" s="77">
        <f t="shared" si="0"/>
        <v>6880.9639999999999</v>
      </c>
      <c r="BD18" s="77">
        <f t="shared" si="0"/>
        <v>6810.2759999999998</v>
      </c>
      <c r="BE18" s="77">
        <f t="shared" si="0"/>
        <v>6716.0309999999999</v>
      </c>
      <c r="BF18" s="77">
        <f t="shared" si="0"/>
        <v>6665.8879999999999</v>
      </c>
      <c r="BG18" s="77">
        <f t="shared" si="0"/>
        <v>6600.7059999999992</v>
      </c>
      <c r="BH18" s="77">
        <f t="shared" si="0"/>
        <v>6500.5059999999994</v>
      </c>
      <c r="BI18" s="77">
        <f t="shared" si="0"/>
        <v>6547.2109999999993</v>
      </c>
      <c r="BJ18" s="77">
        <f t="shared" si="0"/>
        <v>6432.5540000000001</v>
      </c>
      <c r="BK18" s="77">
        <f t="shared" si="0"/>
        <v>6437.6009999999997</v>
      </c>
      <c r="BL18" s="77">
        <f t="shared" si="0"/>
        <v>6392.369999999999</v>
      </c>
      <c r="BM18" s="77">
        <f t="shared" si="0"/>
        <v>6360.0709999999999</v>
      </c>
      <c r="BN18" s="77">
        <f t="shared" si="0"/>
        <v>6979.3349999999991</v>
      </c>
      <c r="BO18" s="77">
        <f t="shared" ref="BO18:CW18" si="1">SUM(BO11:BO17)</f>
        <v>7013.8689999999997</v>
      </c>
      <c r="BP18" s="77">
        <f t="shared" si="1"/>
        <v>7058.951</v>
      </c>
      <c r="BQ18" s="77">
        <f t="shared" si="1"/>
        <v>7109.866</v>
      </c>
      <c r="BR18" s="77">
        <f t="shared" si="1"/>
        <v>6746.2119999999995</v>
      </c>
      <c r="BS18" s="77">
        <f t="shared" si="1"/>
        <v>6741.2219999999998</v>
      </c>
      <c r="BT18" s="77">
        <f t="shared" si="1"/>
        <v>6493.415</v>
      </c>
      <c r="BU18" s="77">
        <f t="shared" si="1"/>
        <v>6655.2119999999995</v>
      </c>
      <c r="BV18" s="77">
        <f t="shared" si="1"/>
        <v>6807.1509999999998</v>
      </c>
      <c r="BW18" s="77">
        <f t="shared" si="1"/>
        <v>6757.0420000000004</v>
      </c>
      <c r="BX18" s="77">
        <f t="shared" si="1"/>
        <v>6366.0659999999998</v>
      </c>
      <c r="BY18" s="77">
        <f t="shared" si="1"/>
        <v>6560.0560000000005</v>
      </c>
      <c r="BZ18" s="77">
        <f t="shared" si="1"/>
        <v>6744.3180000000002</v>
      </c>
      <c r="CA18" s="77">
        <f t="shared" si="1"/>
        <v>6595.1310000000003</v>
      </c>
      <c r="CB18" s="77">
        <f t="shared" si="1"/>
        <v>6486.387999999999</v>
      </c>
      <c r="CC18" s="77">
        <f t="shared" si="1"/>
        <v>6331.7019999999993</v>
      </c>
      <c r="CD18" s="77">
        <f t="shared" si="1"/>
        <v>6355.0649999999996</v>
      </c>
      <c r="CE18" s="77">
        <f t="shared" si="1"/>
        <v>6331.1780000000008</v>
      </c>
      <c r="CF18" s="77">
        <f t="shared" si="1"/>
        <v>6138.2820000000002</v>
      </c>
      <c r="CG18" s="77">
        <f t="shared" si="1"/>
        <v>6181.2930000000006</v>
      </c>
      <c r="CH18" s="77">
        <f t="shared" si="1"/>
        <v>6284.6059999999998</v>
      </c>
      <c r="CI18" s="77">
        <f t="shared" si="1"/>
        <v>6343.0159999999996</v>
      </c>
      <c r="CJ18" s="77">
        <f t="shared" si="1"/>
        <v>6356.0010000000002</v>
      </c>
      <c r="CK18" s="77">
        <f t="shared" si="1"/>
        <v>6300.1890000000003</v>
      </c>
      <c r="CL18" s="77">
        <f t="shared" si="1"/>
        <v>6608.6150000000007</v>
      </c>
      <c r="CM18" s="77">
        <f t="shared" si="1"/>
        <v>6530.2860000000001</v>
      </c>
      <c r="CN18" s="77">
        <f t="shared" si="1"/>
        <v>6479.4000000000005</v>
      </c>
      <c r="CO18" s="77">
        <f t="shared" si="1"/>
        <v>6475.64</v>
      </c>
      <c r="CP18" s="77">
        <f t="shared" si="1"/>
        <v>6271.6040000000003</v>
      </c>
      <c r="CQ18" s="77">
        <f t="shared" si="1"/>
        <v>6069.6569999999992</v>
      </c>
      <c r="CR18" s="77">
        <f t="shared" si="1"/>
        <v>6023.1270000000004</v>
      </c>
      <c r="CS18" s="77">
        <f t="shared" si="1"/>
        <v>5963.4889999999996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156601.15075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2297.64</v>
      </c>
      <c r="C31" s="88">
        <v>2298.54</v>
      </c>
      <c r="D31" s="88">
        <v>2299.54</v>
      </c>
      <c r="E31" s="88">
        <v>2301.54</v>
      </c>
      <c r="F31" s="88">
        <v>2300.54</v>
      </c>
      <c r="G31" s="88">
        <v>2302.54</v>
      </c>
      <c r="H31" s="88">
        <v>2304.54</v>
      </c>
      <c r="I31" s="88">
        <v>2306.54</v>
      </c>
      <c r="J31" s="88">
        <v>2324.54</v>
      </c>
      <c r="K31" s="88">
        <v>2325.54</v>
      </c>
      <c r="L31" s="88">
        <v>2326.54</v>
      </c>
      <c r="M31" s="88">
        <v>2328.54</v>
      </c>
      <c r="N31" s="88">
        <v>2331.54</v>
      </c>
      <c r="O31" s="88">
        <v>2333.54</v>
      </c>
      <c r="P31" s="88">
        <v>2334.54</v>
      </c>
      <c r="Q31" s="88">
        <v>2335.54</v>
      </c>
      <c r="R31" s="88">
        <v>2384.54</v>
      </c>
      <c r="S31" s="88">
        <v>2386.54</v>
      </c>
      <c r="T31" s="88">
        <v>2388.54</v>
      </c>
      <c r="U31" s="88">
        <v>2390.54</v>
      </c>
      <c r="V31" s="88">
        <v>2422.54</v>
      </c>
      <c r="W31" s="88">
        <v>2423.54</v>
      </c>
      <c r="X31" s="88">
        <v>2423.54</v>
      </c>
      <c r="Y31" s="88">
        <v>2544.54</v>
      </c>
      <c r="Z31" s="88">
        <v>2587.0770000000002</v>
      </c>
      <c r="AA31" s="88">
        <v>2589.0770000000002</v>
      </c>
      <c r="AB31" s="88">
        <v>2590.0770000000002</v>
      </c>
      <c r="AC31" s="88">
        <v>2610.0770000000002</v>
      </c>
      <c r="AD31" s="88">
        <v>2652.4540000000002</v>
      </c>
      <c r="AE31" s="88">
        <v>2761.4540000000002</v>
      </c>
      <c r="AF31" s="88">
        <v>2901.4540000000002</v>
      </c>
      <c r="AG31" s="88">
        <v>2933.4540000000002</v>
      </c>
      <c r="AH31" s="88">
        <v>3108.8389999999999</v>
      </c>
      <c r="AI31" s="88">
        <v>3265.8389999999999</v>
      </c>
      <c r="AJ31" s="88">
        <v>3416.8389999999999</v>
      </c>
      <c r="AK31" s="88">
        <v>3563.8389999999999</v>
      </c>
      <c r="AL31" s="88">
        <v>3675.9749999999999</v>
      </c>
      <c r="AM31" s="88">
        <v>3791.9749999999999</v>
      </c>
      <c r="AN31" s="88">
        <v>3898.9749999999999</v>
      </c>
      <c r="AO31" s="88">
        <v>3997.9749999999999</v>
      </c>
      <c r="AP31" s="88">
        <v>4091.5410000000002</v>
      </c>
      <c r="AQ31" s="88">
        <v>4168.5410000000002</v>
      </c>
      <c r="AR31" s="88">
        <v>4233.5410000000002</v>
      </c>
      <c r="AS31" s="88">
        <v>4287.5410000000002</v>
      </c>
      <c r="AT31" s="88">
        <v>4319.2889999999998</v>
      </c>
      <c r="AU31" s="88">
        <v>4348.2889999999998</v>
      </c>
      <c r="AV31" s="88">
        <v>4366.2889999999998</v>
      </c>
      <c r="AW31" s="88">
        <v>4374.2889999999998</v>
      </c>
      <c r="AX31" s="88">
        <v>4376.68</v>
      </c>
      <c r="AY31" s="88">
        <v>4378.68</v>
      </c>
      <c r="AZ31" s="88">
        <v>4368.68</v>
      </c>
      <c r="BA31" s="88">
        <v>4349.68</v>
      </c>
      <c r="BB31" s="88">
        <v>4323.1220000000003</v>
      </c>
      <c r="BC31" s="88">
        <v>4290.1220000000003</v>
      </c>
      <c r="BD31" s="88">
        <v>4249.1220000000003</v>
      </c>
      <c r="BE31" s="88">
        <v>4198.1220000000003</v>
      </c>
      <c r="BF31" s="88">
        <v>4130.7</v>
      </c>
      <c r="BG31" s="88">
        <v>4059.7</v>
      </c>
      <c r="BH31" s="88">
        <v>3980.7</v>
      </c>
      <c r="BI31" s="88">
        <v>3891.7</v>
      </c>
      <c r="BJ31" s="88">
        <v>3763.8159999999998</v>
      </c>
      <c r="BK31" s="88">
        <v>3652.8159999999998</v>
      </c>
      <c r="BL31" s="88">
        <v>3531.8159999999998</v>
      </c>
      <c r="BM31" s="88">
        <v>3398.8159999999998</v>
      </c>
      <c r="BN31" s="88">
        <v>3250.8629999999998</v>
      </c>
      <c r="BO31" s="88">
        <v>3097.8629999999998</v>
      </c>
      <c r="BP31" s="88">
        <v>2936.8629999999998</v>
      </c>
      <c r="BQ31" s="88">
        <v>2800.8629999999998</v>
      </c>
      <c r="BR31" s="88">
        <v>2734.7910000000002</v>
      </c>
      <c r="BS31" s="88">
        <v>2612.7910000000002</v>
      </c>
      <c r="BT31" s="88">
        <v>2644.5909999999999</v>
      </c>
      <c r="BU31" s="88">
        <v>3201.6909999999998</v>
      </c>
      <c r="BV31" s="88">
        <v>3267.2289999999998</v>
      </c>
      <c r="BW31" s="88">
        <v>3233.1289999999999</v>
      </c>
      <c r="BX31" s="88">
        <v>3241.9290000000001</v>
      </c>
      <c r="BY31" s="88">
        <v>3286.9290000000001</v>
      </c>
      <c r="BZ31" s="88">
        <v>3291.84</v>
      </c>
      <c r="CA31" s="88">
        <v>3293.84</v>
      </c>
      <c r="CB31" s="88">
        <v>3281.44</v>
      </c>
      <c r="CC31" s="88">
        <v>3287.44</v>
      </c>
      <c r="CD31" s="88">
        <v>2845.24</v>
      </c>
      <c r="CE31" s="88">
        <v>2816.24</v>
      </c>
      <c r="CF31" s="88">
        <v>2765.34</v>
      </c>
      <c r="CG31" s="88">
        <v>2757.34</v>
      </c>
      <c r="CH31" s="88">
        <v>2839.44</v>
      </c>
      <c r="CI31" s="88">
        <v>2791.44</v>
      </c>
      <c r="CJ31" s="88">
        <v>2793.84</v>
      </c>
      <c r="CK31" s="88">
        <v>2781.84</v>
      </c>
      <c r="CL31" s="88">
        <v>2845.34</v>
      </c>
      <c r="CM31" s="88">
        <v>2833.74</v>
      </c>
      <c r="CN31" s="88">
        <v>2808.4470000000001</v>
      </c>
      <c r="CO31" s="88">
        <v>2758.34</v>
      </c>
      <c r="CP31" s="88">
        <v>2624.34</v>
      </c>
      <c r="CQ31" s="88">
        <v>2596.44</v>
      </c>
      <c r="CR31" s="88">
        <v>2549.54</v>
      </c>
      <c r="CS31" s="88">
        <v>2552.54</v>
      </c>
      <c r="CT31" s="89"/>
      <c r="CU31" s="89"/>
      <c r="CV31" s="89"/>
      <c r="CW31" s="90"/>
      <c r="CX31" s="91">
        <f t="array" ref="CX31">SUMPRODUCT(B31:CW31*0.25)</f>
        <v>74829.642750000028</v>
      </c>
    </row>
    <row r="32" spans="1:102" ht="24.95" customHeight="1" x14ac:dyDescent="0.2">
      <c r="A32" s="92" t="s">
        <v>27</v>
      </c>
      <c r="B32" s="93">
        <v>3407.9830000000002</v>
      </c>
      <c r="C32" s="94">
        <v>3167.0010000000002</v>
      </c>
      <c r="D32" s="94">
        <v>3113.201</v>
      </c>
      <c r="E32" s="94">
        <v>3032.6689999999999</v>
      </c>
      <c r="F32" s="94">
        <v>3139.48</v>
      </c>
      <c r="G32" s="94">
        <v>3054.181</v>
      </c>
      <c r="H32" s="94">
        <v>2999.9740000000002</v>
      </c>
      <c r="I32" s="94">
        <v>2836.9259999999999</v>
      </c>
      <c r="J32" s="94">
        <v>2880.163</v>
      </c>
      <c r="K32" s="94">
        <v>2867.9989999999998</v>
      </c>
      <c r="L32" s="94">
        <v>2847.02</v>
      </c>
      <c r="M32" s="94">
        <v>2830.6390000000001</v>
      </c>
      <c r="N32" s="94">
        <v>2864.1509999999998</v>
      </c>
      <c r="O32" s="94">
        <v>2844.9920000000002</v>
      </c>
      <c r="P32" s="94">
        <v>2828.84</v>
      </c>
      <c r="Q32" s="94">
        <v>2843.7620000000002</v>
      </c>
      <c r="R32" s="94">
        <v>2777.1750000000002</v>
      </c>
      <c r="S32" s="94">
        <v>2782.2420000000002</v>
      </c>
      <c r="T32" s="94">
        <v>2787.7539999999999</v>
      </c>
      <c r="U32" s="94">
        <v>2785.8710000000001</v>
      </c>
      <c r="V32" s="94">
        <v>2822.527</v>
      </c>
      <c r="W32" s="94">
        <v>2829.0859999999998</v>
      </c>
      <c r="X32" s="94">
        <v>2834.1909999999998</v>
      </c>
      <c r="Y32" s="94">
        <v>2859.1860000000001</v>
      </c>
      <c r="Z32" s="94">
        <v>2791.49</v>
      </c>
      <c r="AA32" s="94">
        <v>2887.971</v>
      </c>
      <c r="AB32" s="94">
        <v>3014.0770000000002</v>
      </c>
      <c r="AC32" s="94">
        <v>3099.0720000000001</v>
      </c>
      <c r="AD32" s="94">
        <v>2938.8870000000002</v>
      </c>
      <c r="AE32" s="94">
        <v>3025.7910000000002</v>
      </c>
      <c r="AF32" s="94">
        <v>2948.6610000000001</v>
      </c>
      <c r="AG32" s="94">
        <v>3067.6880000000001</v>
      </c>
      <c r="AH32" s="94">
        <v>3194.36</v>
      </c>
      <c r="AI32" s="94">
        <v>3167.8890000000001</v>
      </c>
      <c r="AJ32" s="94">
        <v>3193.9290000000001</v>
      </c>
      <c r="AK32" s="94">
        <v>3257.1559999999999</v>
      </c>
      <c r="AL32" s="94">
        <v>3530.808</v>
      </c>
      <c r="AM32" s="94">
        <v>3533.26</v>
      </c>
      <c r="AN32" s="94">
        <v>3503.9879999999998</v>
      </c>
      <c r="AO32" s="94">
        <v>3429.4549999999999</v>
      </c>
      <c r="AP32" s="94">
        <v>2815.1570000000002</v>
      </c>
      <c r="AQ32" s="94">
        <v>2829.5720000000001</v>
      </c>
      <c r="AR32" s="94">
        <v>2824.085</v>
      </c>
      <c r="AS32" s="94">
        <v>2774.7640000000001</v>
      </c>
      <c r="AT32" s="94">
        <v>2904.2999999999997</v>
      </c>
      <c r="AU32" s="94">
        <v>2753.9479999999999</v>
      </c>
      <c r="AV32" s="94">
        <v>2770.7919999999999</v>
      </c>
      <c r="AW32" s="94">
        <v>2792.94</v>
      </c>
      <c r="AX32" s="94">
        <v>2797.4569999999999</v>
      </c>
      <c r="AY32" s="94">
        <v>2724.127</v>
      </c>
      <c r="AZ32" s="94">
        <v>2700.413</v>
      </c>
      <c r="BA32" s="94">
        <v>2677.7930000000001</v>
      </c>
      <c r="BB32" s="94">
        <v>2611.1559999999999</v>
      </c>
      <c r="BC32" s="94">
        <v>2595.8420000000001</v>
      </c>
      <c r="BD32" s="94">
        <v>2566.154</v>
      </c>
      <c r="BE32" s="94">
        <v>2522.9090000000001</v>
      </c>
      <c r="BF32" s="94">
        <v>2470.1880000000001</v>
      </c>
      <c r="BG32" s="94">
        <v>2436.0059999999999</v>
      </c>
      <c r="BH32" s="94">
        <v>2264.806</v>
      </c>
      <c r="BI32" s="94">
        <v>2360.511</v>
      </c>
      <c r="BJ32" s="94">
        <v>2308.7379999999998</v>
      </c>
      <c r="BK32" s="94">
        <v>2384.7849999999999</v>
      </c>
      <c r="BL32" s="94">
        <v>2430.5540000000001</v>
      </c>
      <c r="BM32" s="94">
        <v>2501.2550000000001</v>
      </c>
      <c r="BN32" s="94">
        <v>3237.4720000000002</v>
      </c>
      <c r="BO32" s="94">
        <v>3381.0059999999999</v>
      </c>
      <c r="BP32" s="94">
        <v>3572.0880000000002</v>
      </c>
      <c r="BQ32" s="94">
        <v>3669.0030000000002</v>
      </c>
      <c r="BR32" s="94">
        <v>3515.4209999999998</v>
      </c>
      <c r="BS32" s="94">
        <v>3632.431</v>
      </c>
      <c r="BT32" s="94">
        <v>3352.8240000000001</v>
      </c>
      <c r="BU32" s="94">
        <v>2957.5210000000002</v>
      </c>
      <c r="BV32" s="94">
        <v>2918.922</v>
      </c>
      <c r="BW32" s="94">
        <v>2902.913</v>
      </c>
      <c r="BX32" s="94">
        <v>2503.1370000000002</v>
      </c>
      <c r="BY32" s="94">
        <v>2652.127</v>
      </c>
      <c r="BZ32" s="94">
        <v>2829.4780000000001</v>
      </c>
      <c r="CA32" s="94">
        <v>2678.2910000000002</v>
      </c>
      <c r="CB32" s="94">
        <v>2581.9479999999999</v>
      </c>
      <c r="CC32" s="94">
        <v>2421.2620000000002</v>
      </c>
      <c r="CD32" s="94">
        <v>2886.8249999999998</v>
      </c>
      <c r="CE32" s="94">
        <v>2891.9380000000001</v>
      </c>
      <c r="CF32" s="94">
        <v>2749.942</v>
      </c>
      <c r="CG32" s="94">
        <v>2800.953</v>
      </c>
      <c r="CH32" s="94">
        <v>2819.1660000000002</v>
      </c>
      <c r="CI32" s="94">
        <v>2925.576</v>
      </c>
      <c r="CJ32" s="94">
        <v>2936.1610000000001</v>
      </c>
      <c r="CK32" s="94">
        <v>2892.3490000000002</v>
      </c>
      <c r="CL32" s="94">
        <v>3133.2750000000001</v>
      </c>
      <c r="CM32" s="94">
        <v>3066.5459999999998</v>
      </c>
      <c r="CN32" s="94">
        <v>3040.953</v>
      </c>
      <c r="CO32" s="94">
        <v>3087.3</v>
      </c>
      <c r="CP32" s="94">
        <v>3017.2640000000001</v>
      </c>
      <c r="CQ32" s="94">
        <v>2843.2170000000001</v>
      </c>
      <c r="CR32" s="94">
        <v>2843.587</v>
      </c>
      <c r="CS32" s="94">
        <v>2780.9490000000001</v>
      </c>
      <c r="CT32" s="95"/>
      <c r="CU32" s="95"/>
      <c r="CV32" s="95"/>
      <c r="CW32" s="96"/>
      <c r="CX32" s="97">
        <f t="array" ref="CX32">SUMPRODUCT(B32:CW32*0.25)</f>
        <v>69740.398000000016</v>
      </c>
    </row>
    <row r="33" spans="1:102" ht="24.95" customHeight="1" x14ac:dyDescent="0.2">
      <c r="A33" s="101" t="s">
        <v>28</v>
      </c>
      <c r="B33" s="98">
        <v>960</v>
      </c>
      <c r="C33" s="99">
        <v>960</v>
      </c>
      <c r="D33" s="99">
        <v>960</v>
      </c>
      <c r="E33" s="99">
        <v>960</v>
      </c>
      <c r="F33" s="99">
        <v>960</v>
      </c>
      <c r="G33" s="99">
        <v>960</v>
      </c>
      <c r="H33" s="99">
        <v>960</v>
      </c>
      <c r="I33" s="99">
        <v>960</v>
      </c>
      <c r="J33" s="99">
        <v>960</v>
      </c>
      <c r="K33" s="99">
        <v>960</v>
      </c>
      <c r="L33" s="99">
        <v>915</v>
      </c>
      <c r="M33" s="99">
        <v>915</v>
      </c>
      <c r="N33" s="99">
        <v>915</v>
      </c>
      <c r="O33" s="99">
        <v>915</v>
      </c>
      <c r="P33" s="99">
        <v>915</v>
      </c>
      <c r="Q33" s="99">
        <v>915</v>
      </c>
      <c r="R33" s="99">
        <v>915</v>
      </c>
      <c r="S33" s="99">
        <v>915</v>
      </c>
      <c r="T33" s="99">
        <v>915</v>
      </c>
      <c r="U33" s="99">
        <v>915</v>
      </c>
      <c r="V33" s="99">
        <v>915</v>
      </c>
      <c r="W33" s="99">
        <v>915</v>
      </c>
      <c r="X33" s="99">
        <v>915</v>
      </c>
      <c r="Y33" s="99">
        <v>915</v>
      </c>
      <c r="Z33" s="99">
        <v>915</v>
      </c>
      <c r="AA33" s="99">
        <v>915</v>
      </c>
      <c r="AB33" s="99">
        <v>915</v>
      </c>
      <c r="AC33" s="99">
        <v>915</v>
      </c>
      <c r="AD33" s="99">
        <v>913</v>
      </c>
      <c r="AE33" s="99">
        <v>825</v>
      </c>
      <c r="AF33" s="99">
        <v>825</v>
      </c>
      <c r="AG33" s="99">
        <v>755</v>
      </c>
      <c r="AH33" s="99">
        <v>755</v>
      </c>
      <c r="AI33" s="99">
        <v>685</v>
      </c>
      <c r="AJ33" s="99">
        <v>574</v>
      </c>
      <c r="AK33" s="99">
        <v>415</v>
      </c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>
        <v>70</v>
      </c>
      <c r="BG33" s="99">
        <v>110</v>
      </c>
      <c r="BH33" s="99">
        <v>260</v>
      </c>
      <c r="BI33" s="99">
        <v>300</v>
      </c>
      <c r="BJ33" s="99">
        <v>365</v>
      </c>
      <c r="BK33" s="99">
        <v>405</v>
      </c>
      <c r="BL33" s="99">
        <v>435</v>
      </c>
      <c r="BM33" s="99">
        <v>465</v>
      </c>
      <c r="BN33" s="99">
        <v>496</v>
      </c>
      <c r="BO33" s="99">
        <v>540</v>
      </c>
      <c r="BP33" s="99">
        <v>555</v>
      </c>
      <c r="BQ33" s="99">
        <v>645</v>
      </c>
      <c r="BR33" s="99">
        <v>645</v>
      </c>
      <c r="BS33" s="99">
        <v>645</v>
      </c>
      <c r="BT33" s="99">
        <v>645</v>
      </c>
      <c r="BU33" s="99">
        <v>645</v>
      </c>
      <c r="BV33" s="99">
        <v>735</v>
      </c>
      <c r="BW33" s="99">
        <v>735</v>
      </c>
      <c r="BX33" s="99">
        <v>735</v>
      </c>
      <c r="BY33" s="99">
        <v>735</v>
      </c>
      <c r="BZ33" s="99">
        <v>735</v>
      </c>
      <c r="CA33" s="99">
        <v>735</v>
      </c>
      <c r="CB33" s="99">
        <v>735</v>
      </c>
      <c r="CC33" s="99">
        <v>735</v>
      </c>
      <c r="CD33" s="99">
        <v>735</v>
      </c>
      <c r="CE33" s="99">
        <v>735</v>
      </c>
      <c r="CF33" s="99">
        <v>735</v>
      </c>
      <c r="CG33" s="99">
        <v>735</v>
      </c>
      <c r="CH33" s="99">
        <v>735</v>
      </c>
      <c r="CI33" s="99">
        <v>735</v>
      </c>
      <c r="CJ33" s="99">
        <v>735</v>
      </c>
      <c r="CK33" s="99">
        <v>735</v>
      </c>
      <c r="CL33" s="99">
        <v>735</v>
      </c>
      <c r="CM33" s="99">
        <v>735</v>
      </c>
      <c r="CN33" s="99">
        <v>735</v>
      </c>
      <c r="CO33" s="99">
        <v>735</v>
      </c>
      <c r="CP33" s="99">
        <v>735</v>
      </c>
      <c r="CQ33" s="99">
        <v>735</v>
      </c>
      <c r="CR33" s="99">
        <v>735</v>
      </c>
      <c r="CS33" s="99">
        <v>735</v>
      </c>
      <c r="CT33" s="100"/>
      <c r="CU33" s="100"/>
      <c r="CV33" s="100"/>
      <c r="CW33" s="102"/>
      <c r="CX33" s="103">
        <f t="array" ref="CX33">SUMPRODUCT(B33:CW33*0.25)</f>
        <v>14170.75</v>
      </c>
    </row>
    <row r="34" spans="1:102" ht="30" customHeight="1" thickBot="1" x14ac:dyDescent="0.25">
      <c r="A34" s="75" t="s">
        <v>29</v>
      </c>
      <c r="B34" s="76">
        <f>SUM(B31:B33)</f>
        <v>6665.6229999999996</v>
      </c>
      <c r="C34" s="77">
        <f t="shared" ref="C34:BN34" si="5">SUM(C31:C33)</f>
        <v>6425.5410000000002</v>
      </c>
      <c r="D34" s="77">
        <f t="shared" si="5"/>
        <v>6372.741</v>
      </c>
      <c r="E34" s="77">
        <f t="shared" si="5"/>
        <v>6294.2089999999998</v>
      </c>
      <c r="F34" s="77">
        <f t="shared" si="5"/>
        <v>6400.02</v>
      </c>
      <c r="G34" s="77">
        <f t="shared" si="5"/>
        <v>6316.7209999999995</v>
      </c>
      <c r="H34" s="77">
        <f t="shared" si="5"/>
        <v>6264.5140000000001</v>
      </c>
      <c r="I34" s="77">
        <f t="shared" si="5"/>
        <v>6103.4660000000003</v>
      </c>
      <c r="J34" s="77">
        <f t="shared" si="5"/>
        <v>6164.7029999999995</v>
      </c>
      <c r="K34" s="77">
        <f t="shared" si="5"/>
        <v>6153.5389999999998</v>
      </c>
      <c r="L34" s="77">
        <f t="shared" si="5"/>
        <v>6088.5599999999995</v>
      </c>
      <c r="M34" s="77">
        <f t="shared" si="5"/>
        <v>6074.1790000000001</v>
      </c>
      <c r="N34" s="77">
        <f t="shared" si="5"/>
        <v>6110.6909999999998</v>
      </c>
      <c r="O34" s="77">
        <f t="shared" si="5"/>
        <v>6093.5320000000002</v>
      </c>
      <c r="P34" s="77">
        <f t="shared" si="5"/>
        <v>6078.38</v>
      </c>
      <c r="Q34" s="77">
        <f t="shared" si="5"/>
        <v>6094.3019999999997</v>
      </c>
      <c r="R34" s="77">
        <f t="shared" si="5"/>
        <v>6076.7150000000001</v>
      </c>
      <c r="S34" s="77">
        <f t="shared" si="5"/>
        <v>6083.7820000000002</v>
      </c>
      <c r="T34" s="77">
        <f t="shared" si="5"/>
        <v>6091.2939999999999</v>
      </c>
      <c r="U34" s="77">
        <f t="shared" si="5"/>
        <v>6091.4110000000001</v>
      </c>
      <c r="V34" s="77">
        <f t="shared" si="5"/>
        <v>6160.067</v>
      </c>
      <c r="W34" s="77">
        <f t="shared" si="5"/>
        <v>6167.6260000000002</v>
      </c>
      <c r="X34" s="77">
        <f t="shared" si="5"/>
        <v>6172.7309999999998</v>
      </c>
      <c r="Y34" s="77">
        <f t="shared" si="5"/>
        <v>6318.7260000000006</v>
      </c>
      <c r="Z34" s="77">
        <f t="shared" si="5"/>
        <v>6293.567</v>
      </c>
      <c r="AA34" s="77">
        <f t="shared" si="5"/>
        <v>6392.0480000000007</v>
      </c>
      <c r="AB34" s="77">
        <f t="shared" si="5"/>
        <v>6519.1540000000005</v>
      </c>
      <c r="AC34" s="77">
        <f t="shared" si="5"/>
        <v>6624.1490000000003</v>
      </c>
      <c r="AD34" s="77">
        <f t="shared" si="5"/>
        <v>6504.3410000000003</v>
      </c>
      <c r="AE34" s="77">
        <f t="shared" si="5"/>
        <v>6612.2450000000008</v>
      </c>
      <c r="AF34" s="77">
        <f t="shared" si="5"/>
        <v>6675.1149999999998</v>
      </c>
      <c r="AG34" s="77">
        <f t="shared" si="5"/>
        <v>6756.1419999999998</v>
      </c>
      <c r="AH34" s="77">
        <f t="shared" si="5"/>
        <v>7058.1990000000005</v>
      </c>
      <c r="AI34" s="77">
        <f t="shared" si="5"/>
        <v>7118.7280000000001</v>
      </c>
      <c r="AJ34" s="77">
        <f t="shared" si="5"/>
        <v>7184.768</v>
      </c>
      <c r="AK34" s="77">
        <f t="shared" si="5"/>
        <v>7235.9949999999999</v>
      </c>
      <c r="AL34" s="77">
        <f t="shared" si="5"/>
        <v>7206.7829999999994</v>
      </c>
      <c r="AM34" s="77">
        <f t="shared" si="5"/>
        <v>7325.2350000000006</v>
      </c>
      <c r="AN34" s="77">
        <f t="shared" si="5"/>
        <v>7402.9629999999997</v>
      </c>
      <c r="AO34" s="77">
        <f t="shared" si="5"/>
        <v>7427.43</v>
      </c>
      <c r="AP34" s="77">
        <f t="shared" si="5"/>
        <v>6906.6980000000003</v>
      </c>
      <c r="AQ34" s="77">
        <f t="shared" si="5"/>
        <v>6998.1130000000003</v>
      </c>
      <c r="AR34" s="77">
        <f t="shared" si="5"/>
        <v>7057.6260000000002</v>
      </c>
      <c r="AS34" s="77">
        <f t="shared" si="5"/>
        <v>7062.3050000000003</v>
      </c>
      <c r="AT34" s="77">
        <f t="shared" si="5"/>
        <v>7223.5889999999999</v>
      </c>
      <c r="AU34" s="77">
        <f t="shared" si="5"/>
        <v>7102.2369999999992</v>
      </c>
      <c r="AV34" s="77">
        <f t="shared" si="5"/>
        <v>7137.0810000000001</v>
      </c>
      <c r="AW34" s="77">
        <f t="shared" si="5"/>
        <v>7167.2289999999994</v>
      </c>
      <c r="AX34" s="77">
        <f t="shared" si="5"/>
        <v>7174.1370000000006</v>
      </c>
      <c r="AY34" s="77">
        <f t="shared" si="5"/>
        <v>7102.8070000000007</v>
      </c>
      <c r="AZ34" s="77">
        <f t="shared" si="5"/>
        <v>7069.0930000000008</v>
      </c>
      <c r="BA34" s="77">
        <f t="shared" si="5"/>
        <v>7027.473</v>
      </c>
      <c r="BB34" s="77">
        <f t="shared" si="5"/>
        <v>6934.2780000000002</v>
      </c>
      <c r="BC34" s="77">
        <f t="shared" si="5"/>
        <v>6885.9639999999999</v>
      </c>
      <c r="BD34" s="77">
        <f t="shared" si="5"/>
        <v>6815.2759999999998</v>
      </c>
      <c r="BE34" s="77">
        <f t="shared" si="5"/>
        <v>6721.0310000000009</v>
      </c>
      <c r="BF34" s="77">
        <f t="shared" si="5"/>
        <v>6670.8879999999999</v>
      </c>
      <c r="BG34" s="77">
        <f t="shared" si="5"/>
        <v>6605.7060000000001</v>
      </c>
      <c r="BH34" s="77">
        <f t="shared" si="5"/>
        <v>6505.5059999999994</v>
      </c>
      <c r="BI34" s="77">
        <f t="shared" si="5"/>
        <v>6552.2109999999993</v>
      </c>
      <c r="BJ34" s="77">
        <f t="shared" si="5"/>
        <v>6437.5540000000001</v>
      </c>
      <c r="BK34" s="77">
        <f t="shared" si="5"/>
        <v>6442.6009999999997</v>
      </c>
      <c r="BL34" s="77">
        <f t="shared" si="5"/>
        <v>6397.37</v>
      </c>
      <c r="BM34" s="77">
        <f t="shared" si="5"/>
        <v>6365.0709999999999</v>
      </c>
      <c r="BN34" s="77">
        <f t="shared" si="5"/>
        <v>6984.335</v>
      </c>
      <c r="BO34" s="77">
        <f t="shared" ref="BO34:CW34" si="6">SUM(BO31:BO33)</f>
        <v>7018.8689999999997</v>
      </c>
      <c r="BP34" s="77">
        <f t="shared" si="6"/>
        <v>7063.951</v>
      </c>
      <c r="BQ34" s="77">
        <f t="shared" si="6"/>
        <v>7114.866</v>
      </c>
      <c r="BR34" s="77">
        <f t="shared" si="6"/>
        <v>6895.2119999999995</v>
      </c>
      <c r="BS34" s="77">
        <f t="shared" si="6"/>
        <v>6890.2219999999998</v>
      </c>
      <c r="BT34" s="77">
        <f t="shared" si="6"/>
        <v>6642.415</v>
      </c>
      <c r="BU34" s="77">
        <f t="shared" si="6"/>
        <v>6804.2119999999995</v>
      </c>
      <c r="BV34" s="77">
        <f t="shared" si="6"/>
        <v>6921.1509999999998</v>
      </c>
      <c r="BW34" s="77">
        <f t="shared" si="6"/>
        <v>6871.0419999999995</v>
      </c>
      <c r="BX34" s="77">
        <f t="shared" si="6"/>
        <v>6480.0660000000007</v>
      </c>
      <c r="BY34" s="77">
        <f t="shared" si="6"/>
        <v>6674.0560000000005</v>
      </c>
      <c r="BZ34" s="77">
        <f t="shared" si="6"/>
        <v>6856.3180000000002</v>
      </c>
      <c r="CA34" s="77">
        <f t="shared" si="6"/>
        <v>6707.1310000000003</v>
      </c>
      <c r="CB34" s="77">
        <f t="shared" si="6"/>
        <v>6598.3879999999999</v>
      </c>
      <c r="CC34" s="77">
        <f t="shared" si="6"/>
        <v>6443.7020000000002</v>
      </c>
      <c r="CD34" s="77">
        <f t="shared" si="6"/>
        <v>6467.0649999999996</v>
      </c>
      <c r="CE34" s="77">
        <f t="shared" si="6"/>
        <v>6443.1779999999999</v>
      </c>
      <c r="CF34" s="77">
        <f t="shared" si="6"/>
        <v>6250.2820000000002</v>
      </c>
      <c r="CG34" s="77">
        <f t="shared" si="6"/>
        <v>6293.2929999999997</v>
      </c>
      <c r="CH34" s="77">
        <f t="shared" si="6"/>
        <v>6393.6059999999998</v>
      </c>
      <c r="CI34" s="77">
        <f t="shared" si="6"/>
        <v>6452.0159999999996</v>
      </c>
      <c r="CJ34" s="77">
        <f t="shared" si="6"/>
        <v>6465.0010000000002</v>
      </c>
      <c r="CK34" s="77">
        <f t="shared" si="6"/>
        <v>6409.1890000000003</v>
      </c>
      <c r="CL34" s="77">
        <f t="shared" si="6"/>
        <v>6713.6149999999998</v>
      </c>
      <c r="CM34" s="77">
        <f t="shared" si="6"/>
        <v>6635.2860000000001</v>
      </c>
      <c r="CN34" s="77">
        <f t="shared" si="6"/>
        <v>6584.4</v>
      </c>
      <c r="CO34" s="77">
        <f t="shared" si="6"/>
        <v>6580.64</v>
      </c>
      <c r="CP34" s="77">
        <f t="shared" si="6"/>
        <v>6376.6040000000003</v>
      </c>
      <c r="CQ34" s="77">
        <f t="shared" si="6"/>
        <v>6174.6570000000002</v>
      </c>
      <c r="CR34" s="77">
        <f t="shared" si="6"/>
        <v>6128.1270000000004</v>
      </c>
      <c r="CS34" s="77">
        <f t="shared" si="6"/>
        <v>6068.4889999999996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158740.79075000004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22</v>
      </c>
      <c r="C37" s="115">
        <v>22</v>
      </c>
      <c r="D37" s="115">
        <v>22</v>
      </c>
      <c r="E37" s="115">
        <v>22</v>
      </c>
      <c r="F37" s="115">
        <v>64</v>
      </c>
      <c r="G37" s="115">
        <v>64</v>
      </c>
      <c r="H37" s="115">
        <v>64</v>
      </c>
      <c r="I37" s="115">
        <v>64</v>
      </c>
      <c r="J37" s="115">
        <v>109</v>
      </c>
      <c r="K37" s="115">
        <v>109</v>
      </c>
      <c r="L37" s="115">
        <v>109</v>
      </c>
      <c r="M37" s="115">
        <v>109</v>
      </c>
      <c r="N37" s="115">
        <v>122</v>
      </c>
      <c r="O37" s="115">
        <v>122</v>
      </c>
      <c r="P37" s="115">
        <v>122</v>
      </c>
      <c r="Q37" s="115">
        <v>122</v>
      </c>
      <c r="R37" s="115">
        <v>70</v>
      </c>
      <c r="S37" s="115">
        <v>70</v>
      </c>
      <c r="T37" s="115">
        <v>70</v>
      </c>
      <c r="U37" s="115">
        <v>70</v>
      </c>
      <c r="V37" s="115">
        <v>69</v>
      </c>
      <c r="W37" s="115">
        <v>69</v>
      </c>
      <c r="X37" s="115">
        <v>69</v>
      </c>
      <c r="Y37" s="115">
        <v>69</v>
      </c>
      <c r="Z37" s="115">
        <v>26</v>
      </c>
      <c r="AA37" s="115">
        <v>26</v>
      </c>
      <c r="AB37" s="115">
        <v>26</v>
      </c>
      <c r="AC37" s="115">
        <v>26</v>
      </c>
      <c r="AD37" s="115">
        <v>12</v>
      </c>
      <c r="AE37" s="115">
        <v>12</v>
      </c>
      <c r="AF37" s="115">
        <v>12</v>
      </c>
      <c r="AG37" s="115">
        <v>12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49</v>
      </c>
      <c r="BS37" s="115">
        <v>49</v>
      </c>
      <c r="BT37" s="115">
        <v>49</v>
      </c>
      <c r="BU37" s="115">
        <v>49</v>
      </c>
      <c r="BV37" s="115">
        <v>14</v>
      </c>
      <c r="BW37" s="115">
        <v>14</v>
      </c>
      <c r="BX37" s="115">
        <v>14</v>
      </c>
      <c r="BY37" s="115">
        <v>14</v>
      </c>
      <c r="BZ37" s="115">
        <v>5</v>
      </c>
      <c r="CA37" s="115">
        <v>5</v>
      </c>
      <c r="CB37" s="115">
        <v>5</v>
      </c>
      <c r="CC37" s="115">
        <v>5</v>
      </c>
      <c r="CD37" s="115">
        <v>5</v>
      </c>
      <c r="CE37" s="115">
        <v>5</v>
      </c>
      <c r="CF37" s="115">
        <v>5</v>
      </c>
      <c r="CG37" s="115">
        <v>5</v>
      </c>
      <c r="CH37" s="115">
        <v>9</v>
      </c>
      <c r="CI37" s="115">
        <v>9</v>
      </c>
      <c r="CJ37" s="115">
        <v>9</v>
      </c>
      <c r="CK37" s="115">
        <v>9</v>
      </c>
      <c r="CL37" s="115">
        <v>5</v>
      </c>
      <c r="CM37" s="115">
        <v>5</v>
      </c>
      <c r="CN37" s="115">
        <v>5</v>
      </c>
      <c r="CO37" s="115">
        <v>5</v>
      </c>
      <c r="CP37" s="115">
        <v>5</v>
      </c>
      <c r="CQ37" s="115">
        <v>5</v>
      </c>
      <c r="CR37" s="115">
        <v>5</v>
      </c>
      <c r="CS37" s="115">
        <v>5</v>
      </c>
      <c r="CT37" s="116"/>
      <c r="CU37" s="116"/>
      <c r="CV37" s="116"/>
      <c r="CW37" s="117"/>
      <c r="CX37" s="91">
        <f t="array" ref="CX37">SUMPRODUCT(B37:CW37*0.25)</f>
        <v>631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>
        <v>4.6399999999999997</v>
      </c>
      <c r="AU38" s="120">
        <v>4.6399999999999997</v>
      </c>
      <c r="AV38" s="120">
        <v>4.6399999999999997</v>
      </c>
      <c r="AW38" s="120">
        <v>4.6399999999999997</v>
      </c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>
        <v>7</v>
      </c>
      <c r="CA38" s="120">
        <v>7</v>
      </c>
      <c r="CB38" s="120">
        <v>7</v>
      </c>
      <c r="CC38" s="120">
        <v>7</v>
      </c>
      <c r="CD38" s="120">
        <v>7</v>
      </c>
      <c r="CE38" s="120">
        <v>7</v>
      </c>
      <c r="CF38" s="120">
        <v>7</v>
      </c>
      <c r="CG38" s="120">
        <v>7</v>
      </c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18.64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473.4</v>
      </c>
      <c r="BY39" s="120">
        <v>230.4</v>
      </c>
      <c r="BZ39" s="120">
        <v>241.8</v>
      </c>
      <c r="CA39" s="120">
        <v>389.6</v>
      </c>
      <c r="CB39" s="120">
        <v>470.8</v>
      </c>
      <c r="CC39" s="120">
        <v>540.1</v>
      </c>
      <c r="CD39" s="120">
        <v>340.8</v>
      </c>
      <c r="CE39" s="120">
        <v>267.2</v>
      </c>
      <c r="CF39" s="120">
        <v>401.3</v>
      </c>
      <c r="CG39" s="120">
        <v>312.8</v>
      </c>
      <c r="CH39" s="120">
        <v>92.1</v>
      </c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940.07500000000005</v>
      </c>
    </row>
    <row r="40" spans="1:102" ht="24.95" customHeight="1" x14ac:dyDescent="0.2">
      <c r="A40" s="118" t="s">
        <v>34</v>
      </c>
      <c r="B40" s="119">
        <v>100</v>
      </c>
      <c r="C40" s="120">
        <v>100</v>
      </c>
      <c r="D40" s="120">
        <v>100</v>
      </c>
      <c r="E40" s="120">
        <v>100</v>
      </c>
      <c r="F40" s="120">
        <v>100</v>
      </c>
      <c r="G40" s="120">
        <v>100</v>
      </c>
      <c r="H40" s="120">
        <v>100</v>
      </c>
      <c r="I40" s="120">
        <v>100</v>
      </c>
      <c r="J40" s="120">
        <v>100</v>
      </c>
      <c r="K40" s="120">
        <v>100</v>
      </c>
      <c r="L40" s="120">
        <v>100</v>
      </c>
      <c r="M40" s="120">
        <v>100</v>
      </c>
      <c r="N40" s="120">
        <v>100</v>
      </c>
      <c r="O40" s="120">
        <v>100</v>
      </c>
      <c r="P40" s="120">
        <v>100</v>
      </c>
      <c r="Q40" s="120">
        <v>100</v>
      </c>
      <c r="R40" s="120">
        <v>100</v>
      </c>
      <c r="S40" s="120">
        <v>100</v>
      </c>
      <c r="T40" s="120">
        <v>100</v>
      </c>
      <c r="U40" s="120">
        <v>100</v>
      </c>
      <c r="V40" s="120">
        <v>100</v>
      </c>
      <c r="W40" s="120">
        <v>100</v>
      </c>
      <c r="X40" s="120">
        <v>100</v>
      </c>
      <c r="Y40" s="120">
        <v>100</v>
      </c>
      <c r="Z40" s="120">
        <v>100</v>
      </c>
      <c r="AA40" s="120">
        <v>100</v>
      </c>
      <c r="AB40" s="120">
        <v>100</v>
      </c>
      <c r="AC40" s="120">
        <v>100</v>
      </c>
      <c r="AD40" s="120">
        <v>90</v>
      </c>
      <c r="AE40" s="120">
        <v>90</v>
      </c>
      <c r="AF40" s="120">
        <v>90</v>
      </c>
      <c r="AG40" s="120">
        <v>90</v>
      </c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>
        <v>100</v>
      </c>
      <c r="BS40" s="120">
        <v>100</v>
      </c>
      <c r="BT40" s="120">
        <v>100</v>
      </c>
      <c r="BU40" s="120">
        <v>100</v>
      </c>
      <c r="BV40" s="120">
        <v>100</v>
      </c>
      <c r="BW40" s="120">
        <v>100</v>
      </c>
      <c r="BX40" s="120">
        <v>100</v>
      </c>
      <c r="BY40" s="120">
        <v>100</v>
      </c>
      <c r="BZ40" s="120">
        <v>100</v>
      </c>
      <c r="CA40" s="120">
        <v>100</v>
      </c>
      <c r="CB40" s="120">
        <v>100</v>
      </c>
      <c r="CC40" s="120">
        <v>100</v>
      </c>
      <c r="CD40" s="120">
        <v>100</v>
      </c>
      <c r="CE40" s="120">
        <v>100</v>
      </c>
      <c r="CF40" s="120">
        <v>100</v>
      </c>
      <c r="CG40" s="120">
        <v>100</v>
      </c>
      <c r="CH40" s="120">
        <v>100</v>
      </c>
      <c r="CI40" s="120">
        <v>100</v>
      </c>
      <c r="CJ40" s="120">
        <v>100</v>
      </c>
      <c r="CK40" s="120">
        <v>100</v>
      </c>
      <c r="CL40" s="120">
        <v>100</v>
      </c>
      <c r="CM40" s="120">
        <v>100</v>
      </c>
      <c r="CN40" s="120">
        <v>100</v>
      </c>
      <c r="CO40" s="120">
        <v>100</v>
      </c>
      <c r="CP40" s="120">
        <v>100</v>
      </c>
      <c r="CQ40" s="120">
        <v>100</v>
      </c>
      <c r="CR40" s="120">
        <v>100</v>
      </c>
      <c r="CS40" s="120">
        <v>100</v>
      </c>
      <c r="CT40" s="122"/>
      <c r="CU40" s="122"/>
      <c r="CV40" s="122"/>
      <c r="CW40" s="121"/>
      <c r="CX40" s="97">
        <f t="array" ref="CX40">SUMPRODUCT(B40:CW40*0.25)</f>
        <v>1490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122</v>
      </c>
      <c r="C42" s="107">
        <f t="shared" ref="C42:BN42" si="7">SUM(C37:C41)</f>
        <v>122</v>
      </c>
      <c r="D42" s="107">
        <f t="shared" si="7"/>
        <v>122</v>
      </c>
      <c r="E42" s="107">
        <f t="shared" si="7"/>
        <v>122</v>
      </c>
      <c r="F42" s="107">
        <f t="shared" si="7"/>
        <v>164</v>
      </c>
      <c r="G42" s="107">
        <f t="shared" si="7"/>
        <v>164</v>
      </c>
      <c r="H42" s="107">
        <f t="shared" si="7"/>
        <v>164</v>
      </c>
      <c r="I42" s="107">
        <f t="shared" si="7"/>
        <v>164</v>
      </c>
      <c r="J42" s="107">
        <f t="shared" si="7"/>
        <v>209</v>
      </c>
      <c r="K42" s="107">
        <f t="shared" si="7"/>
        <v>209</v>
      </c>
      <c r="L42" s="107">
        <f t="shared" si="7"/>
        <v>209</v>
      </c>
      <c r="M42" s="107">
        <f t="shared" si="7"/>
        <v>209</v>
      </c>
      <c r="N42" s="107">
        <f t="shared" si="7"/>
        <v>222</v>
      </c>
      <c r="O42" s="107">
        <f t="shared" si="7"/>
        <v>222</v>
      </c>
      <c r="P42" s="107">
        <f t="shared" si="7"/>
        <v>222</v>
      </c>
      <c r="Q42" s="107">
        <f t="shared" si="7"/>
        <v>222</v>
      </c>
      <c r="R42" s="107">
        <f t="shared" si="7"/>
        <v>170</v>
      </c>
      <c r="S42" s="107">
        <f t="shared" si="7"/>
        <v>170</v>
      </c>
      <c r="T42" s="107">
        <f t="shared" si="7"/>
        <v>170</v>
      </c>
      <c r="U42" s="107">
        <f t="shared" si="7"/>
        <v>170</v>
      </c>
      <c r="V42" s="107">
        <f t="shared" si="7"/>
        <v>169</v>
      </c>
      <c r="W42" s="107">
        <f t="shared" si="7"/>
        <v>169</v>
      </c>
      <c r="X42" s="107">
        <f t="shared" si="7"/>
        <v>169</v>
      </c>
      <c r="Y42" s="107">
        <f t="shared" si="7"/>
        <v>169</v>
      </c>
      <c r="Z42" s="107">
        <f t="shared" si="7"/>
        <v>126</v>
      </c>
      <c r="AA42" s="107">
        <f t="shared" si="7"/>
        <v>126</v>
      </c>
      <c r="AB42" s="107">
        <f t="shared" si="7"/>
        <v>126</v>
      </c>
      <c r="AC42" s="107">
        <f t="shared" si="7"/>
        <v>126</v>
      </c>
      <c r="AD42" s="107">
        <f t="shared" si="7"/>
        <v>102</v>
      </c>
      <c r="AE42" s="107">
        <f t="shared" si="7"/>
        <v>102</v>
      </c>
      <c r="AF42" s="107">
        <f t="shared" si="7"/>
        <v>102</v>
      </c>
      <c r="AG42" s="107">
        <f t="shared" si="7"/>
        <v>102</v>
      </c>
      <c r="AH42" s="107">
        <f t="shared" si="7"/>
        <v>5</v>
      </c>
      <c r="AI42" s="107">
        <f t="shared" si="7"/>
        <v>5</v>
      </c>
      <c r="AJ42" s="107">
        <f t="shared" si="7"/>
        <v>5</v>
      </c>
      <c r="AK42" s="107">
        <f t="shared" si="7"/>
        <v>5</v>
      </c>
      <c r="AL42" s="107">
        <f t="shared" si="7"/>
        <v>5</v>
      </c>
      <c r="AM42" s="107">
        <f t="shared" si="7"/>
        <v>5</v>
      </c>
      <c r="AN42" s="107">
        <f t="shared" si="7"/>
        <v>5</v>
      </c>
      <c r="AO42" s="107">
        <f t="shared" si="7"/>
        <v>5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9.64</v>
      </c>
      <c r="AU42" s="107">
        <f t="shared" si="7"/>
        <v>9.64</v>
      </c>
      <c r="AV42" s="107">
        <f t="shared" si="7"/>
        <v>9.64</v>
      </c>
      <c r="AW42" s="107">
        <f t="shared" si="7"/>
        <v>9.64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5</v>
      </c>
      <c r="BK42" s="107">
        <f t="shared" si="7"/>
        <v>5</v>
      </c>
      <c r="BL42" s="107">
        <f t="shared" si="7"/>
        <v>5</v>
      </c>
      <c r="BM42" s="107">
        <f t="shared" si="7"/>
        <v>5</v>
      </c>
      <c r="BN42" s="107">
        <f t="shared" si="7"/>
        <v>5</v>
      </c>
      <c r="BO42" s="107">
        <f t="shared" ref="BO42:CW42" si="8">SUM(BO37:BO41)</f>
        <v>5</v>
      </c>
      <c r="BP42" s="107">
        <f t="shared" si="8"/>
        <v>5</v>
      </c>
      <c r="BQ42" s="107">
        <f t="shared" si="8"/>
        <v>5</v>
      </c>
      <c r="BR42" s="107">
        <f t="shared" si="8"/>
        <v>149</v>
      </c>
      <c r="BS42" s="107">
        <f t="shared" si="8"/>
        <v>149</v>
      </c>
      <c r="BT42" s="107">
        <f t="shared" si="8"/>
        <v>149</v>
      </c>
      <c r="BU42" s="107">
        <f t="shared" si="8"/>
        <v>149</v>
      </c>
      <c r="BV42" s="107">
        <f t="shared" si="8"/>
        <v>114</v>
      </c>
      <c r="BW42" s="107">
        <f t="shared" si="8"/>
        <v>114</v>
      </c>
      <c r="BX42" s="107">
        <f t="shared" si="8"/>
        <v>587.4</v>
      </c>
      <c r="BY42" s="107">
        <f t="shared" si="8"/>
        <v>344.4</v>
      </c>
      <c r="BZ42" s="107">
        <f t="shared" si="8"/>
        <v>353.8</v>
      </c>
      <c r="CA42" s="107">
        <f t="shared" si="8"/>
        <v>501.6</v>
      </c>
      <c r="CB42" s="107">
        <f t="shared" si="8"/>
        <v>582.79999999999995</v>
      </c>
      <c r="CC42" s="107">
        <f t="shared" si="8"/>
        <v>652.1</v>
      </c>
      <c r="CD42" s="107">
        <f t="shared" si="8"/>
        <v>452.8</v>
      </c>
      <c r="CE42" s="107">
        <f t="shared" si="8"/>
        <v>379.2</v>
      </c>
      <c r="CF42" s="107">
        <f t="shared" si="8"/>
        <v>513.29999999999995</v>
      </c>
      <c r="CG42" s="107">
        <f t="shared" si="8"/>
        <v>424.8</v>
      </c>
      <c r="CH42" s="107">
        <f t="shared" si="8"/>
        <v>201.1</v>
      </c>
      <c r="CI42" s="107">
        <f t="shared" si="8"/>
        <v>109</v>
      </c>
      <c r="CJ42" s="107">
        <f t="shared" si="8"/>
        <v>109</v>
      </c>
      <c r="CK42" s="107">
        <f t="shared" si="8"/>
        <v>109</v>
      </c>
      <c r="CL42" s="107">
        <f t="shared" si="8"/>
        <v>105</v>
      </c>
      <c r="CM42" s="107">
        <f t="shared" si="8"/>
        <v>105</v>
      </c>
      <c r="CN42" s="107">
        <f t="shared" si="8"/>
        <v>105</v>
      </c>
      <c r="CO42" s="107">
        <f t="shared" si="8"/>
        <v>105</v>
      </c>
      <c r="CP42" s="107">
        <f t="shared" si="8"/>
        <v>105</v>
      </c>
      <c r="CQ42" s="107">
        <f t="shared" si="8"/>
        <v>105</v>
      </c>
      <c r="CR42" s="107">
        <f t="shared" si="8"/>
        <v>105</v>
      </c>
      <c r="CS42" s="107">
        <f t="shared" si="8"/>
        <v>105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3079.7150000000001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473.4</v>
      </c>
      <c r="BY47" s="120">
        <v>230.4</v>
      </c>
      <c r="BZ47" s="120">
        <v>241.8</v>
      </c>
      <c r="CA47" s="120">
        <v>389.6</v>
      </c>
      <c r="CB47" s="120">
        <v>470.8</v>
      </c>
      <c r="CC47" s="120">
        <v>540.1</v>
      </c>
      <c r="CD47" s="120">
        <v>340.8</v>
      </c>
      <c r="CE47" s="120">
        <v>267.2</v>
      </c>
      <c r="CF47" s="120">
        <v>401.3</v>
      </c>
      <c r="CG47" s="120">
        <v>312.8</v>
      </c>
      <c r="CH47" s="120">
        <v>92.1</v>
      </c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940.07500000000005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473.4</v>
      </c>
      <c r="BY51" s="107">
        <f t="shared" si="10"/>
        <v>230.4</v>
      </c>
      <c r="BZ51" s="107">
        <f t="shared" si="10"/>
        <v>241.8</v>
      </c>
      <c r="CA51" s="107">
        <f t="shared" si="10"/>
        <v>389.6</v>
      </c>
      <c r="CB51" s="107">
        <f t="shared" si="10"/>
        <v>470.8</v>
      </c>
      <c r="CC51" s="107">
        <f t="shared" si="10"/>
        <v>540.1</v>
      </c>
      <c r="CD51" s="107">
        <f t="shared" si="10"/>
        <v>340.8</v>
      </c>
      <c r="CE51" s="107">
        <f t="shared" si="10"/>
        <v>267.2</v>
      </c>
      <c r="CF51" s="107">
        <f t="shared" si="10"/>
        <v>401.3</v>
      </c>
      <c r="CG51" s="107">
        <f t="shared" si="10"/>
        <v>312.8</v>
      </c>
      <c r="CH51" s="107">
        <f t="shared" si="10"/>
        <v>92.1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940.07500000000005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6665.6230000000005</v>
      </c>
      <c r="C54" s="107">
        <f t="shared" ref="C54:BN54" si="13">C18+C28+C42</f>
        <v>6425.5410000000002</v>
      </c>
      <c r="D54" s="107">
        <f t="shared" si="13"/>
        <v>6372.741</v>
      </c>
      <c r="E54" s="107">
        <f t="shared" si="13"/>
        <v>6294.2089999999998</v>
      </c>
      <c r="F54" s="107">
        <f t="shared" si="13"/>
        <v>6400.02</v>
      </c>
      <c r="G54" s="107">
        <f t="shared" si="13"/>
        <v>6316.7209999999995</v>
      </c>
      <c r="H54" s="107">
        <f t="shared" si="13"/>
        <v>6264.5139999999992</v>
      </c>
      <c r="I54" s="107">
        <f t="shared" si="13"/>
        <v>6103.4659999999994</v>
      </c>
      <c r="J54" s="107">
        <f t="shared" si="13"/>
        <v>6164.7030000000004</v>
      </c>
      <c r="K54" s="107">
        <f t="shared" si="13"/>
        <v>6153.5390000000007</v>
      </c>
      <c r="L54" s="107">
        <f t="shared" si="13"/>
        <v>6088.56</v>
      </c>
      <c r="M54" s="107">
        <f t="shared" si="13"/>
        <v>6074.1790000000001</v>
      </c>
      <c r="N54" s="107">
        <f t="shared" si="13"/>
        <v>6110.6910000000007</v>
      </c>
      <c r="O54" s="107">
        <f t="shared" si="13"/>
        <v>6093.5319999999992</v>
      </c>
      <c r="P54" s="107">
        <f t="shared" si="13"/>
        <v>6078.3799999999992</v>
      </c>
      <c r="Q54" s="107">
        <f t="shared" si="13"/>
        <v>6094.3019999999997</v>
      </c>
      <c r="R54" s="107">
        <f t="shared" si="13"/>
        <v>6076.7150000000001</v>
      </c>
      <c r="S54" s="107">
        <f t="shared" si="13"/>
        <v>6083.7820000000002</v>
      </c>
      <c r="T54" s="107">
        <f t="shared" si="13"/>
        <v>6091.2939999999999</v>
      </c>
      <c r="U54" s="107">
        <f t="shared" si="13"/>
        <v>6091.4110000000001</v>
      </c>
      <c r="V54" s="107">
        <f t="shared" si="13"/>
        <v>6160.0669999999991</v>
      </c>
      <c r="W54" s="107">
        <f t="shared" si="13"/>
        <v>6167.6260000000002</v>
      </c>
      <c r="X54" s="107">
        <f t="shared" si="13"/>
        <v>6172.7309999999998</v>
      </c>
      <c r="Y54" s="107">
        <f t="shared" si="13"/>
        <v>6318.7260000000006</v>
      </c>
      <c r="Z54" s="107">
        <f t="shared" si="13"/>
        <v>6293.5669999999991</v>
      </c>
      <c r="AA54" s="107">
        <f t="shared" si="13"/>
        <v>6392.0479999999998</v>
      </c>
      <c r="AB54" s="107">
        <f t="shared" si="13"/>
        <v>6519.1540000000005</v>
      </c>
      <c r="AC54" s="107">
        <f t="shared" si="13"/>
        <v>6624.1489999999994</v>
      </c>
      <c r="AD54" s="107">
        <f t="shared" si="13"/>
        <v>6504.3409999999994</v>
      </c>
      <c r="AE54" s="107">
        <f t="shared" si="13"/>
        <v>6612.244999999999</v>
      </c>
      <c r="AF54" s="107">
        <f t="shared" si="13"/>
        <v>6675.1149999999998</v>
      </c>
      <c r="AG54" s="107">
        <f t="shared" si="13"/>
        <v>6756.1419999999998</v>
      </c>
      <c r="AH54" s="107">
        <f t="shared" si="13"/>
        <v>7058.1989999999996</v>
      </c>
      <c r="AI54" s="107">
        <f t="shared" si="13"/>
        <v>7118.7279999999992</v>
      </c>
      <c r="AJ54" s="107">
        <f t="shared" si="13"/>
        <v>7184.7679999999991</v>
      </c>
      <c r="AK54" s="107">
        <f t="shared" si="13"/>
        <v>7235.9949999999999</v>
      </c>
      <c r="AL54" s="107">
        <f t="shared" si="13"/>
        <v>7206.7830000000004</v>
      </c>
      <c r="AM54" s="107">
        <f t="shared" si="13"/>
        <v>7325.2349999999997</v>
      </c>
      <c r="AN54" s="107">
        <f t="shared" si="13"/>
        <v>7402.9629999999997</v>
      </c>
      <c r="AO54" s="107">
        <f t="shared" si="13"/>
        <v>7427.4299999999994</v>
      </c>
      <c r="AP54" s="107">
        <f t="shared" si="13"/>
        <v>6906.6979999999994</v>
      </c>
      <c r="AQ54" s="107">
        <f t="shared" si="13"/>
        <v>6998.1129999999994</v>
      </c>
      <c r="AR54" s="107">
        <f t="shared" si="13"/>
        <v>7057.6259999999993</v>
      </c>
      <c r="AS54" s="107">
        <f t="shared" si="13"/>
        <v>7062.3049999999994</v>
      </c>
      <c r="AT54" s="107">
        <f t="shared" si="13"/>
        <v>7223.5889999999999</v>
      </c>
      <c r="AU54" s="107">
        <f t="shared" si="13"/>
        <v>7102.2370000000001</v>
      </c>
      <c r="AV54" s="107">
        <f t="shared" si="13"/>
        <v>7137.0810000000001</v>
      </c>
      <c r="AW54" s="107">
        <f t="shared" si="13"/>
        <v>7167.2290000000003</v>
      </c>
      <c r="AX54" s="107">
        <f t="shared" si="13"/>
        <v>7174.1369999999997</v>
      </c>
      <c r="AY54" s="107">
        <f t="shared" si="13"/>
        <v>7102.8069999999998</v>
      </c>
      <c r="AZ54" s="107">
        <f t="shared" si="13"/>
        <v>7069.0929999999998</v>
      </c>
      <c r="BA54" s="107">
        <f t="shared" si="13"/>
        <v>7027.473</v>
      </c>
      <c r="BB54" s="107">
        <f t="shared" si="13"/>
        <v>6934.2779999999993</v>
      </c>
      <c r="BC54" s="107">
        <f t="shared" si="13"/>
        <v>6885.9639999999999</v>
      </c>
      <c r="BD54" s="107">
        <f t="shared" si="13"/>
        <v>6815.2759999999998</v>
      </c>
      <c r="BE54" s="107">
        <f t="shared" si="13"/>
        <v>6721.0309999999999</v>
      </c>
      <c r="BF54" s="107">
        <f t="shared" si="13"/>
        <v>6670.8879999999999</v>
      </c>
      <c r="BG54" s="107">
        <f t="shared" si="13"/>
        <v>6605.7059999999992</v>
      </c>
      <c r="BH54" s="107">
        <f t="shared" si="13"/>
        <v>6505.5059999999994</v>
      </c>
      <c r="BI54" s="107">
        <f t="shared" si="13"/>
        <v>6552.2109999999993</v>
      </c>
      <c r="BJ54" s="107">
        <f t="shared" si="13"/>
        <v>6437.5540000000001</v>
      </c>
      <c r="BK54" s="107">
        <f t="shared" si="13"/>
        <v>6442.6009999999997</v>
      </c>
      <c r="BL54" s="107">
        <f t="shared" si="13"/>
        <v>6397.369999999999</v>
      </c>
      <c r="BM54" s="107">
        <f t="shared" si="13"/>
        <v>6365.0709999999999</v>
      </c>
      <c r="BN54" s="107">
        <f t="shared" si="13"/>
        <v>6984.3349999999991</v>
      </c>
      <c r="BO54" s="107">
        <f t="shared" ref="BO54:CX54" si="14">BO18+BO28+BO42</f>
        <v>7018.8689999999997</v>
      </c>
      <c r="BP54" s="107">
        <f t="shared" si="14"/>
        <v>7063.951</v>
      </c>
      <c r="BQ54" s="107">
        <f t="shared" si="14"/>
        <v>7114.866</v>
      </c>
      <c r="BR54" s="107">
        <f t="shared" si="14"/>
        <v>6895.2119999999995</v>
      </c>
      <c r="BS54" s="107">
        <f t="shared" si="14"/>
        <v>6890.2219999999998</v>
      </c>
      <c r="BT54" s="107">
        <f t="shared" si="14"/>
        <v>6642.415</v>
      </c>
      <c r="BU54" s="107">
        <f t="shared" si="14"/>
        <v>6804.2119999999995</v>
      </c>
      <c r="BV54" s="107">
        <f t="shared" si="14"/>
        <v>6921.1509999999998</v>
      </c>
      <c r="BW54" s="107">
        <f t="shared" si="14"/>
        <v>6871.0420000000004</v>
      </c>
      <c r="BX54" s="107">
        <f t="shared" si="14"/>
        <v>6953.4659999999994</v>
      </c>
      <c r="BY54" s="107">
        <f t="shared" si="14"/>
        <v>6904.4560000000001</v>
      </c>
      <c r="BZ54" s="107">
        <f t="shared" si="14"/>
        <v>7098.1180000000004</v>
      </c>
      <c r="CA54" s="107">
        <f t="shared" si="14"/>
        <v>7096.7310000000007</v>
      </c>
      <c r="CB54" s="107">
        <f t="shared" si="14"/>
        <v>7069.1879999999992</v>
      </c>
      <c r="CC54" s="107">
        <f t="shared" si="14"/>
        <v>6983.8019999999997</v>
      </c>
      <c r="CD54" s="107">
        <f t="shared" si="14"/>
        <v>6807.8649999999998</v>
      </c>
      <c r="CE54" s="107">
        <f t="shared" si="14"/>
        <v>6710.3780000000006</v>
      </c>
      <c r="CF54" s="107">
        <f t="shared" si="14"/>
        <v>6651.5820000000003</v>
      </c>
      <c r="CG54" s="107">
        <f t="shared" si="14"/>
        <v>6606.0930000000008</v>
      </c>
      <c r="CH54" s="107">
        <f t="shared" si="14"/>
        <v>6485.7060000000001</v>
      </c>
      <c r="CI54" s="107">
        <f t="shared" si="14"/>
        <v>6452.0159999999996</v>
      </c>
      <c r="CJ54" s="107">
        <f t="shared" si="14"/>
        <v>6465.0010000000002</v>
      </c>
      <c r="CK54" s="107">
        <f t="shared" si="14"/>
        <v>6409.1890000000003</v>
      </c>
      <c r="CL54" s="107">
        <f t="shared" si="14"/>
        <v>6713.6150000000007</v>
      </c>
      <c r="CM54" s="107">
        <f t="shared" si="14"/>
        <v>6635.2860000000001</v>
      </c>
      <c r="CN54" s="107">
        <f t="shared" si="14"/>
        <v>6584.4000000000005</v>
      </c>
      <c r="CO54" s="107">
        <f t="shared" si="14"/>
        <v>6580.64</v>
      </c>
      <c r="CP54" s="107">
        <f t="shared" si="14"/>
        <v>6376.6040000000003</v>
      </c>
      <c r="CQ54" s="107">
        <f t="shared" si="14"/>
        <v>6174.6569999999992</v>
      </c>
      <c r="CR54" s="107">
        <f t="shared" si="14"/>
        <v>6128.1270000000004</v>
      </c>
      <c r="CS54" s="107">
        <f t="shared" si="14"/>
        <v>6068.4889999999996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159680.86575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6665.5990000000002</v>
      </c>
      <c r="C5" s="25">
        <v>6425.549</v>
      </c>
      <c r="D5" s="25">
        <v>6372.7129999999997</v>
      </c>
      <c r="E5" s="25">
        <v>6294.2039999999997</v>
      </c>
      <c r="F5" s="25">
        <v>6400.0029999999997</v>
      </c>
      <c r="G5" s="25">
        <v>6316.6989999999996</v>
      </c>
      <c r="H5" s="25">
        <v>6264.4709999999995</v>
      </c>
      <c r="I5" s="25">
        <v>6103.433</v>
      </c>
      <c r="J5" s="25">
        <v>6164.6660000000002</v>
      </c>
      <c r="K5" s="25">
        <v>6153.5420000000004</v>
      </c>
      <c r="L5" s="25">
        <v>6088.5110000000004</v>
      </c>
      <c r="M5" s="25">
        <v>6074.1610000000001</v>
      </c>
      <c r="N5" s="25">
        <v>6110.69</v>
      </c>
      <c r="O5" s="25">
        <v>6093.5770000000002</v>
      </c>
      <c r="P5" s="25">
        <v>6078.41</v>
      </c>
      <c r="Q5" s="25">
        <v>6094.317</v>
      </c>
      <c r="R5" s="25">
        <v>6076.7529999999997</v>
      </c>
      <c r="S5" s="25">
        <v>6083.7489999999998</v>
      </c>
      <c r="T5" s="25">
        <v>6091.2889999999998</v>
      </c>
      <c r="U5" s="25">
        <v>6091.4070000000002</v>
      </c>
      <c r="V5" s="25">
        <v>6160.1040000000003</v>
      </c>
      <c r="W5" s="25">
        <v>6167.652</v>
      </c>
      <c r="X5" s="25">
        <v>6172.768</v>
      </c>
      <c r="Y5" s="25">
        <v>6318.683</v>
      </c>
      <c r="Z5" s="25">
        <v>6293.5680000000002</v>
      </c>
      <c r="AA5" s="25">
        <v>6392.0460000000003</v>
      </c>
      <c r="AB5" s="25">
        <v>6519.1980000000003</v>
      </c>
      <c r="AC5" s="25">
        <v>6624.152</v>
      </c>
      <c r="AD5" s="25">
        <v>6504.3410000000003</v>
      </c>
      <c r="AE5" s="25">
        <v>6612.2449999999999</v>
      </c>
      <c r="AF5" s="25">
        <v>6675.1149999999998</v>
      </c>
      <c r="AG5" s="25">
        <v>6756.1419999999998</v>
      </c>
      <c r="AH5" s="25">
        <v>7058.1989999999996</v>
      </c>
      <c r="AI5" s="25">
        <v>7118.7280000000001</v>
      </c>
      <c r="AJ5" s="25">
        <v>7184.768</v>
      </c>
      <c r="AK5" s="25">
        <v>7235.9949999999999</v>
      </c>
      <c r="AL5" s="25">
        <v>7206.7830000000004</v>
      </c>
      <c r="AM5" s="25">
        <v>7325.2349999999997</v>
      </c>
      <c r="AN5" s="25">
        <v>7402.9629999999997</v>
      </c>
      <c r="AO5" s="25">
        <v>7427.43</v>
      </c>
      <c r="AP5" s="25">
        <v>6906.6980000000003</v>
      </c>
      <c r="AQ5" s="25">
        <v>6998.1130000000003</v>
      </c>
      <c r="AR5" s="25">
        <v>7057.6260000000002</v>
      </c>
      <c r="AS5" s="25">
        <v>7062.3050000000003</v>
      </c>
      <c r="AT5" s="25">
        <v>7223.5889999999999</v>
      </c>
      <c r="AU5" s="25">
        <v>7102.2370000000001</v>
      </c>
      <c r="AV5" s="25">
        <v>7137.0810000000001</v>
      </c>
      <c r="AW5" s="25">
        <v>7167.2290000000003</v>
      </c>
      <c r="AX5" s="25">
        <v>7174.1369999999997</v>
      </c>
      <c r="AY5" s="25">
        <v>7102.8069999999998</v>
      </c>
      <c r="AZ5" s="25">
        <v>7069.0929999999998</v>
      </c>
      <c r="BA5" s="25">
        <v>7027.473</v>
      </c>
      <c r="BB5" s="25">
        <v>6934.2780000000002</v>
      </c>
      <c r="BC5" s="25">
        <v>6885.9639999999999</v>
      </c>
      <c r="BD5" s="25">
        <v>6815.2759999999998</v>
      </c>
      <c r="BE5" s="25">
        <v>6721.0309999999999</v>
      </c>
      <c r="BF5" s="25">
        <v>6670.8879999999999</v>
      </c>
      <c r="BG5" s="25">
        <v>6605.7060000000001</v>
      </c>
      <c r="BH5" s="25">
        <v>6505.5060000000003</v>
      </c>
      <c r="BI5" s="25">
        <v>6552.2110000000002</v>
      </c>
      <c r="BJ5" s="25">
        <v>6437.5540000000001</v>
      </c>
      <c r="BK5" s="25">
        <v>6442.6009999999997</v>
      </c>
      <c r="BL5" s="25">
        <v>6397.37</v>
      </c>
      <c r="BM5" s="25">
        <v>6365.0709999999999</v>
      </c>
      <c r="BN5" s="25">
        <v>6984.335</v>
      </c>
      <c r="BO5" s="25">
        <v>7018.8689999999997</v>
      </c>
      <c r="BP5" s="25">
        <v>7063.951</v>
      </c>
      <c r="BQ5" s="25">
        <v>7114.866</v>
      </c>
      <c r="BR5" s="25">
        <v>6895.2120000000004</v>
      </c>
      <c r="BS5" s="25">
        <v>6890.241</v>
      </c>
      <c r="BT5" s="25">
        <v>6642.4610000000002</v>
      </c>
      <c r="BU5" s="25">
        <v>6804.1670000000004</v>
      </c>
      <c r="BV5" s="25">
        <v>6921.1509999999998</v>
      </c>
      <c r="BW5" s="25">
        <v>6871.0209999999997</v>
      </c>
      <c r="BX5" s="25">
        <v>6953.5110000000004</v>
      </c>
      <c r="BY5" s="25">
        <v>6904.4989999999998</v>
      </c>
      <c r="BZ5" s="25">
        <v>7098.12</v>
      </c>
      <c r="CA5" s="25">
        <v>7096.7529999999997</v>
      </c>
      <c r="CB5" s="25">
        <v>7069.1639999999998</v>
      </c>
      <c r="CC5" s="25">
        <v>6983.8190000000004</v>
      </c>
      <c r="CD5" s="25">
        <v>6807.8310000000001</v>
      </c>
      <c r="CE5" s="25">
        <v>6710.3890000000001</v>
      </c>
      <c r="CF5" s="25">
        <v>6651.5770000000002</v>
      </c>
      <c r="CG5" s="25">
        <v>6606.0479999999998</v>
      </c>
      <c r="CH5" s="25">
        <v>6485.7060000000001</v>
      </c>
      <c r="CI5" s="25">
        <v>6452.0069999999996</v>
      </c>
      <c r="CJ5" s="25">
        <v>6465.0069999999996</v>
      </c>
      <c r="CK5" s="25">
        <v>6409.1930000000002</v>
      </c>
      <c r="CL5" s="25">
        <v>6713.6149999999998</v>
      </c>
      <c r="CM5" s="25">
        <v>6635.25</v>
      </c>
      <c r="CN5" s="25">
        <v>6584.4170000000004</v>
      </c>
      <c r="CO5" s="25">
        <v>6580.6379999999999</v>
      </c>
      <c r="CP5" s="25">
        <v>6376.5749999999998</v>
      </c>
      <c r="CQ5" s="25">
        <v>6174.6419999999998</v>
      </c>
      <c r="CR5" s="25">
        <v>6128.1660000000002</v>
      </c>
      <c r="CS5" s="25">
        <v>6068.5290000000005</v>
      </c>
      <c r="CT5" s="26"/>
      <c r="CU5" s="26"/>
      <c r="CV5" s="26"/>
      <c r="CW5" s="27"/>
      <c r="CX5" s="28">
        <f t="array" ref="CX5">SUMPRODUCT(B5:CW5*0.25)</f>
        <v>159680.85799999995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204.51</v>
      </c>
      <c r="C8" s="37">
        <v>200.15</v>
      </c>
      <c r="D8" s="37">
        <v>190.09</v>
      </c>
      <c r="E8" s="37">
        <v>182.37</v>
      </c>
      <c r="F8" s="37">
        <v>187.58</v>
      </c>
      <c r="G8" s="37">
        <v>180.45</v>
      </c>
      <c r="H8" s="37">
        <v>175.03</v>
      </c>
      <c r="I8" s="37">
        <v>173.15</v>
      </c>
      <c r="J8" s="37">
        <v>176.96</v>
      </c>
      <c r="K8" s="37">
        <v>174.99</v>
      </c>
      <c r="L8" s="37">
        <v>172.6</v>
      </c>
      <c r="M8" s="37">
        <v>169.5</v>
      </c>
      <c r="N8" s="37">
        <v>173.4</v>
      </c>
      <c r="O8" s="37">
        <v>169.4</v>
      </c>
      <c r="P8" s="37">
        <v>166.63</v>
      </c>
      <c r="Q8" s="37">
        <v>167</v>
      </c>
      <c r="R8" s="37">
        <v>166.04</v>
      </c>
      <c r="S8" s="37">
        <v>166.31</v>
      </c>
      <c r="T8" s="37">
        <v>166.24</v>
      </c>
      <c r="U8" s="37">
        <v>165.7</v>
      </c>
      <c r="V8" s="37">
        <v>169.43</v>
      </c>
      <c r="W8" s="37">
        <v>168.46</v>
      </c>
      <c r="X8" s="37">
        <v>169.8</v>
      </c>
      <c r="Y8" s="37">
        <v>171.9</v>
      </c>
      <c r="Z8" s="37">
        <v>176.22</v>
      </c>
      <c r="AA8" s="37">
        <v>190.41</v>
      </c>
      <c r="AB8" s="37">
        <v>192.91</v>
      </c>
      <c r="AC8" s="37">
        <v>190.79</v>
      </c>
      <c r="AD8" s="37">
        <v>158.56</v>
      </c>
      <c r="AE8" s="37">
        <v>0.01</v>
      </c>
      <c r="AF8" s="37">
        <v>-0.01</v>
      </c>
      <c r="AG8" s="37">
        <v>-0.01</v>
      </c>
      <c r="AH8" s="37">
        <v>-0.01</v>
      </c>
      <c r="AI8" s="37">
        <v>-0.01</v>
      </c>
      <c r="AJ8" s="37">
        <v>-0.01</v>
      </c>
      <c r="AK8" s="37">
        <v>-0.02</v>
      </c>
      <c r="AL8" s="37">
        <v>-0.01</v>
      </c>
      <c r="AM8" s="37">
        <v>-0.02</v>
      </c>
      <c r="AN8" s="37">
        <v>-0.1</v>
      </c>
      <c r="AO8" s="37">
        <v>-0.99</v>
      </c>
      <c r="AP8" s="37">
        <v>-5.2</v>
      </c>
      <c r="AQ8" s="37">
        <v>-7</v>
      </c>
      <c r="AR8" s="37">
        <v>-10</v>
      </c>
      <c r="AS8" s="37">
        <v>-10</v>
      </c>
      <c r="AT8" s="37">
        <v>-10</v>
      </c>
      <c r="AU8" s="37">
        <v>-10</v>
      </c>
      <c r="AV8" s="37">
        <v>-10</v>
      </c>
      <c r="AW8" s="37">
        <v>-10</v>
      </c>
      <c r="AX8" s="37">
        <v>-10</v>
      </c>
      <c r="AY8" s="37">
        <v>-10</v>
      </c>
      <c r="AZ8" s="37">
        <v>-11.56</v>
      </c>
      <c r="BA8" s="37">
        <v>-14.19</v>
      </c>
      <c r="BB8" s="37">
        <v>-20</v>
      </c>
      <c r="BC8" s="37">
        <v>-20</v>
      </c>
      <c r="BD8" s="37">
        <v>-20</v>
      </c>
      <c r="BE8" s="37">
        <v>-18.47</v>
      </c>
      <c r="BF8" s="37">
        <v>-17.34</v>
      </c>
      <c r="BG8" s="37">
        <v>-10.26</v>
      </c>
      <c r="BH8" s="37">
        <v>-20</v>
      </c>
      <c r="BI8" s="37">
        <v>-10</v>
      </c>
      <c r="BJ8" s="37">
        <v>-15.54</v>
      </c>
      <c r="BK8" s="37">
        <v>-10</v>
      </c>
      <c r="BL8" s="37">
        <v>-5</v>
      </c>
      <c r="BM8" s="37">
        <v>-2.0099999999999998</v>
      </c>
      <c r="BN8" s="37">
        <v>-0.01</v>
      </c>
      <c r="BO8" s="37">
        <v>-0.01</v>
      </c>
      <c r="BP8" s="37">
        <v>0</v>
      </c>
      <c r="BQ8" s="37">
        <v>0.01</v>
      </c>
      <c r="BR8" s="37">
        <v>149.07</v>
      </c>
      <c r="BS8" s="37">
        <v>188.49</v>
      </c>
      <c r="BT8" s="37">
        <v>210.14</v>
      </c>
      <c r="BU8" s="37">
        <v>185</v>
      </c>
      <c r="BV8" s="37">
        <v>193.18</v>
      </c>
      <c r="BW8" s="37">
        <v>208.31</v>
      </c>
      <c r="BX8" s="37">
        <v>164.18</v>
      </c>
      <c r="BY8" s="37">
        <v>172.7</v>
      </c>
      <c r="BZ8" s="37">
        <v>187.43</v>
      </c>
      <c r="CA8" s="37">
        <v>177.49</v>
      </c>
      <c r="CB8" s="37">
        <v>170.17</v>
      </c>
      <c r="CC8" s="37">
        <v>160.99</v>
      </c>
      <c r="CD8" s="37">
        <v>186.15</v>
      </c>
      <c r="CE8" s="37">
        <v>189.02</v>
      </c>
      <c r="CF8" s="37">
        <v>181.96</v>
      </c>
      <c r="CG8" s="37">
        <v>185</v>
      </c>
      <c r="CH8" s="37">
        <v>185</v>
      </c>
      <c r="CI8" s="37">
        <v>209.41</v>
      </c>
      <c r="CJ8" s="37">
        <v>214.02</v>
      </c>
      <c r="CK8" s="37">
        <v>208.71</v>
      </c>
      <c r="CL8" s="37">
        <v>214.78</v>
      </c>
      <c r="CM8" s="37">
        <v>210</v>
      </c>
      <c r="CN8" s="37">
        <v>206.41</v>
      </c>
      <c r="CO8" s="37">
        <v>205.5</v>
      </c>
      <c r="CP8" s="37">
        <v>204.8</v>
      </c>
      <c r="CQ8" s="37">
        <v>199.5</v>
      </c>
      <c r="CR8" s="37">
        <v>192.85</v>
      </c>
      <c r="CS8" s="37">
        <v>184.86</v>
      </c>
      <c r="CT8" s="38"/>
      <c r="CU8" s="38"/>
      <c r="CV8" s="38"/>
      <c r="CW8" s="39"/>
      <c r="CX8" s="40">
        <f>IF(SUM(B8:CW8)&lt;&gt;0,AVERAGEIF(B8:CW8,"&lt;&gt;"""),"")</f>
        <v>105.97854166666666</v>
      </c>
    </row>
    <row r="9" spans="1:102" ht="24.95" customHeight="1" thickBot="1" x14ac:dyDescent="0.25">
      <c r="A9" s="41" t="s">
        <v>6</v>
      </c>
      <c r="B9" s="42">
        <v>194.28</v>
      </c>
      <c r="C9" s="43">
        <v>194.28</v>
      </c>
      <c r="D9" s="43">
        <v>194.28</v>
      </c>
      <c r="E9" s="43">
        <v>194.28</v>
      </c>
      <c r="F9" s="43">
        <v>179.05250000000001</v>
      </c>
      <c r="G9" s="43">
        <v>179.05250000000001</v>
      </c>
      <c r="H9" s="43">
        <v>179.05250000000001</v>
      </c>
      <c r="I9" s="43">
        <v>179.05250000000001</v>
      </c>
      <c r="J9" s="43">
        <v>173.51249999999999</v>
      </c>
      <c r="K9" s="43">
        <v>173.51249999999999</v>
      </c>
      <c r="L9" s="43">
        <v>173.51249999999999</v>
      </c>
      <c r="M9" s="43">
        <v>173.51249999999999</v>
      </c>
      <c r="N9" s="43">
        <v>169.10749999999999</v>
      </c>
      <c r="O9" s="43">
        <v>169.10749999999999</v>
      </c>
      <c r="P9" s="43">
        <v>169.10749999999999</v>
      </c>
      <c r="Q9" s="43">
        <v>169.10749999999999</v>
      </c>
      <c r="R9" s="43">
        <v>166.07249999999999</v>
      </c>
      <c r="S9" s="43">
        <v>166.07249999999999</v>
      </c>
      <c r="T9" s="43">
        <v>166.07249999999999</v>
      </c>
      <c r="U9" s="43">
        <v>166.07249999999999</v>
      </c>
      <c r="V9" s="43">
        <v>169.89750000000001</v>
      </c>
      <c r="W9" s="43">
        <v>169.89750000000001</v>
      </c>
      <c r="X9" s="43">
        <v>169.89750000000001</v>
      </c>
      <c r="Y9" s="43">
        <v>169.89750000000001</v>
      </c>
      <c r="Z9" s="43">
        <v>187.58250000000001</v>
      </c>
      <c r="AA9" s="43">
        <v>187.58250000000001</v>
      </c>
      <c r="AB9" s="43">
        <v>187.58250000000001</v>
      </c>
      <c r="AC9" s="43">
        <v>187.58250000000001</v>
      </c>
      <c r="AD9" s="43">
        <v>39.637500000000003</v>
      </c>
      <c r="AE9" s="43">
        <v>39.637500000000003</v>
      </c>
      <c r="AF9" s="43">
        <v>39.637500000000003</v>
      </c>
      <c r="AG9" s="43">
        <v>39.637500000000003</v>
      </c>
      <c r="AH9" s="43">
        <v>-1.2500000000000001E-2</v>
      </c>
      <c r="AI9" s="43">
        <v>-1.2500000000000001E-2</v>
      </c>
      <c r="AJ9" s="43">
        <v>-1.2500000000000001E-2</v>
      </c>
      <c r="AK9" s="43">
        <v>-1.2500000000000001E-2</v>
      </c>
      <c r="AL9" s="43">
        <v>-0.28000000000000003</v>
      </c>
      <c r="AM9" s="43">
        <v>-0.28000000000000003</v>
      </c>
      <c r="AN9" s="43">
        <v>-0.28000000000000003</v>
      </c>
      <c r="AO9" s="43">
        <v>-0.28000000000000003</v>
      </c>
      <c r="AP9" s="43">
        <v>-8.0500000000000007</v>
      </c>
      <c r="AQ9" s="43">
        <v>-8.0500000000000007</v>
      </c>
      <c r="AR9" s="43">
        <v>-8.0500000000000007</v>
      </c>
      <c r="AS9" s="43">
        <v>-8.0500000000000007</v>
      </c>
      <c r="AT9" s="43">
        <v>-10</v>
      </c>
      <c r="AU9" s="43">
        <v>-10</v>
      </c>
      <c r="AV9" s="43">
        <v>-10</v>
      </c>
      <c r="AW9" s="43">
        <v>-10</v>
      </c>
      <c r="AX9" s="43">
        <v>-11.4375</v>
      </c>
      <c r="AY9" s="43">
        <v>-11.4375</v>
      </c>
      <c r="AZ9" s="43">
        <v>-11.4375</v>
      </c>
      <c r="BA9" s="43">
        <v>-11.4375</v>
      </c>
      <c r="BB9" s="43">
        <v>-19.6175</v>
      </c>
      <c r="BC9" s="43">
        <v>-19.6175</v>
      </c>
      <c r="BD9" s="43">
        <v>-19.6175</v>
      </c>
      <c r="BE9" s="43">
        <v>-19.6175</v>
      </c>
      <c r="BF9" s="43">
        <v>-14.4</v>
      </c>
      <c r="BG9" s="43">
        <v>-14.4</v>
      </c>
      <c r="BH9" s="43">
        <v>-14.4</v>
      </c>
      <c r="BI9" s="43">
        <v>-14.4</v>
      </c>
      <c r="BJ9" s="43">
        <v>-8.1374999999999993</v>
      </c>
      <c r="BK9" s="43">
        <v>-8.1374999999999993</v>
      </c>
      <c r="BL9" s="43">
        <v>-8.1374999999999993</v>
      </c>
      <c r="BM9" s="43">
        <v>-8.1374999999999993</v>
      </c>
      <c r="BN9" s="43">
        <v>-2.5000000000000001E-3</v>
      </c>
      <c r="BO9" s="43">
        <v>-2.5000000000000001E-3</v>
      </c>
      <c r="BP9" s="43">
        <v>-2.5000000000000001E-3</v>
      </c>
      <c r="BQ9" s="43">
        <v>-2.5000000000000001E-3</v>
      </c>
      <c r="BR9" s="43">
        <v>183.17500000000001</v>
      </c>
      <c r="BS9" s="43">
        <v>183.17500000000001</v>
      </c>
      <c r="BT9" s="43">
        <v>183.17500000000001</v>
      </c>
      <c r="BU9" s="43">
        <v>183.17500000000001</v>
      </c>
      <c r="BV9" s="43">
        <v>184.5925</v>
      </c>
      <c r="BW9" s="43">
        <v>184.5925</v>
      </c>
      <c r="BX9" s="43">
        <v>184.5925</v>
      </c>
      <c r="BY9" s="43">
        <v>184.5925</v>
      </c>
      <c r="BZ9" s="43">
        <v>174.02</v>
      </c>
      <c r="CA9" s="43">
        <v>174.02</v>
      </c>
      <c r="CB9" s="43">
        <v>174.02</v>
      </c>
      <c r="CC9" s="43">
        <v>174.02</v>
      </c>
      <c r="CD9" s="43">
        <v>185.5325</v>
      </c>
      <c r="CE9" s="43">
        <v>185.5325</v>
      </c>
      <c r="CF9" s="43">
        <v>185.5325</v>
      </c>
      <c r="CG9" s="43">
        <v>185.5325</v>
      </c>
      <c r="CH9" s="43">
        <v>204.285</v>
      </c>
      <c r="CI9" s="43">
        <v>204.285</v>
      </c>
      <c r="CJ9" s="43">
        <v>204.285</v>
      </c>
      <c r="CK9" s="43">
        <v>204.285</v>
      </c>
      <c r="CL9" s="43">
        <v>209.17250000000001</v>
      </c>
      <c r="CM9" s="43">
        <v>209.17250000000001</v>
      </c>
      <c r="CN9" s="43">
        <v>209.17250000000001</v>
      </c>
      <c r="CO9" s="43">
        <v>209.17250000000001</v>
      </c>
      <c r="CP9" s="43">
        <v>195.5025</v>
      </c>
      <c r="CQ9" s="43">
        <v>195.5025</v>
      </c>
      <c r="CR9" s="43">
        <v>195.5025</v>
      </c>
      <c r="CS9" s="43">
        <v>195.5025</v>
      </c>
      <c r="CT9" s="44"/>
      <c r="CU9" s="44"/>
      <c r="CV9" s="44"/>
      <c r="CW9" s="45"/>
      <c r="CX9" s="46">
        <f>IF(SUM(B9:CW9)&lt;&gt;0,AVERAGEIF(B9:CW9,"&lt;&gt;"""),"")</f>
        <v>105.9785416666668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23.14</v>
      </c>
      <c r="AB15" s="71">
        <v>20.923999999999999</v>
      </c>
      <c r="AC15" s="71">
        <v>16.847999999999999</v>
      </c>
      <c r="AD15" s="71">
        <v>11.151999999999999</v>
      </c>
      <c r="AE15" s="71">
        <v>4.7080000000000002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>
        <v>3.036</v>
      </c>
      <c r="BR15" s="71">
        <v>9.3800000000000008</v>
      </c>
      <c r="BS15" s="71">
        <v>14.696</v>
      </c>
      <c r="BT15" s="71">
        <v>18.664000000000001</v>
      </c>
      <c r="BU15" s="71">
        <v>21.431999999999999</v>
      </c>
      <c r="BV15" s="71">
        <v>23.527999999999999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329.87699999999995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>
        <v>22</v>
      </c>
      <c r="AK17" s="71">
        <v>35</v>
      </c>
      <c r="AL17" s="71">
        <v>42.5</v>
      </c>
      <c r="AM17" s="71">
        <v>122.5</v>
      </c>
      <c r="AN17" s="71">
        <v>177.5</v>
      </c>
      <c r="AO17" s="71">
        <v>177.5</v>
      </c>
      <c r="AP17" s="71">
        <v>177.5</v>
      </c>
      <c r="AQ17" s="71">
        <v>249.1</v>
      </c>
      <c r="AR17" s="71">
        <v>289.10000000000002</v>
      </c>
      <c r="AS17" s="71">
        <v>277.89999999999998</v>
      </c>
      <c r="AT17" s="71">
        <v>318.60000000000002</v>
      </c>
      <c r="AU17" s="71">
        <v>287.10000000000002</v>
      </c>
      <c r="AV17" s="71">
        <v>300.10000000000002</v>
      </c>
      <c r="AW17" s="71">
        <v>340.1</v>
      </c>
      <c r="AX17" s="71">
        <v>381.1</v>
      </c>
      <c r="AY17" s="71">
        <v>364.1</v>
      </c>
      <c r="AZ17" s="71">
        <v>386.1</v>
      </c>
      <c r="BA17" s="71">
        <v>386.1</v>
      </c>
      <c r="BB17" s="71">
        <v>317.8</v>
      </c>
      <c r="BC17" s="71">
        <v>314.2</v>
      </c>
      <c r="BD17" s="71">
        <v>291.2</v>
      </c>
      <c r="BE17" s="71">
        <v>260.58</v>
      </c>
      <c r="BF17" s="71">
        <v>274.18</v>
      </c>
      <c r="BG17" s="71">
        <v>207.5</v>
      </c>
      <c r="BH17" s="71">
        <v>207.5</v>
      </c>
      <c r="BI17" s="71">
        <v>207.5</v>
      </c>
      <c r="BJ17" s="71">
        <v>157</v>
      </c>
      <c r="BK17" s="71">
        <v>157</v>
      </c>
      <c r="BL17" s="71">
        <v>97</v>
      </c>
      <c r="BM17" s="71">
        <v>22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1711.84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24</v>
      </c>
      <c r="L18" s="77">
        <f t="shared" si="0"/>
        <v>24</v>
      </c>
      <c r="M18" s="77">
        <f t="shared" si="0"/>
        <v>24</v>
      </c>
      <c r="N18" s="77">
        <f t="shared" si="0"/>
        <v>24</v>
      </c>
      <c r="O18" s="77">
        <f t="shared" si="0"/>
        <v>24</v>
      </c>
      <c r="P18" s="77">
        <f t="shared" si="0"/>
        <v>24</v>
      </c>
      <c r="Q18" s="77">
        <f t="shared" si="0"/>
        <v>24</v>
      </c>
      <c r="R18" s="77">
        <f t="shared" si="0"/>
        <v>24</v>
      </c>
      <c r="S18" s="77">
        <f t="shared" si="0"/>
        <v>24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23.14</v>
      </c>
      <c r="AB18" s="77">
        <f t="shared" si="0"/>
        <v>20.923999999999999</v>
      </c>
      <c r="AC18" s="77">
        <f t="shared" si="0"/>
        <v>16.847999999999999</v>
      </c>
      <c r="AD18" s="77">
        <f t="shared" si="0"/>
        <v>11.151999999999999</v>
      </c>
      <c r="AE18" s="77">
        <f t="shared" si="0"/>
        <v>4.7080000000000002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22</v>
      </c>
      <c r="AK18" s="77">
        <f t="shared" si="0"/>
        <v>35</v>
      </c>
      <c r="AL18" s="77">
        <f t="shared" si="0"/>
        <v>42.5</v>
      </c>
      <c r="AM18" s="77">
        <f t="shared" si="0"/>
        <v>122.5</v>
      </c>
      <c r="AN18" s="77">
        <f t="shared" si="0"/>
        <v>177.5</v>
      </c>
      <c r="AO18" s="77">
        <f t="shared" si="0"/>
        <v>177.5</v>
      </c>
      <c r="AP18" s="77">
        <f t="shared" si="0"/>
        <v>177.5</v>
      </c>
      <c r="AQ18" s="77">
        <f t="shared" si="0"/>
        <v>249.1</v>
      </c>
      <c r="AR18" s="77">
        <f t="shared" si="0"/>
        <v>289.10000000000002</v>
      </c>
      <c r="AS18" s="77">
        <f t="shared" si="0"/>
        <v>277.89999999999998</v>
      </c>
      <c r="AT18" s="77">
        <f t="shared" si="0"/>
        <v>318.60000000000002</v>
      </c>
      <c r="AU18" s="77">
        <f t="shared" si="0"/>
        <v>287.10000000000002</v>
      </c>
      <c r="AV18" s="77">
        <f t="shared" si="0"/>
        <v>300.10000000000002</v>
      </c>
      <c r="AW18" s="77">
        <f t="shared" si="0"/>
        <v>340.1</v>
      </c>
      <c r="AX18" s="77">
        <f t="shared" si="0"/>
        <v>381.1</v>
      </c>
      <c r="AY18" s="77">
        <f t="shared" si="0"/>
        <v>364.1</v>
      </c>
      <c r="AZ18" s="77">
        <f t="shared" si="0"/>
        <v>386.1</v>
      </c>
      <c r="BA18" s="77">
        <f t="shared" si="0"/>
        <v>386.1</v>
      </c>
      <c r="BB18" s="77">
        <f t="shared" si="0"/>
        <v>317.8</v>
      </c>
      <c r="BC18" s="77">
        <f t="shared" si="0"/>
        <v>314.2</v>
      </c>
      <c r="BD18" s="77">
        <f t="shared" si="0"/>
        <v>291.2</v>
      </c>
      <c r="BE18" s="77">
        <f t="shared" si="0"/>
        <v>260.58</v>
      </c>
      <c r="BF18" s="77">
        <f t="shared" si="0"/>
        <v>274.18</v>
      </c>
      <c r="BG18" s="77">
        <f t="shared" si="0"/>
        <v>207.5</v>
      </c>
      <c r="BH18" s="77">
        <f t="shared" si="0"/>
        <v>207.5</v>
      </c>
      <c r="BI18" s="77">
        <f t="shared" si="0"/>
        <v>207.5</v>
      </c>
      <c r="BJ18" s="77">
        <f t="shared" si="0"/>
        <v>157</v>
      </c>
      <c r="BK18" s="77">
        <f t="shared" si="0"/>
        <v>157</v>
      </c>
      <c r="BL18" s="77">
        <f t="shared" si="0"/>
        <v>97</v>
      </c>
      <c r="BM18" s="77">
        <f t="shared" si="0"/>
        <v>22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3.036</v>
      </c>
      <c r="BR18" s="77">
        <f t="shared" si="1"/>
        <v>9.3800000000000008</v>
      </c>
      <c r="BS18" s="77">
        <f t="shared" si="1"/>
        <v>14.696</v>
      </c>
      <c r="BT18" s="77">
        <f t="shared" si="1"/>
        <v>18.664000000000001</v>
      </c>
      <c r="BU18" s="77">
        <f t="shared" si="1"/>
        <v>21.431999999999999</v>
      </c>
      <c r="BV18" s="77">
        <f t="shared" si="1"/>
        <v>23.527999999999999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2041.7169999999999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857.68</v>
      </c>
      <c r="C21" s="88">
        <v>857.89499999999998</v>
      </c>
      <c r="D21" s="88">
        <v>857.74900000000002</v>
      </c>
      <c r="E21" s="88">
        <v>857.48900000000003</v>
      </c>
      <c r="F21" s="88">
        <v>889.12199999999996</v>
      </c>
      <c r="G21" s="88">
        <v>888.95600000000002</v>
      </c>
      <c r="H21" s="88">
        <v>888.63099999999997</v>
      </c>
      <c r="I21" s="88">
        <v>888.18399999999997</v>
      </c>
      <c r="J21" s="88">
        <v>892.226</v>
      </c>
      <c r="K21" s="88">
        <v>892.077</v>
      </c>
      <c r="L21" s="88">
        <v>892.12800000000004</v>
      </c>
      <c r="M21" s="88">
        <v>892.29600000000005</v>
      </c>
      <c r="N21" s="88">
        <v>893.04600000000005</v>
      </c>
      <c r="O21" s="88">
        <v>892.89800000000002</v>
      </c>
      <c r="P21" s="88">
        <v>893.07</v>
      </c>
      <c r="Q21" s="88">
        <v>892.851</v>
      </c>
      <c r="R21" s="88">
        <v>892.35400000000004</v>
      </c>
      <c r="S21" s="88">
        <v>892.18299999999999</v>
      </c>
      <c r="T21" s="88">
        <v>894.93799999999999</v>
      </c>
      <c r="U21" s="88">
        <v>894.68399999999997</v>
      </c>
      <c r="V21" s="88">
        <v>867.18799999999999</v>
      </c>
      <c r="W21" s="88">
        <v>866.56799999999998</v>
      </c>
      <c r="X21" s="88">
        <v>868.779</v>
      </c>
      <c r="Y21" s="88">
        <v>868.19799999999998</v>
      </c>
      <c r="Z21" s="88">
        <v>887.78099999999995</v>
      </c>
      <c r="AA21" s="88">
        <v>886.57600000000002</v>
      </c>
      <c r="AB21" s="88">
        <v>885.13900000000001</v>
      </c>
      <c r="AC21" s="88">
        <v>883.52599999999995</v>
      </c>
      <c r="AD21" s="88">
        <v>880.47199999999998</v>
      </c>
      <c r="AE21" s="88">
        <v>879.28</v>
      </c>
      <c r="AF21" s="88">
        <v>877.61500000000001</v>
      </c>
      <c r="AG21" s="88">
        <v>877.38</v>
      </c>
      <c r="AH21" s="88">
        <v>881.79700000000003</v>
      </c>
      <c r="AI21" s="88">
        <v>881.36300000000006</v>
      </c>
      <c r="AJ21" s="88">
        <v>881.12800000000004</v>
      </c>
      <c r="AK21" s="88">
        <v>881.23</v>
      </c>
      <c r="AL21" s="88">
        <v>867.14800000000002</v>
      </c>
      <c r="AM21" s="88">
        <v>866.83600000000001</v>
      </c>
      <c r="AN21" s="88">
        <v>866.26400000000001</v>
      </c>
      <c r="AO21" s="88">
        <v>866.33799999999997</v>
      </c>
      <c r="AP21" s="88">
        <v>850.82</v>
      </c>
      <c r="AQ21" s="88">
        <v>850.65099999999995</v>
      </c>
      <c r="AR21" s="88">
        <v>849.70600000000002</v>
      </c>
      <c r="AS21" s="88">
        <v>850.24699999999996</v>
      </c>
      <c r="AT21" s="88">
        <v>862.779</v>
      </c>
      <c r="AU21" s="88">
        <v>849.17700000000002</v>
      </c>
      <c r="AV21" s="88">
        <v>848.75800000000004</v>
      </c>
      <c r="AW21" s="88">
        <v>847.78499999999997</v>
      </c>
      <c r="AX21" s="88">
        <v>847.77599999999995</v>
      </c>
      <c r="AY21" s="88">
        <v>849.15899999999999</v>
      </c>
      <c r="AZ21" s="88">
        <v>847.53</v>
      </c>
      <c r="BA21" s="88">
        <v>847.02599999999995</v>
      </c>
      <c r="BB21" s="88">
        <v>842.16899999999998</v>
      </c>
      <c r="BC21" s="88">
        <v>843.23199999999997</v>
      </c>
      <c r="BD21" s="88">
        <v>841.78399999999999</v>
      </c>
      <c r="BE21" s="88">
        <v>841.53300000000002</v>
      </c>
      <c r="BF21" s="88">
        <v>844.59900000000005</v>
      </c>
      <c r="BG21" s="88">
        <v>859.10400000000004</v>
      </c>
      <c r="BH21" s="88">
        <v>843.95100000000002</v>
      </c>
      <c r="BI21" s="88">
        <v>858.82799999999997</v>
      </c>
      <c r="BJ21" s="88">
        <v>859.64400000000001</v>
      </c>
      <c r="BK21" s="88">
        <v>859.58699999999999</v>
      </c>
      <c r="BL21" s="88">
        <v>861.26800000000003</v>
      </c>
      <c r="BM21" s="88">
        <v>863.45299999999997</v>
      </c>
      <c r="BN21" s="88">
        <v>886.36599999999999</v>
      </c>
      <c r="BO21" s="88">
        <v>888.46600000000001</v>
      </c>
      <c r="BP21" s="88">
        <v>890.49400000000003</v>
      </c>
      <c r="BQ21" s="88">
        <v>891.93499999999995</v>
      </c>
      <c r="BR21" s="88">
        <v>894.08299999999997</v>
      </c>
      <c r="BS21" s="88">
        <v>894.69100000000003</v>
      </c>
      <c r="BT21" s="88">
        <v>895.56200000000001</v>
      </c>
      <c r="BU21" s="88">
        <v>895.75</v>
      </c>
      <c r="BV21" s="88">
        <v>853.16600000000005</v>
      </c>
      <c r="BW21" s="88">
        <v>853.63</v>
      </c>
      <c r="BX21" s="88">
        <v>853.49400000000003</v>
      </c>
      <c r="BY21" s="88">
        <v>784.38300000000004</v>
      </c>
      <c r="BZ21" s="88">
        <v>754.78200000000004</v>
      </c>
      <c r="CA21" s="88">
        <v>755.35500000000002</v>
      </c>
      <c r="CB21" s="88">
        <v>755.41099999999994</v>
      </c>
      <c r="CC21" s="88">
        <v>755.44500000000005</v>
      </c>
      <c r="CD21" s="88">
        <v>747.84699999999998</v>
      </c>
      <c r="CE21" s="88">
        <v>748.03700000000003</v>
      </c>
      <c r="CF21" s="88">
        <v>748.29399999999998</v>
      </c>
      <c r="CG21" s="88">
        <v>795.32299999999998</v>
      </c>
      <c r="CH21" s="88">
        <v>775.26199999999994</v>
      </c>
      <c r="CI21" s="88">
        <v>774.95100000000002</v>
      </c>
      <c r="CJ21" s="88">
        <v>775.34500000000003</v>
      </c>
      <c r="CK21" s="88">
        <v>775.06100000000004</v>
      </c>
      <c r="CL21" s="88">
        <v>773.79700000000003</v>
      </c>
      <c r="CM21" s="88">
        <v>773.28499999999997</v>
      </c>
      <c r="CN21" s="88">
        <v>773.12599999999998</v>
      </c>
      <c r="CO21" s="88">
        <v>796.37300000000005</v>
      </c>
      <c r="CP21" s="88">
        <v>815.94100000000003</v>
      </c>
      <c r="CQ21" s="88">
        <v>816.59100000000001</v>
      </c>
      <c r="CR21" s="88">
        <v>817.12199999999996</v>
      </c>
      <c r="CS21" s="88">
        <v>817.48900000000003</v>
      </c>
      <c r="CT21" s="89"/>
      <c r="CU21" s="89"/>
      <c r="CV21" s="89"/>
      <c r="CW21" s="90"/>
      <c r="CX21" s="91">
        <f t="array" ref="CX21">SUMPRODUCT(B21:CW21*0.25)</f>
        <v>20417.121500000008</v>
      </c>
    </row>
    <row r="22" spans="1:102" ht="24.95" customHeight="1" x14ac:dyDescent="0.2">
      <c r="A22" s="92" t="s">
        <v>18</v>
      </c>
      <c r="B22" s="93">
        <v>1128.268</v>
      </c>
      <c r="C22" s="94">
        <v>1127.8699999999999</v>
      </c>
      <c r="D22" s="94">
        <v>1118.2550000000001</v>
      </c>
      <c r="E22" s="94">
        <v>1116.3699999999999</v>
      </c>
      <c r="F22" s="94">
        <v>1098.25</v>
      </c>
      <c r="G22" s="94">
        <v>1095.404</v>
      </c>
      <c r="H22" s="94">
        <v>1093.4179999999999</v>
      </c>
      <c r="I22" s="94">
        <v>1090.6210000000001</v>
      </c>
      <c r="J22" s="94">
        <v>1082.4549999999999</v>
      </c>
      <c r="K22" s="94">
        <v>1080.5229999999999</v>
      </c>
      <c r="L22" s="94">
        <v>1076.1869999999999</v>
      </c>
      <c r="M22" s="94">
        <v>1074.135</v>
      </c>
      <c r="N22" s="94">
        <v>1079.6120000000001</v>
      </c>
      <c r="O22" s="94">
        <v>1079.0550000000001</v>
      </c>
      <c r="P22" s="94">
        <v>1076.779</v>
      </c>
      <c r="Q22" s="94">
        <v>1074.0229999999999</v>
      </c>
      <c r="R22" s="94">
        <v>1081.819</v>
      </c>
      <c r="S22" s="94">
        <v>1078.721</v>
      </c>
      <c r="T22" s="94">
        <v>1076.4469999999999</v>
      </c>
      <c r="U22" s="94">
        <v>1079.633</v>
      </c>
      <c r="V22" s="94">
        <v>1111.7929999999999</v>
      </c>
      <c r="W22" s="94">
        <v>1122.028</v>
      </c>
      <c r="X22" s="94">
        <v>1132.2639999999999</v>
      </c>
      <c r="Y22" s="94">
        <v>1138.6479999999999</v>
      </c>
      <c r="Z22" s="94">
        <v>1181.595</v>
      </c>
      <c r="AA22" s="94">
        <v>1184.674</v>
      </c>
      <c r="AB22" s="94">
        <v>1192.45</v>
      </c>
      <c r="AC22" s="94">
        <v>1196.0930000000001</v>
      </c>
      <c r="AD22" s="94">
        <v>1213.5809999999999</v>
      </c>
      <c r="AE22" s="94">
        <v>1236.1849999999999</v>
      </c>
      <c r="AF22" s="94">
        <v>1238.1880000000001</v>
      </c>
      <c r="AG22" s="94">
        <v>1234.9760000000001</v>
      </c>
      <c r="AH22" s="94">
        <v>1214.653</v>
      </c>
      <c r="AI22" s="94">
        <v>1208.347</v>
      </c>
      <c r="AJ22" s="94">
        <v>1203.6790000000001</v>
      </c>
      <c r="AK22" s="94">
        <v>1194.818</v>
      </c>
      <c r="AL22" s="94">
        <v>1160.3040000000001</v>
      </c>
      <c r="AM22" s="94">
        <v>1151.817</v>
      </c>
      <c r="AN22" s="94">
        <v>1145.1279999999999</v>
      </c>
      <c r="AO22" s="94">
        <v>1140.049</v>
      </c>
      <c r="AP22" s="94">
        <v>1107.7339999999999</v>
      </c>
      <c r="AQ22" s="94">
        <v>1101.3240000000001</v>
      </c>
      <c r="AR22" s="94">
        <v>1085.1880000000001</v>
      </c>
      <c r="AS22" s="94">
        <v>1078.2819999999999</v>
      </c>
      <c r="AT22" s="94">
        <v>1119.028</v>
      </c>
      <c r="AU22" s="94">
        <v>1078.4079999999999</v>
      </c>
      <c r="AV22" s="94">
        <v>1072.8399999999999</v>
      </c>
      <c r="AW22" s="94">
        <v>1070.614</v>
      </c>
      <c r="AX22" s="94">
        <v>1068.8230000000001</v>
      </c>
      <c r="AY22" s="94">
        <v>1062.742</v>
      </c>
      <c r="AZ22" s="94">
        <v>1058.145</v>
      </c>
      <c r="BA22" s="94">
        <v>1052.9780000000001</v>
      </c>
      <c r="BB22" s="94">
        <v>1041.8219999999999</v>
      </c>
      <c r="BC22" s="94">
        <v>1037.7809999999999</v>
      </c>
      <c r="BD22" s="94">
        <v>1035.2270000000001</v>
      </c>
      <c r="BE22" s="94">
        <v>1032.3589999999999</v>
      </c>
      <c r="BF22" s="94">
        <v>1027.559</v>
      </c>
      <c r="BG22" s="94">
        <v>1054.086</v>
      </c>
      <c r="BH22" s="94">
        <v>1051.413</v>
      </c>
      <c r="BI22" s="94">
        <v>1080.4359999999999</v>
      </c>
      <c r="BJ22" s="94">
        <v>1060.905</v>
      </c>
      <c r="BK22" s="94">
        <v>1067.3150000000001</v>
      </c>
      <c r="BL22" s="94">
        <v>1076.932</v>
      </c>
      <c r="BM22" s="94">
        <v>1081.386</v>
      </c>
      <c r="BN22" s="94">
        <v>1110.854</v>
      </c>
      <c r="BO22" s="94">
        <v>1119.769</v>
      </c>
      <c r="BP22" s="94">
        <v>1131.856</v>
      </c>
      <c r="BQ22" s="94">
        <v>1137.173</v>
      </c>
      <c r="BR22" s="94">
        <v>1134.5170000000001</v>
      </c>
      <c r="BS22" s="94">
        <v>1139.6020000000001</v>
      </c>
      <c r="BT22" s="94">
        <v>1142.8579999999999</v>
      </c>
      <c r="BU22" s="94">
        <v>1153.2159999999999</v>
      </c>
      <c r="BV22" s="94">
        <v>1162.1220000000001</v>
      </c>
      <c r="BW22" s="94">
        <v>1164.2470000000001</v>
      </c>
      <c r="BX22" s="94">
        <v>1177.5219999999999</v>
      </c>
      <c r="BY22" s="94">
        <v>1171.0820000000001</v>
      </c>
      <c r="BZ22" s="94">
        <v>1138.576</v>
      </c>
      <c r="CA22" s="94">
        <v>1130.192</v>
      </c>
      <c r="CB22" s="94">
        <v>1122.145</v>
      </c>
      <c r="CC22" s="94">
        <v>1117.69</v>
      </c>
      <c r="CD22" s="94">
        <v>1086.7170000000001</v>
      </c>
      <c r="CE22" s="94">
        <v>1078.3240000000001</v>
      </c>
      <c r="CF22" s="94">
        <v>1068.0940000000001</v>
      </c>
      <c r="CG22" s="94">
        <v>1057.847</v>
      </c>
      <c r="CH22" s="94">
        <v>1035.2639999999999</v>
      </c>
      <c r="CI22" s="94">
        <v>1027.9259999999999</v>
      </c>
      <c r="CJ22" s="94">
        <v>1022.159</v>
      </c>
      <c r="CK22" s="94">
        <v>1016.378</v>
      </c>
      <c r="CL22" s="94">
        <v>1000.043</v>
      </c>
      <c r="CM22" s="94">
        <v>994.55499999999995</v>
      </c>
      <c r="CN22" s="94">
        <v>990.66700000000003</v>
      </c>
      <c r="CO22" s="94">
        <v>984.85799999999995</v>
      </c>
      <c r="CP22" s="94">
        <v>963.90800000000002</v>
      </c>
      <c r="CQ22" s="94">
        <v>961.1</v>
      </c>
      <c r="CR22" s="94">
        <v>956.899</v>
      </c>
      <c r="CS22" s="94">
        <v>954.471</v>
      </c>
      <c r="CT22" s="95"/>
      <c r="CU22" s="95"/>
      <c r="CV22" s="95"/>
      <c r="CW22" s="96"/>
      <c r="CX22" s="97">
        <f t="array" ref="CX22">SUMPRODUCT(B22:CW22*0.25)</f>
        <v>26366.268250000001</v>
      </c>
    </row>
    <row r="23" spans="1:102" ht="24.95" customHeight="1" x14ac:dyDescent="0.2">
      <c r="A23" s="92" t="s">
        <v>19</v>
      </c>
      <c r="B23" s="98">
        <v>2122.951</v>
      </c>
      <c r="C23" s="99">
        <v>2123.4839999999999</v>
      </c>
      <c r="D23" s="99">
        <v>2095.2089999999998</v>
      </c>
      <c r="E23" s="99">
        <v>2072.645</v>
      </c>
      <c r="F23" s="99">
        <v>2025.6310000000001</v>
      </c>
      <c r="G23" s="99">
        <v>2001.039</v>
      </c>
      <c r="H23" s="99">
        <v>1973.922</v>
      </c>
      <c r="I23" s="99">
        <v>1963.2280000000001</v>
      </c>
      <c r="J23" s="99">
        <v>1947.085</v>
      </c>
      <c r="K23" s="99">
        <v>1931.1420000000001</v>
      </c>
      <c r="L23" s="99">
        <v>1913.796</v>
      </c>
      <c r="M23" s="99">
        <v>1904.23</v>
      </c>
      <c r="N23" s="99">
        <v>1894.6320000000001</v>
      </c>
      <c r="O23" s="99">
        <v>1883.0239999999999</v>
      </c>
      <c r="P23" s="99">
        <v>1884.8610000000001</v>
      </c>
      <c r="Q23" s="99">
        <v>1902.3430000000001</v>
      </c>
      <c r="R23" s="99">
        <v>1905.98</v>
      </c>
      <c r="S23" s="99">
        <v>1915.7449999999999</v>
      </c>
      <c r="T23" s="99">
        <v>1933.8040000000001</v>
      </c>
      <c r="U23" s="99">
        <v>1985.09</v>
      </c>
      <c r="V23" s="99">
        <v>2022.723</v>
      </c>
      <c r="W23" s="99">
        <v>2052.556</v>
      </c>
      <c r="X23" s="99">
        <v>2093.625</v>
      </c>
      <c r="Y23" s="99">
        <v>2139.1370000000002</v>
      </c>
      <c r="Z23" s="99">
        <v>2153.8919999999998</v>
      </c>
      <c r="AA23" s="99">
        <v>2194.556</v>
      </c>
      <c r="AB23" s="99">
        <v>2251.585</v>
      </c>
      <c r="AC23" s="99">
        <v>2322.2849999999999</v>
      </c>
      <c r="AD23" s="99">
        <v>2414.136</v>
      </c>
      <c r="AE23" s="99">
        <v>2510.0720000000001</v>
      </c>
      <c r="AF23" s="99">
        <v>2581.3119999999999</v>
      </c>
      <c r="AG23" s="99">
        <v>2669.7860000000001</v>
      </c>
      <c r="AH23" s="99">
        <v>2719.7489999999998</v>
      </c>
      <c r="AI23" s="99">
        <v>2791.018</v>
      </c>
      <c r="AJ23" s="99">
        <v>2842.9609999999998</v>
      </c>
      <c r="AK23" s="99">
        <v>2890.9470000000001</v>
      </c>
      <c r="AL23" s="99">
        <v>2895.8310000000001</v>
      </c>
      <c r="AM23" s="99">
        <v>2944.0819999999999</v>
      </c>
      <c r="AN23" s="99">
        <v>2974.0709999999999</v>
      </c>
      <c r="AO23" s="99">
        <v>3004.5430000000001</v>
      </c>
      <c r="AP23" s="99">
        <v>3030.6439999999998</v>
      </c>
      <c r="AQ23" s="99">
        <v>3057.038</v>
      </c>
      <c r="AR23" s="99">
        <v>3093.6320000000001</v>
      </c>
      <c r="AS23" s="99">
        <v>3115.8760000000002</v>
      </c>
      <c r="AT23" s="99">
        <v>3180.1819999999998</v>
      </c>
      <c r="AU23" s="99">
        <v>3144.5520000000001</v>
      </c>
      <c r="AV23" s="99">
        <v>3172.3829999999998</v>
      </c>
      <c r="AW23" s="99">
        <v>3165.73</v>
      </c>
      <c r="AX23" s="99">
        <v>3153.4380000000001</v>
      </c>
      <c r="AY23" s="99">
        <v>3103.806</v>
      </c>
      <c r="AZ23" s="99">
        <v>3054.3180000000002</v>
      </c>
      <c r="BA23" s="99">
        <v>3018.3690000000001</v>
      </c>
      <c r="BB23" s="99">
        <v>3008.4870000000001</v>
      </c>
      <c r="BC23" s="99">
        <v>2966.7510000000002</v>
      </c>
      <c r="BD23" s="99">
        <v>2923.0650000000001</v>
      </c>
      <c r="BE23" s="99">
        <v>2862.5590000000002</v>
      </c>
      <c r="BF23" s="99">
        <v>2822.55</v>
      </c>
      <c r="BG23" s="99">
        <v>2783.0160000000001</v>
      </c>
      <c r="BH23" s="99">
        <v>2700.6419999999998</v>
      </c>
      <c r="BI23" s="99">
        <v>2703.4470000000001</v>
      </c>
      <c r="BJ23" s="99">
        <v>2652.0050000000001</v>
      </c>
      <c r="BK23" s="99">
        <v>2650.6990000000001</v>
      </c>
      <c r="BL23" s="99">
        <v>2653.17</v>
      </c>
      <c r="BM23" s="99">
        <v>2689.232</v>
      </c>
      <c r="BN23" s="99">
        <v>2766.1149999999998</v>
      </c>
      <c r="BO23" s="99">
        <v>2786.634</v>
      </c>
      <c r="BP23" s="99">
        <v>2812.6010000000001</v>
      </c>
      <c r="BQ23" s="99">
        <v>2847.7220000000002</v>
      </c>
      <c r="BR23" s="99">
        <v>2874.232</v>
      </c>
      <c r="BS23" s="99">
        <v>2903.9520000000002</v>
      </c>
      <c r="BT23" s="99">
        <v>2942.1770000000001</v>
      </c>
      <c r="BU23" s="99">
        <v>3070.569</v>
      </c>
      <c r="BV23" s="99">
        <v>3157.835</v>
      </c>
      <c r="BW23" s="99">
        <v>3278.5439999999999</v>
      </c>
      <c r="BX23" s="99">
        <v>3360.4949999999999</v>
      </c>
      <c r="BY23" s="99">
        <v>3387.0340000000001</v>
      </c>
      <c r="BZ23" s="99">
        <v>3424.7620000000002</v>
      </c>
      <c r="CA23" s="99">
        <v>3431.2060000000001</v>
      </c>
      <c r="CB23" s="99">
        <v>3412.6080000000002</v>
      </c>
      <c r="CC23" s="99">
        <v>3333.6840000000002</v>
      </c>
      <c r="CD23" s="99">
        <v>3236.2669999999998</v>
      </c>
      <c r="CE23" s="99">
        <v>3149.0279999999998</v>
      </c>
      <c r="CF23" s="99">
        <v>3102.1889999999999</v>
      </c>
      <c r="CG23" s="99">
        <v>3022.8780000000002</v>
      </c>
      <c r="CH23" s="99">
        <v>2961.18</v>
      </c>
      <c r="CI23" s="99">
        <v>2882.53</v>
      </c>
      <c r="CJ23" s="99">
        <v>2823.6030000000001</v>
      </c>
      <c r="CK23" s="99">
        <v>2744.4540000000002</v>
      </c>
      <c r="CL23" s="99">
        <v>2667.875</v>
      </c>
      <c r="CM23" s="99">
        <v>2592.31</v>
      </c>
      <c r="CN23" s="99">
        <v>2528.424</v>
      </c>
      <c r="CO23" s="99">
        <v>2421.0070000000001</v>
      </c>
      <c r="CP23" s="99">
        <v>2351.5259999999998</v>
      </c>
      <c r="CQ23" s="99">
        <v>2287.7510000000002</v>
      </c>
      <c r="CR23" s="99">
        <v>2279.8449999999998</v>
      </c>
      <c r="CS23" s="99">
        <v>2237.1689999999999</v>
      </c>
      <c r="CT23" s="100"/>
      <c r="CU23" s="100"/>
      <c r="CV23" s="100"/>
      <c r="CW23" s="96"/>
      <c r="CX23" s="97">
        <f t="array" ref="CX23">SUMPRODUCT(B23:CW23*0.25)</f>
        <v>63408.126249999979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>
        <v>110</v>
      </c>
      <c r="AI24" s="99">
        <v>110</v>
      </c>
      <c r="AJ24" s="99">
        <v>110</v>
      </c>
      <c r="AK24" s="99">
        <v>110</v>
      </c>
      <c r="AL24" s="99">
        <v>110</v>
      </c>
      <c r="AM24" s="99">
        <v>110</v>
      </c>
      <c r="AN24" s="99">
        <v>110</v>
      </c>
      <c r="AO24" s="99">
        <v>110</v>
      </c>
      <c r="AP24" s="99">
        <v>110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110</v>
      </c>
      <c r="BM24" s="99">
        <v>110</v>
      </c>
      <c r="BN24" s="99">
        <v>110</v>
      </c>
      <c r="BO24" s="99">
        <v>110</v>
      </c>
      <c r="BP24" s="99">
        <v>110</v>
      </c>
      <c r="BQ24" s="99">
        <v>110</v>
      </c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990</v>
      </c>
    </row>
    <row r="25" spans="1:102" ht="24.95" customHeight="1" x14ac:dyDescent="0.2">
      <c r="A25" s="104" t="s">
        <v>21</v>
      </c>
      <c r="B25" s="94">
        <v>98</v>
      </c>
      <c r="C25" s="94">
        <v>97</v>
      </c>
      <c r="D25" s="94">
        <v>96</v>
      </c>
      <c r="E25" s="94">
        <v>95</v>
      </c>
      <c r="F25" s="94">
        <v>94</v>
      </c>
      <c r="G25" s="94">
        <v>94</v>
      </c>
      <c r="H25" s="94">
        <v>93</v>
      </c>
      <c r="I25" s="94">
        <v>93</v>
      </c>
      <c r="J25" s="94">
        <v>92</v>
      </c>
      <c r="K25" s="94">
        <v>92</v>
      </c>
      <c r="L25" s="94">
        <v>92</v>
      </c>
      <c r="M25" s="94">
        <v>91</v>
      </c>
      <c r="N25" s="94">
        <v>91</v>
      </c>
      <c r="O25" s="94">
        <v>91</v>
      </c>
      <c r="P25" s="94">
        <v>91</v>
      </c>
      <c r="Q25" s="94">
        <v>91</v>
      </c>
      <c r="R25" s="94">
        <v>91</v>
      </c>
      <c r="S25" s="94">
        <v>92</v>
      </c>
      <c r="T25" s="94">
        <v>92</v>
      </c>
      <c r="U25" s="94">
        <v>93</v>
      </c>
      <c r="V25" s="94">
        <v>94</v>
      </c>
      <c r="W25" s="94">
        <v>95</v>
      </c>
      <c r="X25" s="94">
        <v>96</v>
      </c>
      <c r="Y25" s="94">
        <v>98</v>
      </c>
      <c r="Z25" s="94">
        <v>99</v>
      </c>
      <c r="AA25" s="94">
        <v>100</v>
      </c>
      <c r="AB25" s="94">
        <v>100</v>
      </c>
      <c r="AC25" s="94">
        <v>99</v>
      </c>
      <c r="AD25" s="94">
        <v>98</v>
      </c>
      <c r="AE25" s="94">
        <v>95</v>
      </c>
      <c r="AF25" s="94">
        <v>91</v>
      </c>
      <c r="AG25" s="94">
        <v>87</v>
      </c>
      <c r="AH25" s="94">
        <v>81</v>
      </c>
      <c r="AI25" s="94">
        <v>77</v>
      </c>
      <c r="AJ25" s="94">
        <v>74</v>
      </c>
      <c r="AK25" s="94">
        <v>73</v>
      </c>
      <c r="AL25" s="94">
        <v>72</v>
      </c>
      <c r="AM25" s="94">
        <v>71</v>
      </c>
      <c r="AN25" s="94">
        <v>71</v>
      </c>
      <c r="AO25" s="94">
        <v>70</v>
      </c>
      <c r="AP25" s="94">
        <v>70</v>
      </c>
      <c r="AQ25" s="94">
        <v>70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70</v>
      </c>
      <c r="BI25" s="94">
        <v>70</v>
      </c>
      <c r="BJ25" s="94">
        <v>70</v>
      </c>
      <c r="BK25" s="94">
        <v>70</v>
      </c>
      <c r="BL25" s="94">
        <v>71</v>
      </c>
      <c r="BM25" s="94">
        <v>71</v>
      </c>
      <c r="BN25" s="94">
        <v>73</v>
      </c>
      <c r="BO25" s="94">
        <v>76</v>
      </c>
      <c r="BP25" s="94">
        <v>81</v>
      </c>
      <c r="BQ25" s="94">
        <v>87</v>
      </c>
      <c r="BR25" s="94">
        <v>95</v>
      </c>
      <c r="BS25" s="94">
        <v>103</v>
      </c>
      <c r="BT25" s="94">
        <v>111</v>
      </c>
      <c r="BU25" s="94">
        <v>117</v>
      </c>
      <c r="BV25" s="94">
        <v>123</v>
      </c>
      <c r="BW25" s="94">
        <v>127</v>
      </c>
      <c r="BX25" s="94">
        <v>129</v>
      </c>
      <c r="BY25" s="94">
        <v>129</v>
      </c>
      <c r="BZ25" s="94">
        <v>129</v>
      </c>
      <c r="CA25" s="94">
        <v>129</v>
      </c>
      <c r="CB25" s="94">
        <v>128</v>
      </c>
      <c r="CC25" s="94">
        <v>126</v>
      </c>
      <c r="CD25" s="94">
        <v>124</v>
      </c>
      <c r="CE25" s="94">
        <v>122</v>
      </c>
      <c r="CF25" s="94">
        <v>120</v>
      </c>
      <c r="CG25" s="94">
        <v>117</v>
      </c>
      <c r="CH25" s="94">
        <v>115</v>
      </c>
      <c r="CI25" s="94">
        <v>113</v>
      </c>
      <c r="CJ25" s="94">
        <v>111</v>
      </c>
      <c r="CK25" s="94">
        <v>109</v>
      </c>
      <c r="CL25" s="94">
        <v>107</v>
      </c>
      <c r="CM25" s="94">
        <v>106</v>
      </c>
      <c r="CN25" s="94">
        <v>104</v>
      </c>
      <c r="CO25" s="94">
        <v>102</v>
      </c>
      <c r="CP25" s="94">
        <v>100</v>
      </c>
      <c r="CQ25" s="94">
        <v>98</v>
      </c>
      <c r="CR25" s="94">
        <v>97</v>
      </c>
      <c r="CS25" s="94">
        <v>95</v>
      </c>
      <c r="CT25" s="94"/>
      <c r="CU25" s="94"/>
      <c r="CV25" s="94"/>
      <c r="CW25" s="94"/>
      <c r="CX25" s="97">
        <f t="array" ref="CX25">SUMPRODUCT(B25:CW25*0.25)</f>
        <v>2196.25</v>
      </c>
    </row>
    <row r="26" spans="1:102" ht="24.95" customHeight="1" x14ac:dyDescent="0.2">
      <c r="A26" s="104" t="s">
        <v>22</v>
      </c>
      <c r="B26" s="94">
        <v>270</v>
      </c>
      <c r="C26" s="94">
        <v>270</v>
      </c>
      <c r="D26" s="94">
        <v>270</v>
      </c>
      <c r="E26" s="94">
        <v>270</v>
      </c>
      <c r="F26" s="94">
        <v>259</v>
      </c>
      <c r="G26" s="94">
        <v>259</v>
      </c>
      <c r="H26" s="94">
        <v>259</v>
      </c>
      <c r="I26" s="94">
        <v>259</v>
      </c>
      <c r="J26" s="94">
        <v>254</v>
      </c>
      <c r="K26" s="94">
        <v>254</v>
      </c>
      <c r="L26" s="94">
        <v>254</v>
      </c>
      <c r="M26" s="94">
        <v>254</v>
      </c>
      <c r="N26" s="94">
        <v>253</v>
      </c>
      <c r="O26" s="94">
        <v>253</v>
      </c>
      <c r="P26" s="94">
        <v>253</v>
      </c>
      <c r="Q26" s="94">
        <v>253</v>
      </c>
      <c r="R26" s="94">
        <v>264</v>
      </c>
      <c r="S26" s="94">
        <v>264</v>
      </c>
      <c r="T26" s="94">
        <v>264</v>
      </c>
      <c r="U26" s="94">
        <v>264</v>
      </c>
      <c r="V26" s="94">
        <v>299</v>
      </c>
      <c r="W26" s="94">
        <v>299</v>
      </c>
      <c r="X26" s="94">
        <v>299</v>
      </c>
      <c r="Y26" s="94">
        <v>299</v>
      </c>
      <c r="Z26" s="94">
        <v>354</v>
      </c>
      <c r="AA26" s="94">
        <v>354</v>
      </c>
      <c r="AB26" s="94">
        <v>354</v>
      </c>
      <c r="AC26" s="94">
        <v>354</v>
      </c>
      <c r="AD26" s="94">
        <v>397</v>
      </c>
      <c r="AE26" s="94">
        <v>397</v>
      </c>
      <c r="AF26" s="94">
        <v>397</v>
      </c>
      <c r="AG26" s="94">
        <v>397</v>
      </c>
      <c r="AH26" s="94">
        <v>430</v>
      </c>
      <c r="AI26" s="94">
        <v>430</v>
      </c>
      <c r="AJ26" s="94">
        <v>430</v>
      </c>
      <c r="AK26" s="94">
        <v>430</v>
      </c>
      <c r="AL26" s="94">
        <v>438</v>
      </c>
      <c r="AM26" s="94">
        <v>438</v>
      </c>
      <c r="AN26" s="94">
        <v>438</v>
      </c>
      <c r="AO26" s="94">
        <v>438</v>
      </c>
      <c r="AP26" s="94">
        <v>439</v>
      </c>
      <c r="AQ26" s="94">
        <v>439</v>
      </c>
      <c r="AR26" s="94">
        <v>439</v>
      </c>
      <c r="AS26" s="94">
        <v>439</v>
      </c>
      <c r="AT26" s="94">
        <v>446</v>
      </c>
      <c r="AU26" s="94">
        <v>446</v>
      </c>
      <c r="AV26" s="94">
        <v>446</v>
      </c>
      <c r="AW26" s="94">
        <v>446</v>
      </c>
      <c r="AX26" s="94">
        <v>435</v>
      </c>
      <c r="AY26" s="94">
        <v>435</v>
      </c>
      <c r="AZ26" s="94">
        <v>435</v>
      </c>
      <c r="BA26" s="94">
        <v>435</v>
      </c>
      <c r="BB26" s="94">
        <v>423</v>
      </c>
      <c r="BC26" s="94">
        <v>423</v>
      </c>
      <c r="BD26" s="94">
        <v>423</v>
      </c>
      <c r="BE26" s="94">
        <v>423</v>
      </c>
      <c r="BF26" s="94">
        <v>401</v>
      </c>
      <c r="BG26" s="94">
        <v>401</v>
      </c>
      <c r="BH26" s="94">
        <v>401</v>
      </c>
      <c r="BI26" s="94">
        <v>401</v>
      </c>
      <c r="BJ26" s="94">
        <v>407</v>
      </c>
      <c r="BK26" s="94">
        <v>407</v>
      </c>
      <c r="BL26" s="94">
        <v>407</v>
      </c>
      <c r="BM26" s="94">
        <v>407</v>
      </c>
      <c r="BN26" s="94">
        <v>417</v>
      </c>
      <c r="BO26" s="94">
        <v>417</v>
      </c>
      <c r="BP26" s="94">
        <v>417</v>
      </c>
      <c r="BQ26" s="94">
        <v>417</v>
      </c>
      <c r="BR26" s="94">
        <v>449</v>
      </c>
      <c r="BS26" s="94">
        <v>449</v>
      </c>
      <c r="BT26" s="94">
        <v>449</v>
      </c>
      <c r="BU26" s="94">
        <v>449</v>
      </c>
      <c r="BV26" s="94">
        <v>485</v>
      </c>
      <c r="BW26" s="94">
        <v>485</v>
      </c>
      <c r="BX26" s="94">
        <v>485</v>
      </c>
      <c r="BY26" s="94">
        <v>485</v>
      </c>
      <c r="BZ26" s="94">
        <v>488</v>
      </c>
      <c r="CA26" s="94">
        <v>488</v>
      </c>
      <c r="CB26" s="94">
        <v>488</v>
      </c>
      <c r="CC26" s="94">
        <v>488</v>
      </c>
      <c r="CD26" s="94">
        <v>450</v>
      </c>
      <c r="CE26" s="94">
        <v>450</v>
      </c>
      <c r="CF26" s="94">
        <v>450</v>
      </c>
      <c r="CG26" s="94">
        <v>450</v>
      </c>
      <c r="CH26" s="94">
        <v>398</v>
      </c>
      <c r="CI26" s="94">
        <v>398</v>
      </c>
      <c r="CJ26" s="94">
        <v>398</v>
      </c>
      <c r="CK26" s="94">
        <v>398</v>
      </c>
      <c r="CL26" s="94">
        <v>349</v>
      </c>
      <c r="CM26" s="94">
        <v>349</v>
      </c>
      <c r="CN26" s="94">
        <v>349</v>
      </c>
      <c r="CO26" s="94">
        <v>349</v>
      </c>
      <c r="CP26" s="94">
        <v>309</v>
      </c>
      <c r="CQ26" s="94">
        <v>309</v>
      </c>
      <c r="CR26" s="94">
        <v>309</v>
      </c>
      <c r="CS26" s="94">
        <v>309</v>
      </c>
      <c r="CT26" s="94"/>
      <c r="CU26" s="94"/>
      <c r="CV26" s="94"/>
      <c r="CW26" s="94"/>
      <c r="CX26" s="97">
        <f t="array" ref="CX26">SUMPRODUCT(B26:CW26*0.25)</f>
        <v>9114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4476.8989999999994</v>
      </c>
      <c r="C28" s="107">
        <f t="shared" ref="C28:BN28" si="2">SUM(C21:C27)</f>
        <v>4476.2489999999998</v>
      </c>
      <c r="D28" s="107">
        <f t="shared" si="2"/>
        <v>4437.2129999999997</v>
      </c>
      <c r="E28" s="107">
        <f t="shared" si="2"/>
        <v>4411.5039999999999</v>
      </c>
      <c r="F28" s="107">
        <f t="shared" si="2"/>
        <v>4366.0029999999997</v>
      </c>
      <c r="G28" s="107">
        <f t="shared" si="2"/>
        <v>4338.3990000000003</v>
      </c>
      <c r="H28" s="107">
        <f t="shared" si="2"/>
        <v>4307.9709999999995</v>
      </c>
      <c r="I28" s="107">
        <f t="shared" si="2"/>
        <v>4294.0330000000004</v>
      </c>
      <c r="J28" s="107">
        <f t="shared" si="2"/>
        <v>4267.7659999999996</v>
      </c>
      <c r="K28" s="107">
        <f t="shared" si="2"/>
        <v>4249.7420000000002</v>
      </c>
      <c r="L28" s="107">
        <f t="shared" si="2"/>
        <v>4228.1109999999999</v>
      </c>
      <c r="M28" s="107">
        <f t="shared" si="2"/>
        <v>4215.6610000000001</v>
      </c>
      <c r="N28" s="107">
        <f t="shared" si="2"/>
        <v>4211.29</v>
      </c>
      <c r="O28" s="107">
        <f t="shared" si="2"/>
        <v>4198.9769999999999</v>
      </c>
      <c r="P28" s="107">
        <f t="shared" si="2"/>
        <v>4198.71</v>
      </c>
      <c r="Q28" s="107">
        <f t="shared" si="2"/>
        <v>4213.2169999999996</v>
      </c>
      <c r="R28" s="107">
        <f t="shared" si="2"/>
        <v>4235.1530000000002</v>
      </c>
      <c r="S28" s="107">
        <f t="shared" si="2"/>
        <v>4242.6489999999994</v>
      </c>
      <c r="T28" s="107">
        <f t="shared" si="2"/>
        <v>4261.1890000000003</v>
      </c>
      <c r="U28" s="107">
        <f t="shared" si="2"/>
        <v>4316.4070000000002</v>
      </c>
      <c r="V28" s="107">
        <f t="shared" si="2"/>
        <v>4394.7039999999997</v>
      </c>
      <c r="W28" s="107">
        <f t="shared" si="2"/>
        <v>4435.152</v>
      </c>
      <c r="X28" s="107">
        <f t="shared" si="2"/>
        <v>4489.6679999999997</v>
      </c>
      <c r="Y28" s="107">
        <f t="shared" si="2"/>
        <v>4542.9830000000002</v>
      </c>
      <c r="Z28" s="107">
        <f t="shared" si="2"/>
        <v>4676.268</v>
      </c>
      <c r="AA28" s="107">
        <f t="shared" si="2"/>
        <v>4719.8060000000005</v>
      </c>
      <c r="AB28" s="107">
        <f t="shared" si="2"/>
        <v>4783.174</v>
      </c>
      <c r="AC28" s="107">
        <f t="shared" si="2"/>
        <v>4854.9040000000005</v>
      </c>
      <c r="AD28" s="107">
        <f t="shared" si="2"/>
        <v>5003.1890000000003</v>
      </c>
      <c r="AE28" s="107">
        <f t="shared" si="2"/>
        <v>5117.5370000000003</v>
      </c>
      <c r="AF28" s="107">
        <f t="shared" si="2"/>
        <v>5185.1149999999998</v>
      </c>
      <c r="AG28" s="107">
        <f t="shared" si="2"/>
        <v>5266.1419999999998</v>
      </c>
      <c r="AH28" s="107">
        <f t="shared" si="2"/>
        <v>5437.1989999999996</v>
      </c>
      <c r="AI28" s="107">
        <f t="shared" si="2"/>
        <v>5497.7280000000001</v>
      </c>
      <c r="AJ28" s="107">
        <f t="shared" si="2"/>
        <v>5541.768</v>
      </c>
      <c r="AK28" s="107">
        <f t="shared" si="2"/>
        <v>5579.9949999999999</v>
      </c>
      <c r="AL28" s="107">
        <f t="shared" si="2"/>
        <v>5543.2830000000004</v>
      </c>
      <c r="AM28" s="107">
        <f t="shared" si="2"/>
        <v>5581.7349999999997</v>
      </c>
      <c r="AN28" s="107">
        <f t="shared" si="2"/>
        <v>5604.4629999999997</v>
      </c>
      <c r="AO28" s="107">
        <f t="shared" si="2"/>
        <v>5628.93</v>
      </c>
      <c r="AP28" s="107">
        <f t="shared" si="2"/>
        <v>5608.1980000000003</v>
      </c>
      <c r="AQ28" s="107">
        <f t="shared" si="2"/>
        <v>5628.0129999999999</v>
      </c>
      <c r="AR28" s="107">
        <f t="shared" si="2"/>
        <v>5647.5259999999998</v>
      </c>
      <c r="AS28" s="107">
        <f t="shared" si="2"/>
        <v>5663.4050000000007</v>
      </c>
      <c r="AT28" s="107">
        <f t="shared" si="2"/>
        <v>5787.9889999999996</v>
      </c>
      <c r="AU28" s="107">
        <f t="shared" si="2"/>
        <v>5698.1370000000006</v>
      </c>
      <c r="AV28" s="107">
        <f t="shared" si="2"/>
        <v>5719.9809999999998</v>
      </c>
      <c r="AW28" s="107">
        <f t="shared" si="2"/>
        <v>5710.1289999999999</v>
      </c>
      <c r="AX28" s="107">
        <f t="shared" si="2"/>
        <v>5685.0370000000003</v>
      </c>
      <c r="AY28" s="107">
        <f t="shared" si="2"/>
        <v>5630.7070000000003</v>
      </c>
      <c r="AZ28" s="107">
        <f t="shared" si="2"/>
        <v>5574.9930000000004</v>
      </c>
      <c r="BA28" s="107">
        <f t="shared" si="2"/>
        <v>5533.3729999999996</v>
      </c>
      <c r="BB28" s="107">
        <f t="shared" si="2"/>
        <v>5495.4780000000001</v>
      </c>
      <c r="BC28" s="107">
        <f t="shared" si="2"/>
        <v>5450.7640000000001</v>
      </c>
      <c r="BD28" s="107">
        <f t="shared" si="2"/>
        <v>5403.076</v>
      </c>
      <c r="BE28" s="107">
        <f t="shared" si="2"/>
        <v>5339.451</v>
      </c>
      <c r="BF28" s="107">
        <f t="shared" si="2"/>
        <v>5275.7080000000005</v>
      </c>
      <c r="BG28" s="107">
        <f t="shared" si="2"/>
        <v>5277.2060000000001</v>
      </c>
      <c r="BH28" s="107">
        <f t="shared" si="2"/>
        <v>5177.0059999999994</v>
      </c>
      <c r="BI28" s="107">
        <f t="shared" si="2"/>
        <v>5223.7110000000002</v>
      </c>
      <c r="BJ28" s="107">
        <f t="shared" si="2"/>
        <v>5159.5540000000001</v>
      </c>
      <c r="BK28" s="107">
        <f t="shared" si="2"/>
        <v>5164.6010000000006</v>
      </c>
      <c r="BL28" s="107">
        <f t="shared" si="2"/>
        <v>5179.37</v>
      </c>
      <c r="BM28" s="107">
        <f t="shared" si="2"/>
        <v>5222.0709999999999</v>
      </c>
      <c r="BN28" s="107">
        <f t="shared" si="2"/>
        <v>5363.335</v>
      </c>
      <c r="BO28" s="107">
        <f t="shared" ref="BO28:CW28" si="3">SUM(BO21:BO27)</f>
        <v>5397.8690000000006</v>
      </c>
      <c r="BP28" s="107">
        <f t="shared" si="3"/>
        <v>5442.951</v>
      </c>
      <c r="BQ28" s="107">
        <f t="shared" si="3"/>
        <v>5490.83</v>
      </c>
      <c r="BR28" s="107">
        <f t="shared" si="3"/>
        <v>5446.8320000000003</v>
      </c>
      <c r="BS28" s="107">
        <f t="shared" si="3"/>
        <v>5490.2450000000008</v>
      </c>
      <c r="BT28" s="107">
        <f t="shared" si="3"/>
        <v>5540.5969999999998</v>
      </c>
      <c r="BU28" s="107">
        <f t="shared" si="3"/>
        <v>5685.5349999999999</v>
      </c>
      <c r="BV28" s="107">
        <f t="shared" si="3"/>
        <v>5781.1229999999996</v>
      </c>
      <c r="BW28" s="107">
        <f t="shared" si="3"/>
        <v>5908.4210000000003</v>
      </c>
      <c r="BX28" s="107">
        <f t="shared" si="3"/>
        <v>6005.5110000000004</v>
      </c>
      <c r="BY28" s="107">
        <f t="shared" si="3"/>
        <v>5956.4989999999998</v>
      </c>
      <c r="BZ28" s="107">
        <f t="shared" si="3"/>
        <v>5935.1200000000008</v>
      </c>
      <c r="CA28" s="107">
        <f t="shared" si="3"/>
        <v>5933.7530000000006</v>
      </c>
      <c r="CB28" s="107">
        <f t="shared" si="3"/>
        <v>5906.1640000000007</v>
      </c>
      <c r="CC28" s="107">
        <f t="shared" si="3"/>
        <v>5820.8190000000004</v>
      </c>
      <c r="CD28" s="107">
        <f t="shared" si="3"/>
        <v>5644.8310000000001</v>
      </c>
      <c r="CE28" s="107">
        <f t="shared" si="3"/>
        <v>5547.3890000000001</v>
      </c>
      <c r="CF28" s="107">
        <f t="shared" si="3"/>
        <v>5488.5769999999993</v>
      </c>
      <c r="CG28" s="107">
        <f t="shared" si="3"/>
        <v>5443.0480000000007</v>
      </c>
      <c r="CH28" s="107">
        <f t="shared" si="3"/>
        <v>5284.7060000000001</v>
      </c>
      <c r="CI28" s="107">
        <f t="shared" si="3"/>
        <v>5196.4070000000002</v>
      </c>
      <c r="CJ28" s="107">
        <f t="shared" si="3"/>
        <v>5130.107</v>
      </c>
      <c r="CK28" s="107">
        <f t="shared" si="3"/>
        <v>5042.893</v>
      </c>
      <c r="CL28" s="107">
        <f t="shared" si="3"/>
        <v>4897.7150000000001</v>
      </c>
      <c r="CM28" s="107">
        <f t="shared" si="3"/>
        <v>4815.1499999999996</v>
      </c>
      <c r="CN28" s="107">
        <f t="shared" si="3"/>
        <v>4745.2170000000006</v>
      </c>
      <c r="CO28" s="107">
        <f t="shared" si="3"/>
        <v>4653.2380000000003</v>
      </c>
      <c r="CP28" s="107">
        <f t="shared" si="3"/>
        <v>4540.375</v>
      </c>
      <c r="CQ28" s="107">
        <f t="shared" si="3"/>
        <v>4472.442</v>
      </c>
      <c r="CR28" s="107">
        <f t="shared" si="3"/>
        <v>4459.866</v>
      </c>
      <c r="CS28" s="107">
        <f t="shared" si="3"/>
        <v>4413.1289999999999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122491.76599999999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530.64</v>
      </c>
      <c r="C31" s="88">
        <v>529.64</v>
      </c>
      <c r="D31" s="88">
        <v>528.64</v>
      </c>
      <c r="E31" s="88">
        <v>527.64</v>
      </c>
      <c r="F31" s="88">
        <v>515.64</v>
      </c>
      <c r="G31" s="88">
        <v>515.64</v>
      </c>
      <c r="H31" s="88">
        <v>514.64</v>
      </c>
      <c r="I31" s="88">
        <v>514.64</v>
      </c>
      <c r="J31" s="88">
        <v>508.64</v>
      </c>
      <c r="K31" s="88">
        <v>508.64</v>
      </c>
      <c r="L31" s="88">
        <v>508.64</v>
      </c>
      <c r="M31" s="88">
        <v>507.64</v>
      </c>
      <c r="N31" s="88">
        <v>506.64</v>
      </c>
      <c r="O31" s="88">
        <v>506.64</v>
      </c>
      <c r="P31" s="88">
        <v>506.64</v>
      </c>
      <c r="Q31" s="88">
        <v>506.64</v>
      </c>
      <c r="R31" s="88">
        <v>517.64</v>
      </c>
      <c r="S31" s="88">
        <v>518.64</v>
      </c>
      <c r="T31" s="88">
        <v>518.64</v>
      </c>
      <c r="U31" s="88">
        <v>519.64</v>
      </c>
      <c r="V31" s="88">
        <v>555.64</v>
      </c>
      <c r="W31" s="88">
        <v>556.64</v>
      </c>
      <c r="X31" s="88">
        <v>557.64</v>
      </c>
      <c r="Y31" s="88">
        <v>559.64</v>
      </c>
      <c r="Z31" s="88">
        <v>616.17700000000002</v>
      </c>
      <c r="AA31" s="88">
        <v>617.17700000000002</v>
      </c>
      <c r="AB31" s="88">
        <v>617.17700000000002</v>
      </c>
      <c r="AC31" s="88">
        <v>616.17700000000002</v>
      </c>
      <c r="AD31" s="88">
        <v>648.55399999999997</v>
      </c>
      <c r="AE31" s="88">
        <v>645.55399999999997</v>
      </c>
      <c r="AF31" s="88">
        <v>641.55399999999997</v>
      </c>
      <c r="AG31" s="88">
        <v>637.55399999999997</v>
      </c>
      <c r="AH31" s="88">
        <v>715.93899999999996</v>
      </c>
      <c r="AI31" s="88">
        <v>711.93899999999996</v>
      </c>
      <c r="AJ31" s="88">
        <v>730.93899999999996</v>
      </c>
      <c r="AK31" s="88">
        <v>742.93899999999996</v>
      </c>
      <c r="AL31" s="88">
        <v>780.57500000000005</v>
      </c>
      <c r="AM31" s="88">
        <v>859.57500000000005</v>
      </c>
      <c r="AN31" s="88">
        <v>914.57500000000005</v>
      </c>
      <c r="AO31" s="88">
        <v>913.57500000000005</v>
      </c>
      <c r="AP31" s="88">
        <v>896.14099999999996</v>
      </c>
      <c r="AQ31" s="88">
        <v>967.74099999999999</v>
      </c>
      <c r="AR31" s="88">
        <v>1007.741</v>
      </c>
      <c r="AS31" s="88">
        <v>996.54100000000005</v>
      </c>
      <c r="AT31" s="88">
        <v>1041.989</v>
      </c>
      <c r="AU31" s="88">
        <v>1010.489</v>
      </c>
      <c r="AV31" s="88">
        <v>1023.489</v>
      </c>
      <c r="AW31" s="88">
        <v>1063.489</v>
      </c>
      <c r="AX31" s="88">
        <v>1093.8800000000001</v>
      </c>
      <c r="AY31" s="88">
        <v>1076.8800000000001</v>
      </c>
      <c r="AZ31" s="88">
        <v>1098.8800000000001</v>
      </c>
      <c r="BA31" s="88">
        <v>1098.8800000000001</v>
      </c>
      <c r="BB31" s="88">
        <v>1018.022</v>
      </c>
      <c r="BC31" s="88">
        <v>1014.422</v>
      </c>
      <c r="BD31" s="88">
        <v>991.42200000000003</v>
      </c>
      <c r="BE31" s="88">
        <v>960.80200000000002</v>
      </c>
      <c r="BF31" s="88">
        <v>953.98</v>
      </c>
      <c r="BG31" s="88">
        <v>887.3</v>
      </c>
      <c r="BH31" s="88">
        <v>887.3</v>
      </c>
      <c r="BI31" s="88">
        <v>887.3</v>
      </c>
      <c r="BJ31" s="88">
        <v>824.91600000000005</v>
      </c>
      <c r="BK31" s="88">
        <v>824.91600000000005</v>
      </c>
      <c r="BL31" s="88">
        <v>765.91600000000005</v>
      </c>
      <c r="BM31" s="88">
        <v>690.91600000000005</v>
      </c>
      <c r="BN31" s="88">
        <v>681.96299999999997</v>
      </c>
      <c r="BO31" s="88">
        <v>684.96299999999997</v>
      </c>
      <c r="BP31" s="88">
        <v>689.96299999999997</v>
      </c>
      <c r="BQ31" s="88">
        <v>695.96299999999997</v>
      </c>
      <c r="BR31" s="88">
        <v>687.89099999999996</v>
      </c>
      <c r="BS31" s="88">
        <v>695.89099999999996</v>
      </c>
      <c r="BT31" s="88">
        <v>703.89099999999996</v>
      </c>
      <c r="BU31" s="88">
        <v>709.89099999999996</v>
      </c>
      <c r="BV31" s="88">
        <v>747.72900000000004</v>
      </c>
      <c r="BW31" s="88">
        <v>751.72900000000004</v>
      </c>
      <c r="BX31" s="88">
        <v>753.72900000000004</v>
      </c>
      <c r="BY31" s="88">
        <v>753.72900000000004</v>
      </c>
      <c r="BZ31" s="88">
        <v>809.64</v>
      </c>
      <c r="CA31" s="88">
        <v>809.64</v>
      </c>
      <c r="CB31" s="88">
        <v>808.64</v>
      </c>
      <c r="CC31" s="88">
        <v>806.64</v>
      </c>
      <c r="CD31" s="88">
        <v>766.64</v>
      </c>
      <c r="CE31" s="88">
        <v>764.64</v>
      </c>
      <c r="CF31" s="88">
        <v>762.64</v>
      </c>
      <c r="CG31" s="88">
        <v>759.64</v>
      </c>
      <c r="CH31" s="88">
        <v>705.64</v>
      </c>
      <c r="CI31" s="88">
        <v>703.64</v>
      </c>
      <c r="CJ31" s="88">
        <v>701.64</v>
      </c>
      <c r="CK31" s="88">
        <v>699.64</v>
      </c>
      <c r="CL31" s="88">
        <v>623.64</v>
      </c>
      <c r="CM31" s="88">
        <v>622.64</v>
      </c>
      <c r="CN31" s="88">
        <v>620.64</v>
      </c>
      <c r="CO31" s="88">
        <v>618.64</v>
      </c>
      <c r="CP31" s="88">
        <v>576.64</v>
      </c>
      <c r="CQ31" s="88">
        <v>574.64</v>
      </c>
      <c r="CR31" s="88">
        <v>573.64</v>
      </c>
      <c r="CS31" s="88">
        <v>571.64</v>
      </c>
      <c r="CT31" s="89"/>
      <c r="CU31" s="89"/>
      <c r="CV31" s="89"/>
      <c r="CW31" s="90"/>
      <c r="CX31" s="91">
        <f t="array" ref="CX31">SUMPRODUCT(B31:CW31*0.25)</f>
        <v>17368.206000000002</v>
      </c>
    </row>
    <row r="32" spans="1:102" ht="24.95" customHeight="1" x14ac:dyDescent="0.2">
      <c r="A32" s="92" t="s">
        <v>27</v>
      </c>
      <c r="B32" s="93">
        <v>4661.259</v>
      </c>
      <c r="C32" s="94">
        <v>4661.6090000000004</v>
      </c>
      <c r="D32" s="94">
        <v>4623.5730000000003</v>
      </c>
      <c r="E32" s="94">
        <v>4598.8639999999996</v>
      </c>
      <c r="F32" s="94">
        <v>4523.3629999999994</v>
      </c>
      <c r="G32" s="94">
        <v>4495.759</v>
      </c>
      <c r="H32" s="94">
        <v>4466.3310000000001</v>
      </c>
      <c r="I32" s="94">
        <v>4452.393</v>
      </c>
      <c r="J32" s="94">
        <v>4448.1260000000002</v>
      </c>
      <c r="K32" s="94">
        <v>4430.1019999999999</v>
      </c>
      <c r="L32" s="94">
        <v>4408.4709999999995</v>
      </c>
      <c r="M32" s="94">
        <v>4397.0210000000006</v>
      </c>
      <c r="N32" s="94">
        <v>4389.6499999999996</v>
      </c>
      <c r="O32" s="94">
        <v>4377.3369999999995</v>
      </c>
      <c r="P32" s="94">
        <v>4377.07</v>
      </c>
      <c r="Q32" s="94">
        <v>4391.5770000000002</v>
      </c>
      <c r="R32" s="94">
        <v>4402.5129999999999</v>
      </c>
      <c r="S32" s="94">
        <v>4409.009</v>
      </c>
      <c r="T32" s="94">
        <v>4427.549</v>
      </c>
      <c r="U32" s="94">
        <v>4481.7669999999998</v>
      </c>
      <c r="V32" s="94">
        <v>4529.0640000000003</v>
      </c>
      <c r="W32" s="94">
        <v>4568.5120000000006</v>
      </c>
      <c r="X32" s="94">
        <v>4622.0280000000002</v>
      </c>
      <c r="Y32" s="94">
        <v>4673.3429999999998</v>
      </c>
      <c r="Z32" s="94">
        <v>4803.0910000000003</v>
      </c>
      <c r="AA32" s="94">
        <v>4844.7690000000002</v>
      </c>
      <c r="AB32" s="94">
        <v>4905.9210000000003</v>
      </c>
      <c r="AC32" s="94">
        <v>4974.5749999999998</v>
      </c>
      <c r="AD32" s="94">
        <v>4855.7870000000003</v>
      </c>
      <c r="AE32" s="94">
        <v>4966.6909999999998</v>
      </c>
      <c r="AF32" s="94">
        <v>5033.5609999999997</v>
      </c>
      <c r="AG32" s="94">
        <v>5118.5879999999997</v>
      </c>
      <c r="AH32" s="94">
        <v>5342.26</v>
      </c>
      <c r="AI32" s="94">
        <v>5406.7889999999998</v>
      </c>
      <c r="AJ32" s="94">
        <v>5453.8289999999997</v>
      </c>
      <c r="AK32" s="94">
        <v>5493.0559999999996</v>
      </c>
      <c r="AL32" s="94">
        <v>5426.2079999999996</v>
      </c>
      <c r="AM32" s="94">
        <v>5465.66</v>
      </c>
      <c r="AN32" s="94">
        <v>5488.3879999999999</v>
      </c>
      <c r="AO32" s="94">
        <v>5513.8549999999996</v>
      </c>
      <c r="AP32" s="94">
        <v>5510.5569999999998</v>
      </c>
      <c r="AQ32" s="94">
        <v>5530.3720000000003</v>
      </c>
      <c r="AR32" s="94">
        <v>5549.8850000000002</v>
      </c>
      <c r="AS32" s="94">
        <v>5565.7640000000001</v>
      </c>
      <c r="AT32" s="94">
        <v>5681.6</v>
      </c>
      <c r="AU32" s="94">
        <v>5591.7479999999996</v>
      </c>
      <c r="AV32" s="94">
        <v>5613.5919999999996</v>
      </c>
      <c r="AW32" s="94">
        <v>5603.74</v>
      </c>
      <c r="AX32" s="94">
        <v>5580.2569999999996</v>
      </c>
      <c r="AY32" s="94">
        <v>5525.9269999999997</v>
      </c>
      <c r="AZ32" s="94">
        <v>5470.2129999999997</v>
      </c>
      <c r="BA32" s="94">
        <v>5428.5929999999998</v>
      </c>
      <c r="BB32" s="94">
        <v>5416.2560000000003</v>
      </c>
      <c r="BC32" s="94">
        <v>5371.5420000000004</v>
      </c>
      <c r="BD32" s="94">
        <v>5323.8540000000003</v>
      </c>
      <c r="BE32" s="94">
        <v>5260.2290000000003</v>
      </c>
      <c r="BF32" s="94">
        <v>5216.9080000000004</v>
      </c>
      <c r="BG32" s="94">
        <v>5218.4059999999999</v>
      </c>
      <c r="BH32" s="94">
        <v>5118.2060000000001</v>
      </c>
      <c r="BI32" s="94">
        <v>5164.9110000000001</v>
      </c>
      <c r="BJ32" s="94">
        <v>5112.6379999999999</v>
      </c>
      <c r="BK32" s="94">
        <v>5117.6850000000004</v>
      </c>
      <c r="BL32" s="94">
        <v>5131.4539999999997</v>
      </c>
      <c r="BM32" s="94">
        <v>5174.1549999999997</v>
      </c>
      <c r="BN32" s="94">
        <v>5302.3720000000003</v>
      </c>
      <c r="BO32" s="94">
        <v>5333.9059999999999</v>
      </c>
      <c r="BP32" s="94">
        <v>5373.9880000000003</v>
      </c>
      <c r="BQ32" s="94">
        <v>5418.9030000000002</v>
      </c>
      <c r="BR32" s="94">
        <v>5207.3209999999999</v>
      </c>
      <c r="BS32" s="94">
        <v>5248.05</v>
      </c>
      <c r="BT32" s="94">
        <v>5294.37</v>
      </c>
      <c r="BU32" s="94">
        <v>5436.076</v>
      </c>
      <c r="BV32" s="94">
        <v>5480.9219999999996</v>
      </c>
      <c r="BW32" s="94">
        <v>5604.692</v>
      </c>
      <c r="BX32" s="94">
        <v>5699.7820000000002</v>
      </c>
      <c r="BY32" s="94">
        <v>5650.77</v>
      </c>
      <c r="BZ32" s="94">
        <v>5788.48</v>
      </c>
      <c r="CA32" s="94">
        <v>5787.1130000000003</v>
      </c>
      <c r="CB32" s="94">
        <v>5760.5240000000003</v>
      </c>
      <c r="CC32" s="94">
        <v>5677.1790000000001</v>
      </c>
      <c r="CD32" s="94">
        <v>5541.1909999999998</v>
      </c>
      <c r="CE32" s="94">
        <v>5445.7489999999998</v>
      </c>
      <c r="CF32" s="94">
        <v>5388.9369999999999</v>
      </c>
      <c r="CG32" s="94">
        <v>5346.4080000000004</v>
      </c>
      <c r="CH32" s="94">
        <v>5280.0659999999998</v>
      </c>
      <c r="CI32" s="94">
        <v>5193.7669999999998</v>
      </c>
      <c r="CJ32" s="94">
        <v>5129.4669999999996</v>
      </c>
      <c r="CK32" s="94">
        <v>5044.2529999999997</v>
      </c>
      <c r="CL32" s="94">
        <v>5036.0749999999998</v>
      </c>
      <c r="CM32" s="94">
        <v>4954.51</v>
      </c>
      <c r="CN32" s="94">
        <v>4886.5770000000002</v>
      </c>
      <c r="CO32" s="94">
        <v>4796.598</v>
      </c>
      <c r="CP32" s="94">
        <v>4634.7350000000006</v>
      </c>
      <c r="CQ32" s="94">
        <v>4568.8019999999997</v>
      </c>
      <c r="CR32" s="94">
        <v>4557.2260000000006</v>
      </c>
      <c r="CS32" s="94">
        <v>4512.4889999999996</v>
      </c>
      <c r="CT32" s="95"/>
      <c r="CU32" s="95"/>
      <c r="CV32" s="95"/>
      <c r="CW32" s="96"/>
      <c r="CX32" s="97">
        <f t="array" ref="CX32">SUMPRODUCT(B32:CW32*0.25)</f>
        <v>122142.27700000003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5191.8990000000003</v>
      </c>
      <c r="C34" s="77">
        <f t="shared" ref="C34:BN34" si="4">SUM(C31:C33)</f>
        <v>5191.2490000000007</v>
      </c>
      <c r="D34" s="77">
        <f t="shared" si="4"/>
        <v>5152.2130000000006</v>
      </c>
      <c r="E34" s="77">
        <f t="shared" si="4"/>
        <v>5126.5039999999999</v>
      </c>
      <c r="F34" s="77">
        <f t="shared" si="4"/>
        <v>5039.0029999999997</v>
      </c>
      <c r="G34" s="77">
        <f t="shared" si="4"/>
        <v>5011.3990000000003</v>
      </c>
      <c r="H34" s="77">
        <f t="shared" si="4"/>
        <v>4980.9710000000005</v>
      </c>
      <c r="I34" s="77">
        <f t="shared" si="4"/>
        <v>4967.0330000000004</v>
      </c>
      <c r="J34" s="77">
        <f t="shared" si="4"/>
        <v>4956.7660000000005</v>
      </c>
      <c r="K34" s="77">
        <f t="shared" si="4"/>
        <v>4938.7420000000002</v>
      </c>
      <c r="L34" s="77">
        <f t="shared" si="4"/>
        <v>4917.1109999999999</v>
      </c>
      <c r="M34" s="77">
        <f t="shared" si="4"/>
        <v>4904.661000000001</v>
      </c>
      <c r="N34" s="77">
        <f t="shared" si="4"/>
        <v>4896.29</v>
      </c>
      <c r="O34" s="77">
        <f t="shared" si="4"/>
        <v>4883.9769999999999</v>
      </c>
      <c r="P34" s="77">
        <f t="shared" si="4"/>
        <v>4883.71</v>
      </c>
      <c r="Q34" s="77">
        <f t="shared" si="4"/>
        <v>4898.2170000000006</v>
      </c>
      <c r="R34" s="77">
        <f t="shared" si="4"/>
        <v>4920.1530000000002</v>
      </c>
      <c r="S34" s="77">
        <f t="shared" si="4"/>
        <v>4927.6490000000003</v>
      </c>
      <c r="T34" s="77">
        <f t="shared" si="4"/>
        <v>4946.1890000000003</v>
      </c>
      <c r="U34" s="77">
        <f t="shared" si="4"/>
        <v>5001.4070000000002</v>
      </c>
      <c r="V34" s="77">
        <f t="shared" si="4"/>
        <v>5084.7040000000006</v>
      </c>
      <c r="W34" s="77">
        <f t="shared" si="4"/>
        <v>5125.152000000001</v>
      </c>
      <c r="X34" s="77">
        <f t="shared" si="4"/>
        <v>5179.6680000000006</v>
      </c>
      <c r="Y34" s="77">
        <f t="shared" si="4"/>
        <v>5232.9830000000002</v>
      </c>
      <c r="Z34" s="77">
        <f t="shared" si="4"/>
        <v>5419.268</v>
      </c>
      <c r="AA34" s="77">
        <f t="shared" si="4"/>
        <v>5461.9459999999999</v>
      </c>
      <c r="AB34" s="77">
        <f t="shared" si="4"/>
        <v>5523.098</v>
      </c>
      <c r="AC34" s="77">
        <f t="shared" si="4"/>
        <v>5590.7519999999995</v>
      </c>
      <c r="AD34" s="77">
        <f t="shared" si="4"/>
        <v>5504.3410000000003</v>
      </c>
      <c r="AE34" s="77">
        <f t="shared" si="4"/>
        <v>5612.2449999999999</v>
      </c>
      <c r="AF34" s="77">
        <f t="shared" si="4"/>
        <v>5675.1149999999998</v>
      </c>
      <c r="AG34" s="77">
        <f t="shared" si="4"/>
        <v>5756.1419999999998</v>
      </c>
      <c r="AH34" s="77">
        <f t="shared" si="4"/>
        <v>6058.1990000000005</v>
      </c>
      <c r="AI34" s="77">
        <f t="shared" si="4"/>
        <v>6118.7280000000001</v>
      </c>
      <c r="AJ34" s="77">
        <f t="shared" si="4"/>
        <v>6184.768</v>
      </c>
      <c r="AK34" s="77">
        <f t="shared" si="4"/>
        <v>6235.9949999999999</v>
      </c>
      <c r="AL34" s="77">
        <f t="shared" si="4"/>
        <v>6206.7829999999994</v>
      </c>
      <c r="AM34" s="77">
        <f t="shared" si="4"/>
        <v>6325.2349999999997</v>
      </c>
      <c r="AN34" s="77">
        <f t="shared" si="4"/>
        <v>6402.9629999999997</v>
      </c>
      <c r="AO34" s="77">
        <f t="shared" si="4"/>
        <v>6427.4299999999994</v>
      </c>
      <c r="AP34" s="77">
        <f t="shared" si="4"/>
        <v>6406.6979999999994</v>
      </c>
      <c r="AQ34" s="77">
        <f t="shared" si="4"/>
        <v>6498.1130000000003</v>
      </c>
      <c r="AR34" s="77">
        <f t="shared" si="4"/>
        <v>6557.6260000000002</v>
      </c>
      <c r="AS34" s="77">
        <f t="shared" si="4"/>
        <v>6562.3050000000003</v>
      </c>
      <c r="AT34" s="77">
        <f t="shared" si="4"/>
        <v>6723.5889999999999</v>
      </c>
      <c r="AU34" s="77">
        <f t="shared" si="4"/>
        <v>6602.2369999999992</v>
      </c>
      <c r="AV34" s="77">
        <f t="shared" si="4"/>
        <v>6637.0810000000001</v>
      </c>
      <c r="AW34" s="77">
        <f t="shared" si="4"/>
        <v>6667.2289999999994</v>
      </c>
      <c r="AX34" s="77">
        <f t="shared" si="4"/>
        <v>6674.1369999999997</v>
      </c>
      <c r="AY34" s="77">
        <f t="shared" si="4"/>
        <v>6602.8069999999998</v>
      </c>
      <c r="AZ34" s="77">
        <f t="shared" si="4"/>
        <v>6569.0929999999998</v>
      </c>
      <c r="BA34" s="77">
        <f t="shared" si="4"/>
        <v>6527.473</v>
      </c>
      <c r="BB34" s="77">
        <f t="shared" si="4"/>
        <v>6434.2780000000002</v>
      </c>
      <c r="BC34" s="77">
        <f t="shared" si="4"/>
        <v>6385.9639999999999</v>
      </c>
      <c r="BD34" s="77">
        <f t="shared" si="4"/>
        <v>6315.2759999999998</v>
      </c>
      <c r="BE34" s="77">
        <f t="shared" si="4"/>
        <v>6221.0309999999999</v>
      </c>
      <c r="BF34" s="77">
        <f t="shared" si="4"/>
        <v>6170.8880000000008</v>
      </c>
      <c r="BG34" s="77">
        <f t="shared" si="4"/>
        <v>6105.7060000000001</v>
      </c>
      <c r="BH34" s="77">
        <f t="shared" si="4"/>
        <v>6005.5060000000003</v>
      </c>
      <c r="BI34" s="77">
        <f t="shared" si="4"/>
        <v>6052.2110000000002</v>
      </c>
      <c r="BJ34" s="77">
        <f t="shared" si="4"/>
        <v>5937.5540000000001</v>
      </c>
      <c r="BK34" s="77">
        <f t="shared" si="4"/>
        <v>5942.6010000000006</v>
      </c>
      <c r="BL34" s="77">
        <f t="shared" si="4"/>
        <v>5897.37</v>
      </c>
      <c r="BM34" s="77">
        <f t="shared" si="4"/>
        <v>5865.0709999999999</v>
      </c>
      <c r="BN34" s="77">
        <f t="shared" si="4"/>
        <v>5984.335</v>
      </c>
      <c r="BO34" s="77">
        <f t="shared" ref="BO34:CW34" si="5">SUM(BO31:BO33)</f>
        <v>6018.8689999999997</v>
      </c>
      <c r="BP34" s="77">
        <f t="shared" si="5"/>
        <v>6063.951</v>
      </c>
      <c r="BQ34" s="77">
        <f t="shared" si="5"/>
        <v>6114.866</v>
      </c>
      <c r="BR34" s="77">
        <f t="shared" si="5"/>
        <v>5895.2119999999995</v>
      </c>
      <c r="BS34" s="77">
        <f t="shared" si="5"/>
        <v>5943.9409999999998</v>
      </c>
      <c r="BT34" s="77">
        <f t="shared" si="5"/>
        <v>5998.2609999999995</v>
      </c>
      <c r="BU34" s="77">
        <f t="shared" si="5"/>
        <v>6145.9669999999996</v>
      </c>
      <c r="BV34" s="77">
        <f t="shared" si="5"/>
        <v>6228.6509999999998</v>
      </c>
      <c r="BW34" s="77">
        <f t="shared" si="5"/>
        <v>6356.4210000000003</v>
      </c>
      <c r="BX34" s="77">
        <f t="shared" si="5"/>
        <v>6453.5110000000004</v>
      </c>
      <c r="BY34" s="77">
        <f t="shared" si="5"/>
        <v>6404.4990000000007</v>
      </c>
      <c r="BZ34" s="77">
        <f t="shared" si="5"/>
        <v>6598.12</v>
      </c>
      <c r="CA34" s="77">
        <f t="shared" si="5"/>
        <v>6596.7530000000006</v>
      </c>
      <c r="CB34" s="77">
        <f t="shared" si="5"/>
        <v>6569.1640000000007</v>
      </c>
      <c r="CC34" s="77">
        <f t="shared" si="5"/>
        <v>6483.8190000000004</v>
      </c>
      <c r="CD34" s="77">
        <f t="shared" si="5"/>
        <v>6307.8310000000001</v>
      </c>
      <c r="CE34" s="77">
        <f t="shared" si="5"/>
        <v>6210.3890000000001</v>
      </c>
      <c r="CF34" s="77">
        <f t="shared" si="5"/>
        <v>6151.5770000000002</v>
      </c>
      <c r="CG34" s="77">
        <f t="shared" si="5"/>
        <v>6106.0480000000007</v>
      </c>
      <c r="CH34" s="77">
        <f t="shared" si="5"/>
        <v>5985.7060000000001</v>
      </c>
      <c r="CI34" s="77">
        <f t="shared" si="5"/>
        <v>5897.4070000000002</v>
      </c>
      <c r="CJ34" s="77">
        <f t="shared" si="5"/>
        <v>5831.107</v>
      </c>
      <c r="CK34" s="77">
        <f t="shared" si="5"/>
        <v>5743.893</v>
      </c>
      <c r="CL34" s="77">
        <f t="shared" si="5"/>
        <v>5659.7150000000001</v>
      </c>
      <c r="CM34" s="77">
        <f t="shared" si="5"/>
        <v>5577.1500000000005</v>
      </c>
      <c r="CN34" s="77">
        <f t="shared" si="5"/>
        <v>5507.2170000000006</v>
      </c>
      <c r="CO34" s="77">
        <f t="shared" si="5"/>
        <v>5415.2380000000003</v>
      </c>
      <c r="CP34" s="77">
        <f t="shared" si="5"/>
        <v>5211.3750000000009</v>
      </c>
      <c r="CQ34" s="77">
        <f t="shared" si="5"/>
        <v>5143.442</v>
      </c>
      <c r="CR34" s="77">
        <f t="shared" si="5"/>
        <v>5130.8660000000009</v>
      </c>
      <c r="CS34" s="77">
        <f t="shared" si="5"/>
        <v>5084.1289999999999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139510.48300000004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225</v>
      </c>
      <c r="C37" s="115">
        <v>225</v>
      </c>
      <c r="D37" s="115">
        <v>225</v>
      </c>
      <c r="E37" s="115">
        <v>225</v>
      </c>
      <c r="F37" s="115">
        <v>205</v>
      </c>
      <c r="G37" s="115">
        <v>205</v>
      </c>
      <c r="H37" s="115">
        <v>205</v>
      </c>
      <c r="I37" s="115">
        <v>205</v>
      </c>
      <c r="J37" s="115">
        <v>195</v>
      </c>
      <c r="K37" s="115">
        <v>195</v>
      </c>
      <c r="L37" s="115">
        <v>195</v>
      </c>
      <c r="M37" s="115">
        <v>195</v>
      </c>
      <c r="N37" s="115">
        <v>195</v>
      </c>
      <c r="O37" s="115">
        <v>195</v>
      </c>
      <c r="P37" s="115">
        <v>195</v>
      </c>
      <c r="Q37" s="115">
        <v>195</v>
      </c>
      <c r="R37" s="115">
        <v>195</v>
      </c>
      <c r="S37" s="115">
        <v>195</v>
      </c>
      <c r="T37" s="115">
        <v>195</v>
      </c>
      <c r="U37" s="115">
        <v>195</v>
      </c>
      <c r="V37" s="115">
        <v>200</v>
      </c>
      <c r="W37" s="115">
        <v>200</v>
      </c>
      <c r="X37" s="115">
        <v>200</v>
      </c>
      <c r="Y37" s="115">
        <v>200</v>
      </c>
      <c r="Z37" s="115">
        <v>224</v>
      </c>
      <c r="AA37" s="115">
        <v>224</v>
      </c>
      <c r="AB37" s="115">
        <v>224</v>
      </c>
      <c r="AC37" s="115">
        <v>224</v>
      </c>
      <c r="AD37" s="115">
        <v>105</v>
      </c>
      <c r="AE37" s="115">
        <v>105</v>
      </c>
      <c r="AF37" s="115">
        <v>105</v>
      </c>
      <c r="AG37" s="115">
        <v>105</v>
      </c>
      <c r="AH37" s="115">
        <v>105</v>
      </c>
      <c r="AI37" s="115">
        <v>105</v>
      </c>
      <c r="AJ37" s="115">
        <v>105</v>
      </c>
      <c r="AK37" s="115">
        <v>105</v>
      </c>
      <c r="AL37" s="115">
        <v>105</v>
      </c>
      <c r="AM37" s="115">
        <v>105</v>
      </c>
      <c r="AN37" s="115">
        <v>105</v>
      </c>
      <c r="AO37" s="115">
        <v>105</v>
      </c>
      <c r="AP37" s="115">
        <v>105</v>
      </c>
      <c r="AQ37" s="115">
        <v>105</v>
      </c>
      <c r="AR37" s="115">
        <v>105</v>
      </c>
      <c r="AS37" s="115">
        <v>105</v>
      </c>
      <c r="AT37" s="115">
        <v>105</v>
      </c>
      <c r="AU37" s="115">
        <v>105</v>
      </c>
      <c r="AV37" s="115">
        <v>105</v>
      </c>
      <c r="AW37" s="115">
        <v>105</v>
      </c>
      <c r="AX37" s="115">
        <v>105</v>
      </c>
      <c r="AY37" s="115">
        <v>105</v>
      </c>
      <c r="AZ37" s="115">
        <v>105</v>
      </c>
      <c r="BA37" s="115">
        <v>105</v>
      </c>
      <c r="BB37" s="115">
        <v>105</v>
      </c>
      <c r="BC37" s="115">
        <v>105</v>
      </c>
      <c r="BD37" s="115">
        <v>105</v>
      </c>
      <c r="BE37" s="115">
        <v>105</v>
      </c>
      <c r="BF37" s="115">
        <v>105</v>
      </c>
      <c r="BG37" s="115">
        <v>105</v>
      </c>
      <c r="BH37" s="115">
        <v>105</v>
      </c>
      <c r="BI37" s="115">
        <v>105</v>
      </c>
      <c r="BJ37" s="115">
        <v>105</v>
      </c>
      <c r="BK37" s="115">
        <v>105</v>
      </c>
      <c r="BL37" s="115">
        <v>105</v>
      </c>
      <c r="BM37" s="115">
        <v>105</v>
      </c>
      <c r="BN37" s="115">
        <v>105</v>
      </c>
      <c r="BO37" s="115">
        <v>105</v>
      </c>
      <c r="BP37" s="115">
        <v>105</v>
      </c>
      <c r="BQ37" s="115">
        <v>105</v>
      </c>
      <c r="BR37" s="115">
        <v>89</v>
      </c>
      <c r="BS37" s="115">
        <v>89</v>
      </c>
      <c r="BT37" s="115">
        <v>89</v>
      </c>
      <c r="BU37" s="115">
        <v>89</v>
      </c>
      <c r="BV37" s="115">
        <v>84</v>
      </c>
      <c r="BW37" s="115">
        <v>84</v>
      </c>
      <c r="BX37" s="115">
        <v>84</v>
      </c>
      <c r="BY37" s="115">
        <v>84</v>
      </c>
      <c r="BZ37" s="115">
        <v>210</v>
      </c>
      <c r="CA37" s="115">
        <v>210</v>
      </c>
      <c r="CB37" s="115">
        <v>210</v>
      </c>
      <c r="CC37" s="115">
        <v>210</v>
      </c>
      <c r="CD37" s="115">
        <v>210</v>
      </c>
      <c r="CE37" s="115">
        <v>210</v>
      </c>
      <c r="CF37" s="115">
        <v>210</v>
      </c>
      <c r="CG37" s="115">
        <v>210</v>
      </c>
      <c r="CH37" s="115">
        <v>248</v>
      </c>
      <c r="CI37" s="115">
        <v>248</v>
      </c>
      <c r="CJ37" s="115">
        <v>248</v>
      </c>
      <c r="CK37" s="115">
        <v>248</v>
      </c>
      <c r="CL37" s="115">
        <v>275</v>
      </c>
      <c r="CM37" s="115">
        <v>275</v>
      </c>
      <c r="CN37" s="115">
        <v>275</v>
      </c>
      <c r="CO37" s="115">
        <v>275</v>
      </c>
      <c r="CP37" s="115">
        <v>258</v>
      </c>
      <c r="CQ37" s="115">
        <v>258</v>
      </c>
      <c r="CR37" s="115">
        <v>258</v>
      </c>
      <c r="CS37" s="115">
        <v>258</v>
      </c>
      <c r="CT37" s="116"/>
      <c r="CU37" s="116"/>
      <c r="CV37" s="116"/>
      <c r="CW37" s="117"/>
      <c r="CX37" s="91">
        <f t="array" ref="CX37">SUMPRODUCT(B37:CW37*0.25)</f>
        <v>3863</v>
      </c>
    </row>
    <row r="38" spans="1:102" ht="24.95" customHeight="1" x14ac:dyDescent="0.2">
      <c r="A38" s="118" t="s">
        <v>45</v>
      </c>
      <c r="B38" s="119">
        <v>466</v>
      </c>
      <c r="C38" s="120">
        <v>466</v>
      </c>
      <c r="D38" s="120">
        <v>466</v>
      </c>
      <c r="E38" s="120">
        <v>466</v>
      </c>
      <c r="F38" s="120">
        <v>444</v>
      </c>
      <c r="G38" s="120">
        <v>444</v>
      </c>
      <c r="H38" s="120">
        <v>444</v>
      </c>
      <c r="I38" s="120">
        <v>444</v>
      </c>
      <c r="J38" s="120">
        <v>470</v>
      </c>
      <c r="K38" s="120">
        <v>470</v>
      </c>
      <c r="L38" s="120">
        <v>470</v>
      </c>
      <c r="M38" s="120">
        <v>470</v>
      </c>
      <c r="N38" s="120">
        <v>466</v>
      </c>
      <c r="O38" s="120">
        <v>466</v>
      </c>
      <c r="P38" s="120">
        <v>466</v>
      </c>
      <c r="Q38" s="120">
        <v>466</v>
      </c>
      <c r="R38" s="120">
        <v>466</v>
      </c>
      <c r="S38" s="120">
        <v>466</v>
      </c>
      <c r="T38" s="120">
        <v>466</v>
      </c>
      <c r="U38" s="120">
        <v>466</v>
      </c>
      <c r="V38" s="120">
        <v>466</v>
      </c>
      <c r="W38" s="120">
        <v>466</v>
      </c>
      <c r="X38" s="120">
        <v>466</v>
      </c>
      <c r="Y38" s="120">
        <v>466</v>
      </c>
      <c r="Z38" s="120">
        <v>495</v>
      </c>
      <c r="AA38" s="120">
        <v>495</v>
      </c>
      <c r="AB38" s="120">
        <v>495</v>
      </c>
      <c r="AC38" s="120">
        <v>495</v>
      </c>
      <c r="AD38" s="120">
        <v>350</v>
      </c>
      <c r="AE38" s="120">
        <v>350</v>
      </c>
      <c r="AF38" s="120">
        <v>350</v>
      </c>
      <c r="AG38" s="120">
        <v>350</v>
      </c>
      <c r="AH38" s="120">
        <v>350</v>
      </c>
      <c r="AI38" s="120">
        <v>350</v>
      </c>
      <c r="AJ38" s="120">
        <v>350</v>
      </c>
      <c r="AK38" s="120">
        <v>350</v>
      </c>
      <c r="AL38" s="120">
        <v>350</v>
      </c>
      <c r="AM38" s="120">
        <v>350</v>
      </c>
      <c r="AN38" s="120">
        <v>350</v>
      </c>
      <c r="AO38" s="120">
        <v>350</v>
      </c>
      <c r="AP38" s="120">
        <v>350</v>
      </c>
      <c r="AQ38" s="120">
        <v>350</v>
      </c>
      <c r="AR38" s="120">
        <v>350</v>
      </c>
      <c r="AS38" s="120">
        <v>350</v>
      </c>
      <c r="AT38" s="120">
        <v>346</v>
      </c>
      <c r="AU38" s="120">
        <v>346</v>
      </c>
      <c r="AV38" s="120">
        <v>346</v>
      </c>
      <c r="AW38" s="120">
        <v>346</v>
      </c>
      <c r="AX38" s="120">
        <v>337</v>
      </c>
      <c r="AY38" s="120">
        <v>337</v>
      </c>
      <c r="AZ38" s="120">
        <v>337</v>
      </c>
      <c r="BA38" s="120">
        <v>337</v>
      </c>
      <c r="BB38" s="120">
        <v>350</v>
      </c>
      <c r="BC38" s="120">
        <v>350</v>
      </c>
      <c r="BD38" s="120">
        <v>350</v>
      </c>
      <c r="BE38" s="120">
        <v>350</v>
      </c>
      <c r="BF38" s="120">
        <v>350</v>
      </c>
      <c r="BG38" s="120">
        <v>350</v>
      </c>
      <c r="BH38" s="120">
        <v>350</v>
      </c>
      <c r="BI38" s="120">
        <v>350</v>
      </c>
      <c r="BJ38" s="120">
        <v>350</v>
      </c>
      <c r="BK38" s="120">
        <v>350</v>
      </c>
      <c r="BL38" s="120">
        <v>350</v>
      </c>
      <c r="BM38" s="120">
        <v>350</v>
      </c>
      <c r="BN38" s="120">
        <v>350</v>
      </c>
      <c r="BO38" s="120">
        <v>350</v>
      </c>
      <c r="BP38" s="120">
        <v>350</v>
      </c>
      <c r="BQ38" s="120">
        <v>350</v>
      </c>
      <c r="BR38" s="120">
        <v>350</v>
      </c>
      <c r="BS38" s="120">
        <v>350</v>
      </c>
      <c r="BT38" s="120">
        <v>350</v>
      </c>
      <c r="BU38" s="120">
        <v>350</v>
      </c>
      <c r="BV38" s="120">
        <v>340</v>
      </c>
      <c r="BW38" s="120">
        <v>340</v>
      </c>
      <c r="BX38" s="120">
        <v>340</v>
      </c>
      <c r="BY38" s="120">
        <v>340</v>
      </c>
      <c r="BZ38" s="120">
        <v>429</v>
      </c>
      <c r="CA38" s="120">
        <v>429</v>
      </c>
      <c r="CB38" s="120">
        <v>429</v>
      </c>
      <c r="CC38" s="120">
        <v>429</v>
      </c>
      <c r="CD38" s="120">
        <v>429</v>
      </c>
      <c r="CE38" s="120">
        <v>429</v>
      </c>
      <c r="CF38" s="120">
        <v>429</v>
      </c>
      <c r="CG38" s="120">
        <v>429</v>
      </c>
      <c r="CH38" s="120">
        <v>429</v>
      </c>
      <c r="CI38" s="120">
        <v>429</v>
      </c>
      <c r="CJ38" s="120">
        <v>429</v>
      </c>
      <c r="CK38" s="120">
        <v>429</v>
      </c>
      <c r="CL38" s="120">
        <v>463</v>
      </c>
      <c r="CM38" s="120">
        <v>463</v>
      </c>
      <c r="CN38" s="120">
        <v>463</v>
      </c>
      <c r="CO38" s="120">
        <v>463</v>
      </c>
      <c r="CP38" s="120">
        <v>389</v>
      </c>
      <c r="CQ38" s="120">
        <v>389</v>
      </c>
      <c r="CR38" s="120">
        <v>389</v>
      </c>
      <c r="CS38" s="120">
        <v>389</v>
      </c>
      <c r="CT38" s="120"/>
      <c r="CU38" s="120"/>
      <c r="CV38" s="120"/>
      <c r="CW38" s="121"/>
      <c r="CX38" s="97">
        <f t="array" ref="CX38">SUMPRODUCT(B38:CW38*0.25)</f>
        <v>9585</v>
      </c>
    </row>
    <row r="39" spans="1:102" ht="24.95" customHeight="1" x14ac:dyDescent="0.2">
      <c r="A39" s="118" t="s">
        <v>46</v>
      </c>
      <c r="B39" s="119">
        <v>973.7</v>
      </c>
      <c r="C39" s="120">
        <v>734.3</v>
      </c>
      <c r="D39" s="120">
        <v>720.5</v>
      </c>
      <c r="E39" s="120">
        <v>667.7</v>
      </c>
      <c r="F39" s="120">
        <v>861</v>
      </c>
      <c r="G39" s="120">
        <v>805.3</v>
      </c>
      <c r="H39" s="120">
        <v>783.5</v>
      </c>
      <c r="I39" s="120">
        <v>636.4</v>
      </c>
      <c r="J39" s="120">
        <v>707.9</v>
      </c>
      <c r="K39" s="120">
        <v>714.8</v>
      </c>
      <c r="L39" s="120">
        <v>671.4</v>
      </c>
      <c r="M39" s="120">
        <v>669.5</v>
      </c>
      <c r="N39" s="120">
        <v>714.4</v>
      </c>
      <c r="O39" s="120">
        <v>709.6</v>
      </c>
      <c r="P39" s="120">
        <v>694.7</v>
      </c>
      <c r="Q39" s="120">
        <v>696.1</v>
      </c>
      <c r="R39" s="120">
        <v>656.6</v>
      </c>
      <c r="S39" s="120">
        <v>656.1</v>
      </c>
      <c r="T39" s="120">
        <v>645.1</v>
      </c>
      <c r="U39" s="120">
        <v>590</v>
      </c>
      <c r="V39" s="120">
        <v>575.4</v>
      </c>
      <c r="W39" s="120">
        <v>542.5</v>
      </c>
      <c r="X39" s="120">
        <v>493.1</v>
      </c>
      <c r="Y39" s="120">
        <v>585.70000000000005</v>
      </c>
      <c r="Z39" s="120">
        <v>374.3</v>
      </c>
      <c r="AA39" s="120">
        <v>430.1</v>
      </c>
      <c r="AB39" s="120">
        <v>496.1</v>
      </c>
      <c r="AC39" s="120">
        <v>533.4</v>
      </c>
      <c r="AD39" s="120">
        <v>500</v>
      </c>
      <c r="AE39" s="120">
        <v>500</v>
      </c>
      <c r="AF39" s="120">
        <v>500</v>
      </c>
      <c r="AG39" s="120">
        <v>500</v>
      </c>
      <c r="AH39" s="120">
        <v>500</v>
      </c>
      <c r="AI39" s="120">
        <v>500</v>
      </c>
      <c r="AJ39" s="120">
        <v>500</v>
      </c>
      <c r="AK39" s="120">
        <v>500</v>
      </c>
      <c r="AL39" s="120">
        <v>500</v>
      </c>
      <c r="AM39" s="120">
        <v>500</v>
      </c>
      <c r="AN39" s="120">
        <v>500</v>
      </c>
      <c r="AO39" s="120">
        <v>500</v>
      </c>
      <c r="AP39" s="120">
        <v>500</v>
      </c>
      <c r="AQ39" s="120">
        <v>500</v>
      </c>
      <c r="AR39" s="120">
        <v>500</v>
      </c>
      <c r="AS39" s="120">
        <v>500</v>
      </c>
      <c r="AT39" s="120">
        <v>500</v>
      </c>
      <c r="AU39" s="120">
        <v>500</v>
      </c>
      <c r="AV39" s="120">
        <v>500</v>
      </c>
      <c r="AW39" s="120">
        <v>500</v>
      </c>
      <c r="AX39" s="120">
        <v>500</v>
      </c>
      <c r="AY39" s="120">
        <v>500</v>
      </c>
      <c r="AZ39" s="120">
        <v>500</v>
      </c>
      <c r="BA39" s="120">
        <v>500</v>
      </c>
      <c r="BB39" s="120">
        <v>500</v>
      </c>
      <c r="BC39" s="120">
        <v>500</v>
      </c>
      <c r="BD39" s="120">
        <v>500</v>
      </c>
      <c r="BE39" s="120">
        <v>500</v>
      </c>
      <c r="BF39" s="120">
        <v>500</v>
      </c>
      <c r="BG39" s="120">
        <v>500</v>
      </c>
      <c r="BH39" s="120">
        <v>500</v>
      </c>
      <c r="BI39" s="120">
        <v>500</v>
      </c>
      <c r="BJ39" s="120">
        <v>500</v>
      </c>
      <c r="BK39" s="120">
        <v>500</v>
      </c>
      <c r="BL39" s="120">
        <v>500</v>
      </c>
      <c r="BM39" s="120">
        <v>500</v>
      </c>
      <c r="BN39" s="120">
        <v>500</v>
      </c>
      <c r="BO39" s="120">
        <v>500</v>
      </c>
      <c r="BP39" s="120">
        <v>500</v>
      </c>
      <c r="BQ39" s="120">
        <v>500</v>
      </c>
      <c r="BR39" s="120">
        <v>500</v>
      </c>
      <c r="BS39" s="120">
        <v>446.3</v>
      </c>
      <c r="BT39" s="120">
        <v>144.19999999999999</v>
      </c>
      <c r="BU39" s="120">
        <v>158.19999999999999</v>
      </c>
      <c r="BV39" s="120">
        <v>192.5</v>
      </c>
      <c r="BW39" s="120">
        <v>14.6</v>
      </c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>
        <v>54.6</v>
      </c>
      <c r="CJ39" s="120">
        <v>133.9</v>
      </c>
      <c r="CK39" s="120">
        <v>165.3</v>
      </c>
      <c r="CL39" s="120">
        <v>635.9</v>
      </c>
      <c r="CM39" s="120">
        <v>640.1</v>
      </c>
      <c r="CN39" s="120">
        <v>659.2</v>
      </c>
      <c r="CO39" s="120">
        <v>747.4</v>
      </c>
      <c r="CP39" s="120">
        <v>1090.4000000000001</v>
      </c>
      <c r="CQ39" s="120">
        <v>956.4</v>
      </c>
      <c r="CR39" s="120">
        <v>922.5</v>
      </c>
      <c r="CS39" s="120">
        <v>909.6</v>
      </c>
      <c r="CT39" s="122"/>
      <c r="CU39" s="122"/>
      <c r="CV39" s="122"/>
      <c r="CW39" s="121"/>
      <c r="CX39" s="97">
        <f t="array" ref="CX39">SUMPRODUCT(B39:CW39*0.25)</f>
        <v>11677.574999999999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>
        <v>35</v>
      </c>
      <c r="AE40" s="120">
        <v>35</v>
      </c>
      <c r="AF40" s="120">
        <v>35</v>
      </c>
      <c r="AG40" s="120">
        <v>35</v>
      </c>
      <c r="AH40" s="120">
        <v>166</v>
      </c>
      <c r="AI40" s="120">
        <v>166</v>
      </c>
      <c r="AJ40" s="120">
        <v>166</v>
      </c>
      <c r="AK40" s="120">
        <v>166</v>
      </c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>
        <v>166</v>
      </c>
      <c r="BO40" s="120">
        <v>166</v>
      </c>
      <c r="BP40" s="120">
        <v>166</v>
      </c>
      <c r="BQ40" s="120">
        <v>166</v>
      </c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1529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418</v>
      </c>
      <c r="CM41" s="120">
        <v>418</v>
      </c>
      <c r="CN41" s="120">
        <v>418</v>
      </c>
      <c r="CO41" s="120">
        <v>418</v>
      </c>
      <c r="CP41" s="120">
        <v>74.8</v>
      </c>
      <c r="CQ41" s="120">
        <v>74.8</v>
      </c>
      <c r="CR41" s="120">
        <v>74.8</v>
      </c>
      <c r="CS41" s="120">
        <v>74.8</v>
      </c>
      <c r="CT41" s="122"/>
      <c r="CU41" s="122"/>
      <c r="CV41" s="122"/>
      <c r="CW41" s="121"/>
      <c r="CX41" s="97">
        <f t="array" ref="CX41">SUMPRODUCT(B41:CW41*0.25)</f>
        <v>8492.8000000000029</v>
      </c>
    </row>
    <row r="42" spans="1:102" ht="30" customHeight="1" thickBot="1" x14ac:dyDescent="0.25">
      <c r="A42" s="105" t="s">
        <v>49</v>
      </c>
      <c r="B42" s="106">
        <f>SUM(B37:B41)</f>
        <v>2164.6999999999998</v>
      </c>
      <c r="C42" s="107">
        <f t="shared" ref="C42:BN42" si="6">SUM(C37:C41)</f>
        <v>1925.3</v>
      </c>
      <c r="D42" s="107">
        <f t="shared" si="6"/>
        <v>1911.5</v>
      </c>
      <c r="E42" s="107">
        <f t="shared" si="6"/>
        <v>1858.7</v>
      </c>
      <c r="F42" s="107">
        <f t="shared" si="6"/>
        <v>2010</v>
      </c>
      <c r="G42" s="107">
        <f t="shared" si="6"/>
        <v>1954.3</v>
      </c>
      <c r="H42" s="107">
        <f t="shared" si="6"/>
        <v>1932.5</v>
      </c>
      <c r="I42" s="107">
        <f t="shared" si="6"/>
        <v>1785.4</v>
      </c>
      <c r="J42" s="107">
        <f t="shared" si="6"/>
        <v>1872.9</v>
      </c>
      <c r="K42" s="107">
        <f t="shared" si="6"/>
        <v>1879.8</v>
      </c>
      <c r="L42" s="107">
        <f t="shared" si="6"/>
        <v>1836.4</v>
      </c>
      <c r="M42" s="107">
        <f t="shared" si="6"/>
        <v>1834.5</v>
      </c>
      <c r="N42" s="107">
        <f t="shared" si="6"/>
        <v>1875.4</v>
      </c>
      <c r="O42" s="107">
        <f t="shared" si="6"/>
        <v>1870.6</v>
      </c>
      <c r="P42" s="107">
        <f t="shared" si="6"/>
        <v>1855.7</v>
      </c>
      <c r="Q42" s="107">
        <f t="shared" si="6"/>
        <v>1857.1</v>
      </c>
      <c r="R42" s="107">
        <f t="shared" si="6"/>
        <v>1817.6</v>
      </c>
      <c r="S42" s="107">
        <f t="shared" si="6"/>
        <v>1817.1</v>
      </c>
      <c r="T42" s="107">
        <f t="shared" si="6"/>
        <v>1806.1</v>
      </c>
      <c r="U42" s="107">
        <f t="shared" si="6"/>
        <v>1751</v>
      </c>
      <c r="V42" s="107">
        <f t="shared" si="6"/>
        <v>1741.4</v>
      </c>
      <c r="W42" s="107">
        <f t="shared" si="6"/>
        <v>1708.5</v>
      </c>
      <c r="X42" s="107">
        <f t="shared" si="6"/>
        <v>1659.1</v>
      </c>
      <c r="Y42" s="107">
        <f t="shared" si="6"/>
        <v>1751.7</v>
      </c>
      <c r="Z42" s="107">
        <f t="shared" si="6"/>
        <v>1593.3</v>
      </c>
      <c r="AA42" s="107">
        <f t="shared" si="6"/>
        <v>1649.1</v>
      </c>
      <c r="AB42" s="107">
        <f t="shared" si="6"/>
        <v>1715.1</v>
      </c>
      <c r="AC42" s="107">
        <f t="shared" si="6"/>
        <v>1752.4</v>
      </c>
      <c r="AD42" s="107">
        <f t="shared" si="6"/>
        <v>1490</v>
      </c>
      <c r="AE42" s="107">
        <f t="shared" si="6"/>
        <v>1490</v>
      </c>
      <c r="AF42" s="107">
        <f t="shared" si="6"/>
        <v>1490</v>
      </c>
      <c r="AG42" s="107">
        <f t="shared" si="6"/>
        <v>1490</v>
      </c>
      <c r="AH42" s="107">
        <f t="shared" si="6"/>
        <v>1621</v>
      </c>
      <c r="AI42" s="107">
        <f t="shared" si="6"/>
        <v>1621</v>
      </c>
      <c r="AJ42" s="107">
        <f t="shared" si="6"/>
        <v>1621</v>
      </c>
      <c r="AK42" s="107">
        <f t="shared" si="6"/>
        <v>1621</v>
      </c>
      <c r="AL42" s="107">
        <f t="shared" si="6"/>
        <v>1621</v>
      </c>
      <c r="AM42" s="107">
        <f t="shared" si="6"/>
        <v>1621</v>
      </c>
      <c r="AN42" s="107">
        <f t="shared" si="6"/>
        <v>1621</v>
      </c>
      <c r="AO42" s="107">
        <f t="shared" si="6"/>
        <v>1621</v>
      </c>
      <c r="AP42" s="107">
        <f t="shared" si="6"/>
        <v>1121</v>
      </c>
      <c r="AQ42" s="107">
        <f t="shared" si="6"/>
        <v>1121</v>
      </c>
      <c r="AR42" s="107">
        <f t="shared" si="6"/>
        <v>1121</v>
      </c>
      <c r="AS42" s="107">
        <f t="shared" si="6"/>
        <v>1121</v>
      </c>
      <c r="AT42" s="107">
        <f t="shared" si="6"/>
        <v>1117</v>
      </c>
      <c r="AU42" s="107">
        <f t="shared" si="6"/>
        <v>1117</v>
      </c>
      <c r="AV42" s="107">
        <f t="shared" si="6"/>
        <v>1117</v>
      </c>
      <c r="AW42" s="107">
        <f t="shared" si="6"/>
        <v>1117</v>
      </c>
      <c r="AX42" s="107">
        <f t="shared" si="6"/>
        <v>1108</v>
      </c>
      <c r="AY42" s="107">
        <f t="shared" si="6"/>
        <v>1108</v>
      </c>
      <c r="AZ42" s="107">
        <f t="shared" si="6"/>
        <v>1108</v>
      </c>
      <c r="BA42" s="107">
        <f t="shared" si="6"/>
        <v>1108</v>
      </c>
      <c r="BB42" s="107">
        <f t="shared" si="6"/>
        <v>1121</v>
      </c>
      <c r="BC42" s="107">
        <f t="shared" si="6"/>
        <v>1121</v>
      </c>
      <c r="BD42" s="107">
        <f t="shared" si="6"/>
        <v>1121</v>
      </c>
      <c r="BE42" s="107">
        <f t="shared" si="6"/>
        <v>1121</v>
      </c>
      <c r="BF42" s="107">
        <f t="shared" si="6"/>
        <v>1121</v>
      </c>
      <c r="BG42" s="107">
        <f t="shared" si="6"/>
        <v>1121</v>
      </c>
      <c r="BH42" s="107">
        <f t="shared" si="6"/>
        <v>1121</v>
      </c>
      <c r="BI42" s="107">
        <f t="shared" si="6"/>
        <v>1121</v>
      </c>
      <c r="BJ42" s="107">
        <f t="shared" si="6"/>
        <v>1121</v>
      </c>
      <c r="BK42" s="107">
        <f t="shared" si="6"/>
        <v>1121</v>
      </c>
      <c r="BL42" s="107">
        <f t="shared" si="6"/>
        <v>1121</v>
      </c>
      <c r="BM42" s="107">
        <f t="shared" si="6"/>
        <v>1121</v>
      </c>
      <c r="BN42" s="107">
        <f t="shared" si="6"/>
        <v>1621</v>
      </c>
      <c r="BO42" s="107">
        <f t="shared" ref="BO42:CW42" si="7">SUM(BO37:BO41)</f>
        <v>1621</v>
      </c>
      <c r="BP42" s="107">
        <f t="shared" si="7"/>
        <v>1621</v>
      </c>
      <c r="BQ42" s="107">
        <f t="shared" si="7"/>
        <v>1621</v>
      </c>
      <c r="BR42" s="107">
        <f t="shared" si="7"/>
        <v>1439</v>
      </c>
      <c r="BS42" s="107">
        <f t="shared" si="7"/>
        <v>1385.3</v>
      </c>
      <c r="BT42" s="107">
        <f t="shared" si="7"/>
        <v>1083.2</v>
      </c>
      <c r="BU42" s="107">
        <f t="shared" si="7"/>
        <v>1097.2</v>
      </c>
      <c r="BV42" s="107">
        <f t="shared" si="7"/>
        <v>1116.5</v>
      </c>
      <c r="BW42" s="107">
        <f t="shared" si="7"/>
        <v>938.6</v>
      </c>
      <c r="BX42" s="107">
        <f t="shared" si="7"/>
        <v>924</v>
      </c>
      <c r="BY42" s="107">
        <f t="shared" si="7"/>
        <v>924</v>
      </c>
      <c r="BZ42" s="107">
        <f t="shared" si="7"/>
        <v>1139</v>
      </c>
      <c r="CA42" s="107">
        <f t="shared" si="7"/>
        <v>1139</v>
      </c>
      <c r="CB42" s="107">
        <f t="shared" si="7"/>
        <v>1139</v>
      </c>
      <c r="CC42" s="107">
        <f t="shared" si="7"/>
        <v>1139</v>
      </c>
      <c r="CD42" s="107">
        <f t="shared" si="7"/>
        <v>1139</v>
      </c>
      <c r="CE42" s="107">
        <f t="shared" si="7"/>
        <v>1139</v>
      </c>
      <c r="CF42" s="107">
        <f t="shared" si="7"/>
        <v>1139</v>
      </c>
      <c r="CG42" s="107">
        <f t="shared" si="7"/>
        <v>1139</v>
      </c>
      <c r="CH42" s="107">
        <f t="shared" si="7"/>
        <v>1177</v>
      </c>
      <c r="CI42" s="107">
        <f t="shared" si="7"/>
        <v>1231.5999999999999</v>
      </c>
      <c r="CJ42" s="107">
        <f t="shared" si="7"/>
        <v>1310.9</v>
      </c>
      <c r="CK42" s="107">
        <f t="shared" si="7"/>
        <v>1342.3</v>
      </c>
      <c r="CL42" s="107">
        <f t="shared" si="7"/>
        <v>1791.9</v>
      </c>
      <c r="CM42" s="107">
        <f t="shared" si="7"/>
        <v>1796.1</v>
      </c>
      <c r="CN42" s="107">
        <f t="shared" si="7"/>
        <v>1815.2</v>
      </c>
      <c r="CO42" s="107">
        <f t="shared" si="7"/>
        <v>1903.4</v>
      </c>
      <c r="CP42" s="107">
        <f t="shared" si="7"/>
        <v>1812.2</v>
      </c>
      <c r="CQ42" s="107">
        <f t="shared" si="7"/>
        <v>1678.2</v>
      </c>
      <c r="CR42" s="107">
        <f t="shared" si="7"/>
        <v>1644.3</v>
      </c>
      <c r="CS42" s="107">
        <f t="shared" si="7"/>
        <v>1631.3999999999999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35147.375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973.7</v>
      </c>
      <c r="C47" s="120">
        <v>734.3</v>
      </c>
      <c r="D47" s="120">
        <v>720.5</v>
      </c>
      <c r="E47" s="120">
        <v>667.7</v>
      </c>
      <c r="F47" s="120">
        <v>861</v>
      </c>
      <c r="G47" s="120">
        <v>805.3</v>
      </c>
      <c r="H47" s="120">
        <v>783.5</v>
      </c>
      <c r="I47" s="120">
        <v>636.4</v>
      </c>
      <c r="J47" s="120">
        <v>707.9</v>
      </c>
      <c r="K47" s="120">
        <v>714.8</v>
      </c>
      <c r="L47" s="120">
        <v>671.4</v>
      </c>
      <c r="M47" s="120">
        <v>669.5</v>
      </c>
      <c r="N47" s="120">
        <v>714.4</v>
      </c>
      <c r="O47" s="120">
        <v>709.6</v>
      </c>
      <c r="P47" s="120">
        <v>694.7</v>
      </c>
      <c r="Q47" s="120">
        <v>696.1</v>
      </c>
      <c r="R47" s="120">
        <v>656.6</v>
      </c>
      <c r="S47" s="120">
        <v>656.1</v>
      </c>
      <c r="T47" s="120">
        <v>645.1</v>
      </c>
      <c r="U47" s="120">
        <v>590</v>
      </c>
      <c r="V47" s="120">
        <v>575.4</v>
      </c>
      <c r="W47" s="120">
        <v>542.5</v>
      </c>
      <c r="X47" s="120">
        <v>493.1</v>
      </c>
      <c r="Y47" s="120">
        <v>585.70000000000005</v>
      </c>
      <c r="Z47" s="120">
        <v>374.3</v>
      </c>
      <c r="AA47" s="120">
        <v>430.1</v>
      </c>
      <c r="AB47" s="120">
        <v>496.1</v>
      </c>
      <c r="AC47" s="120">
        <v>533.4</v>
      </c>
      <c r="AD47" s="120">
        <v>500</v>
      </c>
      <c r="AE47" s="120">
        <v>500</v>
      </c>
      <c r="AF47" s="120">
        <v>500</v>
      </c>
      <c r="AG47" s="120">
        <v>500</v>
      </c>
      <c r="AH47" s="120">
        <v>500</v>
      </c>
      <c r="AI47" s="120">
        <v>500</v>
      </c>
      <c r="AJ47" s="120">
        <v>500</v>
      </c>
      <c r="AK47" s="120">
        <v>500</v>
      </c>
      <c r="AL47" s="120">
        <v>500</v>
      </c>
      <c r="AM47" s="120">
        <v>500</v>
      </c>
      <c r="AN47" s="120">
        <v>500</v>
      </c>
      <c r="AO47" s="120">
        <v>500</v>
      </c>
      <c r="AP47" s="120">
        <v>500</v>
      </c>
      <c r="AQ47" s="120">
        <v>500</v>
      </c>
      <c r="AR47" s="120">
        <v>500</v>
      </c>
      <c r="AS47" s="120">
        <v>500</v>
      </c>
      <c r="AT47" s="120">
        <v>500</v>
      </c>
      <c r="AU47" s="120">
        <v>500</v>
      </c>
      <c r="AV47" s="120">
        <v>500</v>
      </c>
      <c r="AW47" s="120">
        <v>500</v>
      </c>
      <c r="AX47" s="120">
        <v>500</v>
      </c>
      <c r="AY47" s="120">
        <v>500</v>
      </c>
      <c r="AZ47" s="120">
        <v>500</v>
      </c>
      <c r="BA47" s="120">
        <v>500</v>
      </c>
      <c r="BB47" s="120">
        <v>500</v>
      </c>
      <c r="BC47" s="120">
        <v>500</v>
      </c>
      <c r="BD47" s="120">
        <v>500</v>
      </c>
      <c r="BE47" s="120">
        <v>500</v>
      </c>
      <c r="BF47" s="120">
        <v>500</v>
      </c>
      <c r="BG47" s="120">
        <v>500</v>
      </c>
      <c r="BH47" s="120">
        <v>500</v>
      </c>
      <c r="BI47" s="120">
        <v>500</v>
      </c>
      <c r="BJ47" s="120">
        <v>500</v>
      </c>
      <c r="BK47" s="120">
        <v>500</v>
      </c>
      <c r="BL47" s="120">
        <v>500</v>
      </c>
      <c r="BM47" s="120">
        <v>500</v>
      </c>
      <c r="BN47" s="120">
        <v>500</v>
      </c>
      <c r="BO47" s="120">
        <v>500</v>
      </c>
      <c r="BP47" s="120">
        <v>500</v>
      </c>
      <c r="BQ47" s="120">
        <v>500</v>
      </c>
      <c r="BR47" s="120">
        <v>500</v>
      </c>
      <c r="BS47" s="120">
        <v>446.3</v>
      </c>
      <c r="BT47" s="120">
        <v>144.19999999999999</v>
      </c>
      <c r="BU47" s="120">
        <v>158.19999999999999</v>
      </c>
      <c r="BV47" s="120">
        <v>192.5</v>
      </c>
      <c r="BW47" s="120">
        <v>14.6</v>
      </c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>
        <v>54.6</v>
      </c>
      <c r="CJ47" s="120">
        <v>133.9</v>
      </c>
      <c r="CK47" s="120">
        <v>165.3</v>
      </c>
      <c r="CL47" s="120">
        <v>635.9</v>
      </c>
      <c r="CM47" s="120">
        <v>640.1</v>
      </c>
      <c r="CN47" s="120">
        <v>659.2</v>
      </c>
      <c r="CO47" s="120">
        <v>747.4</v>
      </c>
      <c r="CP47" s="120">
        <v>1090.4000000000001</v>
      </c>
      <c r="CQ47" s="120">
        <v>956.4</v>
      </c>
      <c r="CR47" s="120">
        <v>922.5</v>
      </c>
      <c r="CS47" s="120">
        <v>909.6</v>
      </c>
      <c r="CT47" s="122"/>
      <c r="CU47" s="122"/>
      <c r="CV47" s="122"/>
      <c r="CW47" s="121"/>
      <c r="CX47" s="97">
        <f t="array" ref="CX47">SUMPRODUCT(B47:CW47*0.25)</f>
        <v>11677.574999999999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418</v>
      </c>
      <c r="CM49" s="120">
        <v>418</v>
      </c>
      <c r="CN49" s="120">
        <v>418</v>
      </c>
      <c r="CO49" s="120">
        <v>418</v>
      </c>
      <c r="CP49" s="120">
        <v>74.8</v>
      </c>
      <c r="CQ49" s="120">
        <v>74.8</v>
      </c>
      <c r="CR49" s="120">
        <v>74.8</v>
      </c>
      <c r="CS49" s="120">
        <v>74.8</v>
      </c>
      <c r="CT49" s="122"/>
      <c r="CU49" s="122"/>
      <c r="CV49" s="122"/>
      <c r="CW49" s="121"/>
      <c r="CX49" s="97">
        <f t="array" ref="CX49">SUMPRODUCT(B49:CW49*0.25)</f>
        <v>8492.8000000000029</v>
      </c>
    </row>
    <row r="50" spans="1:102" ht="24.95" customHeight="1" x14ac:dyDescent="0.2">
      <c r="A50" s="104" t="s">
        <v>51</v>
      </c>
      <c r="B50" s="119">
        <v>144</v>
      </c>
      <c r="C50" s="120">
        <v>144</v>
      </c>
      <c r="D50" s="120">
        <v>144</v>
      </c>
      <c r="E50" s="120">
        <v>144</v>
      </c>
      <c r="F50" s="120">
        <v>137</v>
      </c>
      <c r="G50" s="120">
        <v>137</v>
      </c>
      <c r="H50" s="120">
        <v>137</v>
      </c>
      <c r="I50" s="120">
        <v>137</v>
      </c>
      <c r="J50" s="120">
        <v>134</v>
      </c>
      <c r="K50" s="120">
        <v>134</v>
      </c>
      <c r="L50" s="120">
        <v>134</v>
      </c>
      <c r="M50" s="120">
        <v>134</v>
      </c>
      <c r="N50" s="120">
        <v>132</v>
      </c>
      <c r="O50" s="120">
        <v>132</v>
      </c>
      <c r="P50" s="120">
        <v>132</v>
      </c>
      <c r="Q50" s="120">
        <v>132</v>
      </c>
      <c r="R50" s="120">
        <v>139</v>
      </c>
      <c r="S50" s="120">
        <v>139</v>
      </c>
      <c r="T50" s="120">
        <v>139</v>
      </c>
      <c r="U50" s="120">
        <v>139</v>
      </c>
      <c r="V50" s="120">
        <v>171</v>
      </c>
      <c r="W50" s="120">
        <v>171</v>
      </c>
      <c r="X50" s="120">
        <v>171</v>
      </c>
      <c r="Y50" s="120">
        <v>171</v>
      </c>
      <c r="Z50" s="120">
        <v>225</v>
      </c>
      <c r="AA50" s="120">
        <v>225</v>
      </c>
      <c r="AB50" s="120">
        <v>225</v>
      </c>
      <c r="AC50" s="120">
        <v>225</v>
      </c>
      <c r="AD50" s="120">
        <v>263</v>
      </c>
      <c r="AE50" s="120">
        <v>263</v>
      </c>
      <c r="AF50" s="120">
        <v>263</v>
      </c>
      <c r="AG50" s="120">
        <v>263</v>
      </c>
      <c r="AH50" s="120">
        <v>287</v>
      </c>
      <c r="AI50" s="120">
        <v>287</v>
      </c>
      <c r="AJ50" s="120">
        <v>287</v>
      </c>
      <c r="AK50" s="120">
        <v>287</v>
      </c>
      <c r="AL50" s="120">
        <v>286</v>
      </c>
      <c r="AM50" s="120">
        <v>286</v>
      </c>
      <c r="AN50" s="120">
        <v>286</v>
      </c>
      <c r="AO50" s="120">
        <v>286</v>
      </c>
      <c r="AP50" s="120">
        <v>282</v>
      </c>
      <c r="AQ50" s="120">
        <v>282</v>
      </c>
      <c r="AR50" s="120">
        <v>282</v>
      </c>
      <c r="AS50" s="120">
        <v>282</v>
      </c>
      <c r="AT50" s="120">
        <v>287</v>
      </c>
      <c r="AU50" s="120">
        <v>287</v>
      </c>
      <c r="AV50" s="120">
        <v>287</v>
      </c>
      <c r="AW50" s="120">
        <v>287</v>
      </c>
      <c r="AX50" s="120">
        <v>276</v>
      </c>
      <c r="AY50" s="120">
        <v>276</v>
      </c>
      <c r="AZ50" s="120">
        <v>276</v>
      </c>
      <c r="BA50" s="120">
        <v>276</v>
      </c>
      <c r="BB50" s="120">
        <v>265</v>
      </c>
      <c r="BC50" s="120">
        <v>265</v>
      </c>
      <c r="BD50" s="120">
        <v>265</v>
      </c>
      <c r="BE50" s="120">
        <v>265</v>
      </c>
      <c r="BF50" s="120">
        <v>249</v>
      </c>
      <c r="BG50" s="120">
        <v>249</v>
      </c>
      <c r="BH50" s="120">
        <v>249</v>
      </c>
      <c r="BI50" s="120">
        <v>249</v>
      </c>
      <c r="BJ50" s="120">
        <v>265</v>
      </c>
      <c r="BK50" s="120">
        <v>265</v>
      </c>
      <c r="BL50" s="120">
        <v>265</v>
      </c>
      <c r="BM50" s="120">
        <v>265</v>
      </c>
      <c r="BN50" s="120">
        <v>289</v>
      </c>
      <c r="BO50" s="120">
        <v>289</v>
      </c>
      <c r="BP50" s="120">
        <v>289</v>
      </c>
      <c r="BQ50" s="120">
        <v>289</v>
      </c>
      <c r="BR50" s="120">
        <v>332</v>
      </c>
      <c r="BS50" s="120">
        <v>332</v>
      </c>
      <c r="BT50" s="120">
        <v>332</v>
      </c>
      <c r="BU50" s="120">
        <v>332</v>
      </c>
      <c r="BV50" s="120">
        <v>372</v>
      </c>
      <c r="BW50" s="120">
        <v>372</v>
      </c>
      <c r="BX50" s="120">
        <v>372</v>
      </c>
      <c r="BY50" s="120">
        <v>372</v>
      </c>
      <c r="BZ50" s="120">
        <v>377</v>
      </c>
      <c r="CA50" s="120">
        <v>377</v>
      </c>
      <c r="CB50" s="120">
        <v>377</v>
      </c>
      <c r="CC50" s="120">
        <v>377</v>
      </c>
      <c r="CD50" s="120">
        <v>340</v>
      </c>
      <c r="CE50" s="120">
        <v>340</v>
      </c>
      <c r="CF50" s="120">
        <v>340</v>
      </c>
      <c r="CG50" s="120">
        <v>340</v>
      </c>
      <c r="CH50" s="120">
        <v>289</v>
      </c>
      <c r="CI50" s="120">
        <v>289</v>
      </c>
      <c r="CJ50" s="120">
        <v>289</v>
      </c>
      <c r="CK50" s="120">
        <v>289</v>
      </c>
      <c r="CL50" s="120">
        <v>239</v>
      </c>
      <c r="CM50" s="120">
        <v>239</v>
      </c>
      <c r="CN50" s="120">
        <v>239</v>
      </c>
      <c r="CO50" s="120">
        <v>239</v>
      </c>
      <c r="CP50" s="120">
        <v>201</v>
      </c>
      <c r="CQ50" s="120">
        <v>201</v>
      </c>
      <c r="CR50" s="120">
        <v>201</v>
      </c>
      <c r="CS50" s="120">
        <v>201</v>
      </c>
      <c r="CT50" s="122"/>
      <c r="CU50" s="122"/>
      <c r="CV50" s="122"/>
      <c r="CW50" s="121"/>
      <c r="CX50" s="97">
        <f t="array" ref="CX50">SUMPRODUCT(B50:CW50*0.25)</f>
        <v>5981</v>
      </c>
    </row>
    <row r="51" spans="1:102" ht="30" customHeight="1" thickBot="1" x14ac:dyDescent="0.25">
      <c r="A51" s="105" t="s">
        <v>52</v>
      </c>
      <c r="B51" s="106">
        <f>SUM(B45:B50)</f>
        <v>1617.7</v>
      </c>
      <c r="C51" s="107">
        <f t="shared" ref="C51:BN51" si="8">SUM(C45:C50)</f>
        <v>1378.3</v>
      </c>
      <c r="D51" s="107">
        <f t="shared" si="8"/>
        <v>1364.5</v>
      </c>
      <c r="E51" s="107">
        <f t="shared" si="8"/>
        <v>1311.7</v>
      </c>
      <c r="F51" s="107">
        <f t="shared" si="8"/>
        <v>1498</v>
      </c>
      <c r="G51" s="107">
        <f t="shared" si="8"/>
        <v>1442.3</v>
      </c>
      <c r="H51" s="107">
        <f t="shared" si="8"/>
        <v>1420.5</v>
      </c>
      <c r="I51" s="107">
        <f t="shared" si="8"/>
        <v>1273.4000000000001</v>
      </c>
      <c r="J51" s="107">
        <f t="shared" si="8"/>
        <v>1341.9</v>
      </c>
      <c r="K51" s="107">
        <f t="shared" si="8"/>
        <v>1348.8</v>
      </c>
      <c r="L51" s="107">
        <f t="shared" si="8"/>
        <v>1305.4000000000001</v>
      </c>
      <c r="M51" s="107">
        <f t="shared" si="8"/>
        <v>1303.5</v>
      </c>
      <c r="N51" s="107">
        <f t="shared" si="8"/>
        <v>1346.4</v>
      </c>
      <c r="O51" s="107">
        <f t="shared" si="8"/>
        <v>1341.6</v>
      </c>
      <c r="P51" s="107">
        <f t="shared" si="8"/>
        <v>1326.7</v>
      </c>
      <c r="Q51" s="107">
        <f t="shared" si="8"/>
        <v>1328.1</v>
      </c>
      <c r="R51" s="107">
        <f t="shared" si="8"/>
        <v>1295.5999999999999</v>
      </c>
      <c r="S51" s="107">
        <f t="shared" si="8"/>
        <v>1295.0999999999999</v>
      </c>
      <c r="T51" s="107">
        <f t="shared" si="8"/>
        <v>1284.0999999999999</v>
      </c>
      <c r="U51" s="107">
        <f t="shared" si="8"/>
        <v>1229</v>
      </c>
      <c r="V51" s="107">
        <f t="shared" si="8"/>
        <v>1246.4000000000001</v>
      </c>
      <c r="W51" s="107">
        <f t="shared" si="8"/>
        <v>1213.5</v>
      </c>
      <c r="X51" s="107">
        <f t="shared" si="8"/>
        <v>1164.0999999999999</v>
      </c>
      <c r="Y51" s="107">
        <f t="shared" si="8"/>
        <v>1256.7</v>
      </c>
      <c r="Z51" s="107">
        <f t="shared" si="8"/>
        <v>1099.3</v>
      </c>
      <c r="AA51" s="107">
        <f t="shared" si="8"/>
        <v>1155.0999999999999</v>
      </c>
      <c r="AB51" s="107">
        <f t="shared" si="8"/>
        <v>1221.0999999999999</v>
      </c>
      <c r="AC51" s="107">
        <f t="shared" si="8"/>
        <v>1258.4000000000001</v>
      </c>
      <c r="AD51" s="107">
        <f t="shared" si="8"/>
        <v>1263</v>
      </c>
      <c r="AE51" s="107">
        <f t="shared" si="8"/>
        <v>1263</v>
      </c>
      <c r="AF51" s="107">
        <f t="shared" si="8"/>
        <v>1263</v>
      </c>
      <c r="AG51" s="107">
        <f t="shared" si="8"/>
        <v>1263</v>
      </c>
      <c r="AH51" s="107">
        <f t="shared" si="8"/>
        <v>1287</v>
      </c>
      <c r="AI51" s="107">
        <f t="shared" si="8"/>
        <v>1287</v>
      </c>
      <c r="AJ51" s="107">
        <f t="shared" si="8"/>
        <v>1287</v>
      </c>
      <c r="AK51" s="107">
        <f t="shared" si="8"/>
        <v>1287</v>
      </c>
      <c r="AL51" s="107">
        <f t="shared" si="8"/>
        <v>1286</v>
      </c>
      <c r="AM51" s="107">
        <f t="shared" si="8"/>
        <v>1286</v>
      </c>
      <c r="AN51" s="107">
        <f t="shared" si="8"/>
        <v>1286</v>
      </c>
      <c r="AO51" s="107">
        <f t="shared" si="8"/>
        <v>1286</v>
      </c>
      <c r="AP51" s="107">
        <f t="shared" si="8"/>
        <v>782</v>
      </c>
      <c r="AQ51" s="107">
        <f t="shared" si="8"/>
        <v>782</v>
      </c>
      <c r="AR51" s="107">
        <f t="shared" si="8"/>
        <v>782</v>
      </c>
      <c r="AS51" s="107">
        <f t="shared" si="8"/>
        <v>782</v>
      </c>
      <c r="AT51" s="107">
        <f t="shared" si="8"/>
        <v>787</v>
      </c>
      <c r="AU51" s="107">
        <f t="shared" si="8"/>
        <v>787</v>
      </c>
      <c r="AV51" s="107">
        <f t="shared" si="8"/>
        <v>787</v>
      </c>
      <c r="AW51" s="107">
        <f t="shared" si="8"/>
        <v>787</v>
      </c>
      <c r="AX51" s="107">
        <f t="shared" si="8"/>
        <v>776</v>
      </c>
      <c r="AY51" s="107">
        <f t="shared" si="8"/>
        <v>776</v>
      </c>
      <c r="AZ51" s="107">
        <f t="shared" si="8"/>
        <v>776</v>
      </c>
      <c r="BA51" s="107">
        <f t="shared" si="8"/>
        <v>776</v>
      </c>
      <c r="BB51" s="107">
        <f t="shared" si="8"/>
        <v>765</v>
      </c>
      <c r="BC51" s="107">
        <f t="shared" si="8"/>
        <v>765</v>
      </c>
      <c r="BD51" s="107">
        <f t="shared" si="8"/>
        <v>765</v>
      </c>
      <c r="BE51" s="107">
        <f t="shared" si="8"/>
        <v>765</v>
      </c>
      <c r="BF51" s="107">
        <f t="shared" si="8"/>
        <v>749</v>
      </c>
      <c r="BG51" s="107">
        <f t="shared" si="8"/>
        <v>749</v>
      </c>
      <c r="BH51" s="107">
        <f t="shared" si="8"/>
        <v>749</v>
      </c>
      <c r="BI51" s="107">
        <f t="shared" si="8"/>
        <v>749</v>
      </c>
      <c r="BJ51" s="107">
        <f t="shared" si="8"/>
        <v>765</v>
      </c>
      <c r="BK51" s="107">
        <f t="shared" si="8"/>
        <v>765</v>
      </c>
      <c r="BL51" s="107">
        <f t="shared" si="8"/>
        <v>765</v>
      </c>
      <c r="BM51" s="107">
        <f t="shared" si="8"/>
        <v>765</v>
      </c>
      <c r="BN51" s="107">
        <f t="shared" si="8"/>
        <v>1289</v>
      </c>
      <c r="BO51" s="107">
        <f t="shared" ref="BO51:CW51" si="9">SUM(BO45:BO50)</f>
        <v>1289</v>
      </c>
      <c r="BP51" s="107">
        <f t="shared" si="9"/>
        <v>1289</v>
      </c>
      <c r="BQ51" s="107">
        <f t="shared" si="9"/>
        <v>1289</v>
      </c>
      <c r="BR51" s="107">
        <f t="shared" si="9"/>
        <v>1332</v>
      </c>
      <c r="BS51" s="107">
        <f t="shared" si="9"/>
        <v>1278.3</v>
      </c>
      <c r="BT51" s="107">
        <f t="shared" si="9"/>
        <v>976.2</v>
      </c>
      <c r="BU51" s="107">
        <f t="shared" si="9"/>
        <v>990.2</v>
      </c>
      <c r="BV51" s="107">
        <f t="shared" si="9"/>
        <v>1064.5</v>
      </c>
      <c r="BW51" s="107">
        <f t="shared" si="9"/>
        <v>886.6</v>
      </c>
      <c r="BX51" s="107">
        <f t="shared" si="9"/>
        <v>872</v>
      </c>
      <c r="BY51" s="107">
        <f t="shared" si="9"/>
        <v>872</v>
      </c>
      <c r="BZ51" s="107">
        <f t="shared" si="9"/>
        <v>877</v>
      </c>
      <c r="CA51" s="107">
        <f t="shared" si="9"/>
        <v>877</v>
      </c>
      <c r="CB51" s="107">
        <f t="shared" si="9"/>
        <v>877</v>
      </c>
      <c r="CC51" s="107">
        <f t="shared" si="9"/>
        <v>877</v>
      </c>
      <c r="CD51" s="107">
        <f t="shared" si="9"/>
        <v>840</v>
      </c>
      <c r="CE51" s="107">
        <f t="shared" si="9"/>
        <v>840</v>
      </c>
      <c r="CF51" s="107">
        <f t="shared" si="9"/>
        <v>840</v>
      </c>
      <c r="CG51" s="107">
        <f t="shared" si="9"/>
        <v>840</v>
      </c>
      <c r="CH51" s="107">
        <f t="shared" si="9"/>
        <v>789</v>
      </c>
      <c r="CI51" s="107">
        <f t="shared" si="9"/>
        <v>843.6</v>
      </c>
      <c r="CJ51" s="107">
        <f t="shared" si="9"/>
        <v>922.9</v>
      </c>
      <c r="CK51" s="107">
        <f t="shared" si="9"/>
        <v>954.3</v>
      </c>
      <c r="CL51" s="107">
        <f t="shared" si="9"/>
        <v>1292.9000000000001</v>
      </c>
      <c r="CM51" s="107">
        <f t="shared" si="9"/>
        <v>1297.0999999999999</v>
      </c>
      <c r="CN51" s="107">
        <f t="shared" si="9"/>
        <v>1316.2</v>
      </c>
      <c r="CO51" s="107">
        <f t="shared" si="9"/>
        <v>1404.4</v>
      </c>
      <c r="CP51" s="107">
        <f t="shared" si="9"/>
        <v>1366.2</v>
      </c>
      <c r="CQ51" s="107">
        <f t="shared" si="9"/>
        <v>1232.2</v>
      </c>
      <c r="CR51" s="107">
        <f t="shared" si="9"/>
        <v>1198.3</v>
      </c>
      <c r="CS51" s="107">
        <f t="shared" si="9"/>
        <v>1185.4000000000001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26151.375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6665.5989999999993</v>
      </c>
      <c r="C54" s="107">
        <f t="shared" ref="C54:BN54" si="12">C18+C28+C42</f>
        <v>6425.549</v>
      </c>
      <c r="D54" s="107">
        <f t="shared" si="12"/>
        <v>6372.7129999999997</v>
      </c>
      <c r="E54" s="107">
        <f t="shared" si="12"/>
        <v>6294.2039999999997</v>
      </c>
      <c r="F54" s="107">
        <f t="shared" si="12"/>
        <v>6400.0029999999997</v>
      </c>
      <c r="G54" s="107">
        <f t="shared" si="12"/>
        <v>6316.6990000000005</v>
      </c>
      <c r="H54" s="107">
        <f t="shared" si="12"/>
        <v>6264.4709999999995</v>
      </c>
      <c r="I54" s="107">
        <f t="shared" si="12"/>
        <v>6103.4330000000009</v>
      </c>
      <c r="J54" s="107">
        <f t="shared" si="12"/>
        <v>6164.6659999999993</v>
      </c>
      <c r="K54" s="107">
        <f t="shared" si="12"/>
        <v>6153.5420000000004</v>
      </c>
      <c r="L54" s="107">
        <f t="shared" si="12"/>
        <v>6088.5110000000004</v>
      </c>
      <c r="M54" s="107">
        <f t="shared" si="12"/>
        <v>6074.1610000000001</v>
      </c>
      <c r="N54" s="107">
        <f t="shared" si="12"/>
        <v>6110.6900000000005</v>
      </c>
      <c r="O54" s="107">
        <f t="shared" si="12"/>
        <v>6093.5769999999993</v>
      </c>
      <c r="P54" s="107">
        <f t="shared" si="12"/>
        <v>6078.41</v>
      </c>
      <c r="Q54" s="107">
        <f t="shared" si="12"/>
        <v>6094.3169999999991</v>
      </c>
      <c r="R54" s="107">
        <f t="shared" si="12"/>
        <v>6076.7530000000006</v>
      </c>
      <c r="S54" s="107">
        <f t="shared" si="12"/>
        <v>6083.7489999999998</v>
      </c>
      <c r="T54" s="107">
        <f t="shared" si="12"/>
        <v>6091.2890000000007</v>
      </c>
      <c r="U54" s="107">
        <f t="shared" si="12"/>
        <v>6091.4070000000002</v>
      </c>
      <c r="V54" s="107">
        <f t="shared" si="12"/>
        <v>6160.1039999999994</v>
      </c>
      <c r="W54" s="107">
        <f t="shared" si="12"/>
        <v>6167.652</v>
      </c>
      <c r="X54" s="107">
        <f t="shared" si="12"/>
        <v>6172.768</v>
      </c>
      <c r="Y54" s="107">
        <f t="shared" si="12"/>
        <v>6318.683</v>
      </c>
      <c r="Z54" s="107">
        <f t="shared" si="12"/>
        <v>6293.5680000000002</v>
      </c>
      <c r="AA54" s="107">
        <f t="shared" si="12"/>
        <v>6392.0460000000003</v>
      </c>
      <c r="AB54" s="107">
        <f t="shared" si="12"/>
        <v>6519.1980000000003</v>
      </c>
      <c r="AC54" s="107">
        <f t="shared" si="12"/>
        <v>6624.152</v>
      </c>
      <c r="AD54" s="107">
        <f t="shared" si="12"/>
        <v>6504.3410000000003</v>
      </c>
      <c r="AE54" s="107">
        <f t="shared" si="12"/>
        <v>6612.2449999999999</v>
      </c>
      <c r="AF54" s="107">
        <f t="shared" si="12"/>
        <v>6675.1149999999998</v>
      </c>
      <c r="AG54" s="107">
        <f t="shared" si="12"/>
        <v>6756.1419999999998</v>
      </c>
      <c r="AH54" s="107">
        <f t="shared" si="12"/>
        <v>7058.1989999999996</v>
      </c>
      <c r="AI54" s="107">
        <f t="shared" si="12"/>
        <v>7118.7280000000001</v>
      </c>
      <c r="AJ54" s="107">
        <f t="shared" si="12"/>
        <v>7184.768</v>
      </c>
      <c r="AK54" s="107">
        <f t="shared" si="12"/>
        <v>7235.9949999999999</v>
      </c>
      <c r="AL54" s="107">
        <f t="shared" si="12"/>
        <v>7206.7830000000004</v>
      </c>
      <c r="AM54" s="107">
        <f t="shared" si="12"/>
        <v>7325.2349999999997</v>
      </c>
      <c r="AN54" s="107">
        <f t="shared" si="12"/>
        <v>7402.9629999999997</v>
      </c>
      <c r="AO54" s="107">
        <f t="shared" si="12"/>
        <v>7427.43</v>
      </c>
      <c r="AP54" s="107">
        <f t="shared" si="12"/>
        <v>6906.6980000000003</v>
      </c>
      <c r="AQ54" s="107">
        <f t="shared" si="12"/>
        <v>6998.1130000000003</v>
      </c>
      <c r="AR54" s="107">
        <f t="shared" si="12"/>
        <v>7057.6260000000002</v>
      </c>
      <c r="AS54" s="107">
        <f t="shared" si="12"/>
        <v>7062.3050000000003</v>
      </c>
      <c r="AT54" s="107">
        <f t="shared" si="12"/>
        <v>7223.5889999999999</v>
      </c>
      <c r="AU54" s="107">
        <f t="shared" si="12"/>
        <v>7102.237000000001</v>
      </c>
      <c r="AV54" s="107">
        <f t="shared" si="12"/>
        <v>7137.0810000000001</v>
      </c>
      <c r="AW54" s="107">
        <f t="shared" si="12"/>
        <v>7167.2290000000003</v>
      </c>
      <c r="AX54" s="107">
        <f t="shared" si="12"/>
        <v>7174.1370000000006</v>
      </c>
      <c r="AY54" s="107">
        <f t="shared" si="12"/>
        <v>7102.8070000000007</v>
      </c>
      <c r="AZ54" s="107">
        <f t="shared" si="12"/>
        <v>7069.0930000000008</v>
      </c>
      <c r="BA54" s="107">
        <f t="shared" si="12"/>
        <v>7027.473</v>
      </c>
      <c r="BB54" s="107">
        <f t="shared" si="12"/>
        <v>6934.2780000000002</v>
      </c>
      <c r="BC54" s="107">
        <f t="shared" si="12"/>
        <v>6885.9639999999999</v>
      </c>
      <c r="BD54" s="107">
        <f t="shared" si="12"/>
        <v>6815.2759999999998</v>
      </c>
      <c r="BE54" s="107">
        <f t="shared" si="12"/>
        <v>6721.0309999999999</v>
      </c>
      <c r="BF54" s="107">
        <f t="shared" si="12"/>
        <v>6670.8880000000008</v>
      </c>
      <c r="BG54" s="107">
        <f t="shared" si="12"/>
        <v>6605.7060000000001</v>
      </c>
      <c r="BH54" s="107">
        <f t="shared" si="12"/>
        <v>6505.5059999999994</v>
      </c>
      <c r="BI54" s="107">
        <f t="shared" si="12"/>
        <v>6552.2110000000002</v>
      </c>
      <c r="BJ54" s="107">
        <f t="shared" si="12"/>
        <v>6437.5540000000001</v>
      </c>
      <c r="BK54" s="107">
        <f t="shared" si="12"/>
        <v>6442.6010000000006</v>
      </c>
      <c r="BL54" s="107">
        <f t="shared" si="12"/>
        <v>6397.37</v>
      </c>
      <c r="BM54" s="107">
        <f t="shared" si="12"/>
        <v>6365.0709999999999</v>
      </c>
      <c r="BN54" s="107">
        <f t="shared" si="12"/>
        <v>6984.335</v>
      </c>
      <c r="BO54" s="107">
        <f t="shared" ref="BO54:CX54" si="13">BO18+BO28+BO42</f>
        <v>7018.8690000000006</v>
      </c>
      <c r="BP54" s="107">
        <f t="shared" si="13"/>
        <v>7063.951</v>
      </c>
      <c r="BQ54" s="107">
        <f t="shared" si="13"/>
        <v>7114.866</v>
      </c>
      <c r="BR54" s="107">
        <f t="shared" si="13"/>
        <v>6895.2120000000004</v>
      </c>
      <c r="BS54" s="107">
        <f t="shared" si="13"/>
        <v>6890.2410000000009</v>
      </c>
      <c r="BT54" s="107">
        <f t="shared" si="13"/>
        <v>6642.4609999999993</v>
      </c>
      <c r="BU54" s="107">
        <f t="shared" si="13"/>
        <v>6804.1669999999995</v>
      </c>
      <c r="BV54" s="107">
        <f t="shared" si="13"/>
        <v>6921.1509999999998</v>
      </c>
      <c r="BW54" s="107">
        <f t="shared" si="13"/>
        <v>6871.0210000000006</v>
      </c>
      <c r="BX54" s="107">
        <f t="shared" si="13"/>
        <v>6953.5110000000004</v>
      </c>
      <c r="BY54" s="107">
        <f t="shared" si="13"/>
        <v>6904.4989999999998</v>
      </c>
      <c r="BZ54" s="107">
        <f t="shared" si="13"/>
        <v>7098.1200000000008</v>
      </c>
      <c r="CA54" s="107">
        <f t="shared" si="13"/>
        <v>7096.7530000000006</v>
      </c>
      <c r="CB54" s="107">
        <f t="shared" si="13"/>
        <v>7069.1640000000007</v>
      </c>
      <c r="CC54" s="107">
        <f t="shared" si="13"/>
        <v>6983.8190000000004</v>
      </c>
      <c r="CD54" s="107">
        <f t="shared" si="13"/>
        <v>6807.8310000000001</v>
      </c>
      <c r="CE54" s="107">
        <f t="shared" si="13"/>
        <v>6710.3890000000001</v>
      </c>
      <c r="CF54" s="107">
        <f t="shared" si="13"/>
        <v>6651.5769999999993</v>
      </c>
      <c r="CG54" s="107">
        <f t="shared" si="13"/>
        <v>6606.0480000000007</v>
      </c>
      <c r="CH54" s="107">
        <f t="shared" si="13"/>
        <v>6485.7060000000001</v>
      </c>
      <c r="CI54" s="107">
        <f t="shared" si="13"/>
        <v>6452.0069999999996</v>
      </c>
      <c r="CJ54" s="107">
        <f t="shared" si="13"/>
        <v>6465.0069999999996</v>
      </c>
      <c r="CK54" s="107">
        <f t="shared" si="13"/>
        <v>6409.1930000000002</v>
      </c>
      <c r="CL54" s="107">
        <f t="shared" si="13"/>
        <v>6713.6149999999998</v>
      </c>
      <c r="CM54" s="107">
        <f t="shared" si="13"/>
        <v>6635.25</v>
      </c>
      <c r="CN54" s="107">
        <f t="shared" si="13"/>
        <v>6584.4170000000004</v>
      </c>
      <c r="CO54" s="107">
        <f t="shared" si="13"/>
        <v>6580.6380000000008</v>
      </c>
      <c r="CP54" s="107">
        <f t="shared" si="13"/>
        <v>6376.5749999999998</v>
      </c>
      <c r="CQ54" s="107">
        <f t="shared" si="13"/>
        <v>6174.6419999999998</v>
      </c>
      <c r="CR54" s="107">
        <f t="shared" si="13"/>
        <v>6128.1660000000002</v>
      </c>
      <c r="CS54" s="107">
        <f t="shared" si="13"/>
        <v>6068.5289999999995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159680.85800000001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1473.7</v>
      </c>
      <c r="C5" s="25">
        <v>1234.3</v>
      </c>
      <c r="D5" s="25">
        <v>1220.5</v>
      </c>
      <c r="E5" s="25">
        <v>1167.7</v>
      </c>
      <c r="F5" s="25">
        <v>1361</v>
      </c>
      <c r="G5" s="25">
        <v>1305.3</v>
      </c>
      <c r="H5" s="25">
        <v>1283.5</v>
      </c>
      <c r="I5" s="25">
        <v>1136.4000000000001</v>
      </c>
      <c r="J5" s="25">
        <v>1207.9000000000001</v>
      </c>
      <c r="K5" s="25">
        <v>1214.8</v>
      </c>
      <c r="L5" s="25">
        <v>1171.4000000000001</v>
      </c>
      <c r="M5" s="25">
        <v>1169.5</v>
      </c>
      <c r="N5" s="25">
        <v>1214.4000000000001</v>
      </c>
      <c r="O5" s="25">
        <v>1209.5999999999999</v>
      </c>
      <c r="P5" s="25">
        <v>1194.7</v>
      </c>
      <c r="Q5" s="25">
        <v>1196.0999999999999</v>
      </c>
      <c r="R5" s="25">
        <v>1156.5999999999999</v>
      </c>
      <c r="S5" s="25">
        <v>1156.0999999999999</v>
      </c>
      <c r="T5" s="25">
        <v>1145.0999999999999</v>
      </c>
      <c r="U5" s="25">
        <v>1090</v>
      </c>
      <c r="V5" s="25">
        <v>1075.4000000000001</v>
      </c>
      <c r="W5" s="25">
        <v>1042.5</v>
      </c>
      <c r="X5" s="25">
        <v>993.1</v>
      </c>
      <c r="Y5" s="25">
        <v>1085.7</v>
      </c>
      <c r="Z5" s="25">
        <v>874.3</v>
      </c>
      <c r="AA5" s="25">
        <v>930.1</v>
      </c>
      <c r="AB5" s="25">
        <v>996.1</v>
      </c>
      <c r="AC5" s="25">
        <v>1033.4000000000001</v>
      </c>
      <c r="AD5" s="25">
        <v>1000</v>
      </c>
      <c r="AE5" s="25">
        <v>1000</v>
      </c>
      <c r="AF5" s="25">
        <v>1000</v>
      </c>
      <c r="AG5" s="25">
        <v>1000</v>
      </c>
      <c r="AH5" s="25">
        <v>1000</v>
      </c>
      <c r="AI5" s="25">
        <v>1000</v>
      </c>
      <c r="AJ5" s="25">
        <v>1000</v>
      </c>
      <c r="AK5" s="25">
        <v>1000</v>
      </c>
      <c r="AL5" s="25">
        <v>1000</v>
      </c>
      <c r="AM5" s="25">
        <v>1000</v>
      </c>
      <c r="AN5" s="25">
        <v>1000</v>
      </c>
      <c r="AO5" s="25">
        <v>1000</v>
      </c>
      <c r="AP5" s="25">
        <v>500</v>
      </c>
      <c r="AQ5" s="25">
        <v>500</v>
      </c>
      <c r="AR5" s="25">
        <v>500</v>
      </c>
      <c r="AS5" s="25">
        <v>500</v>
      </c>
      <c r="AT5" s="25">
        <v>500</v>
      </c>
      <c r="AU5" s="25">
        <v>500</v>
      </c>
      <c r="AV5" s="25">
        <v>500</v>
      </c>
      <c r="AW5" s="25">
        <v>500</v>
      </c>
      <c r="AX5" s="25">
        <v>500</v>
      </c>
      <c r="AY5" s="25">
        <v>500</v>
      </c>
      <c r="AZ5" s="25">
        <v>500</v>
      </c>
      <c r="BA5" s="25">
        <v>500</v>
      </c>
      <c r="BB5" s="25">
        <v>500</v>
      </c>
      <c r="BC5" s="25">
        <v>500</v>
      </c>
      <c r="BD5" s="25">
        <v>500</v>
      </c>
      <c r="BE5" s="25">
        <v>500</v>
      </c>
      <c r="BF5" s="25">
        <v>500</v>
      </c>
      <c r="BG5" s="25">
        <v>500</v>
      </c>
      <c r="BH5" s="25">
        <v>500</v>
      </c>
      <c r="BI5" s="25">
        <v>500</v>
      </c>
      <c r="BJ5" s="25">
        <v>500</v>
      </c>
      <c r="BK5" s="25">
        <v>500</v>
      </c>
      <c r="BL5" s="25">
        <v>500</v>
      </c>
      <c r="BM5" s="25">
        <v>500</v>
      </c>
      <c r="BN5" s="25">
        <v>1000</v>
      </c>
      <c r="BO5" s="25">
        <v>1000</v>
      </c>
      <c r="BP5" s="25">
        <v>1000</v>
      </c>
      <c r="BQ5" s="25">
        <v>1000</v>
      </c>
      <c r="BR5" s="25">
        <v>1000</v>
      </c>
      <c r="BS5" s="25">
        <v>946.3</v>
      </c>
      <c r="BT5" s="25">
        <v>644.20000000000005</v>
      </c>
      <c r="BU5" s="25">
        <v>658.2</v>
      </c>
      <c r="BV5" s="25">
        <v>692.5</v>
      </c>
      <c r="BW5" s="25">
        <v>514.6</v>
      </c>
      <c r="BX5" s="25">
        <v>26.600000000000023</v>
      </c>
      <c r="BY5" s="25">
        <v>269.60000000000002</v>
      </c>
      <c r="BZ5" s="25">
        <v>258.2</v>
      </c>
      <c r="CA5" s="25">
        <v>110.39999999999998</v>
      </c>
      <c r="CB5" s="25">
        <v>29.199999999999989</v>
      </c>
      <c r="CC5" s="25">
        <v>-40.100000000000023</v>
      </c>
      <c r="CD5" s="25">
        <v>159.19999999999999</v>
      </c>
      <c r="CE5" s="25">
        <v>232.8</v>
      </c>
      <c r="CF5" s="25">
        <v>98.699999999999989</v>
      </c>
      <c r="CG5" s="25">
        <v>187.2</v>
      </c>
      <c r="CH5" s="25">
        <v>407.9</v>
      </c>
      <c r="CI5" s="25">
        <v>554.6</v>
      </c>
      <c r="CJ5" s="25">
        <v>633.9</v>
      </c>
      <c r="CK5" s="25">
        <v>665.3</v>
      </c>
      <c r="CL5" s="25">
        <v>1053.9000000000001</v>
      </c>
      <c r="CM5" s="25">
        <v>1058.0999999999999</v>
      </c>
      <c r="CN5" s="25">
        <v>1077.2</v>
      </c>
      <c r="CO5" s="25">
        <v>1165.4000000000001</v>
      </c>
      <c r="CP5" s="25">
        <v>1165.2</v>
      </c>
      <c r="CQ5" s="25">
        <v>1031.2</v>
      </c>
      <c r="CR5" s="25">
        <v>997.3</v>
      </c>
      <c r="CS5" s="25">
        <v>984.4</v>
      </c>
      <c r="CT5" s="26"/>
      <c r="CU5" s="26"/>
      <c r="CV5" s="26"/>
      <c r="CW5" s="27"/>
      <c r="CX5" s="132">
        <f t="array" ref="CX5">SUMPRODUCT(B5:CW5*0.25)</f>
        <v>19230.299999999988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204.51</v>
      </c>
      <c r="C8" s="138">
        <v>200.15</v>
      </c>
      <c r="D8" s="138">
        <v>190.09</v>
      </c>
      <c r="E8" s="138">
        <v>182.37</v>
      </c>
      <c r="F8" s="138">
        <v>187.58</v>
      </c>
      <c r="G8" s="138">
        <v>180.45</v>
      </c>
      <c r="H8" s="138">
        <v>175.03</v>
      </c>
      <c r="I8" s="138">
        <v>173.15</v>
      </c>
      <c r="J8" s="138">
        <v>176.96</v>
      </c>
      <c r="K8" s="138">
        <v>174.99</v>
      </c>
      <c r="L8" s="138">
        <v>172.6</v>
      </c>
      <c r="M8" s="138">
        <v>169.5</v>
      </c>
      <c r="N8" s="138">
        <v>173.4</v>
      </c>
      <c r="O8" s="138">
        <v>169.4</v>
      </c>
      <c r="P8" s="138">
        <v>166.63</v>
      </c>
      <c r="Q8" s="138">
        <v>167</v>
      </c>
      <c r="R8" s="138">
        <v>166.04</v>
      </c>
      <c r="S8" s="138">
        <v>166.31</v>
      </c>
      <c r="T8" s="138">
        <v>166.24</v>
      </c>
      <c r="U8" s="138">
        <v>165.7</v>
      </c>
      <c r="V8" s="138">
        <v>169.43</v>
      </c>
      <c r="W8" s="138">
        <v>168.46</v>
      </c>
      <c r="X8" s="138">
        <v>169.8</v>
      </c>
      <c r="Y8" s="138">
        <v>171.9</v>
      </c>
      <c r="Z8" s="138">
        <v>176.22</v>
      </c>
      <c r="AA8" s="138">
        <v>190.41</v>
      </c>
      <c r="AB8" s="138">
        <v>192.91</v>
      </c>
      <c r="AC8" s="138">
        <v>190.79</v>
      </c>
      <c r="AD8" s="138">
        <v>158.56</v>
      </c>
      <c r="AE8" s="138">
        <v>0.01</v>
      </c>
      <c r="AF8" s="138">
        <v>-0.01</v>
      </c>
      <c r="AG8" s="138">
        <v>-0.01</v>
      </c>
      <c r="AH8" s="138">
        <v>-0.01</v>
      </c>
      <c r="AI8" s="138">
        <v>-0.01</v>
      </c>
      <c r="AJ8" s="138">
        <v>-0.01</v>
      </c>
      <c r="AK8" s="138">
        <v>-0.02</v>
      </c>
      <c r="AL8" s="138">
        <v>-0.01</v>
      </c>
      <c r="AM8" s="138">
        <v>-0.02</v>
      </c>
      <c r="AN8" s="138">
        <v>-0.1</v>
      </c>
      <c r="AO8" s="138">
        <v>-0.99</v>
      </c>
      <c r="AP8" s="138">
        <v>-5.2</v>
      </c>
      <c r="AQ8" s="138">
        <v>-7</v>
      </c>
      <c r="AR8" s="138">
        <v>-10</v>
      </c>
      <c r="AS8" s="138">
        <v>-10</v>
      </c>
      <c r="AT8" s="138">
        <v>-10</v>
      </c>
      <c r="AU8" s="138">
        <v>-10</v>
      </c>
      <c r="AV8" s="138">
        <v>-10</v>
      </c>
      <c r="AW8" s="138">
        <v>-10</v>
      </c>
      <c r="AX8" s="138">
        <v>-10</v>
      </c>
      <c r="AY8" s="138">
        <v>-10</v>
      </c>
      <c r="AZ8" s="138">
        <v>-11.56</v>
      </c>
      <c r="BA8" s="138">
        <v>-14.19</v>
      </c>
      <c r="BB8" s="138">
        <v>-20</v>
      </c>
      <c r="BC8" s="138">
        <v>-20</v>
      </c>
      <c r="BD8" s="138">
        <v>-20</v>
      </c>
      <c r="BE8" s="138">
        <v>-18.47</v>
      </c>
      <c r="BF8" s="138">
        <v>-17.34</v>
      </c>
      <c r="BG8" s="138">
        <v>-10.26</v>
      </c>
      <c r="BH8" s="138">
        <v>-20</v>
      </c>
      <c r="BI8" s="138">
        <v>-10</v>
      </c>
      <c r="BJ8" s="138">
        <v>-15.54</v>
      </c>
      <c r="BK8" s="138">
        <v>-10</v>
      </c>
      <c r="BL8" s="138">
        <v>-5</v>
      </c>
      <c r="BM8" s="138">
        <v>-2.0099999999999998</v>
      </c>
      <c r="BN8" s="138">
        <v>-0.01</v>
      </c>
      <c r="BO8" s="138">
        <v>-0.01</v>
      </c>
      <c r="BP8" s="138">
        <v>0</v>
      </c>
      <c r="BQ8" s="138">
        <v>0.01</v>
      </c>
      <c r="BR8" s="138">
        <v>149.07</v>
      </c>
      <c r="BS8" s="138">
        <v>188.49</v>
      </c>
      <c r="BT8" s="138">
        <v>210.14</v>
      </c>
      <c r="BU8" s="138">
        <v>185</v>
      </c>
      <c r="BV8" s="138">
        <v>193.18</v>
      </c>
      <c r="BW8" s="138">
        <v>208.31</v>
      </c>
      <c r="BX8" s="138">
        <v>164.18</v>
      </c>
      <c r="BY8" s="138">
        <v>172.7</v>
      </c>
      <c r="BZ8" s="138">
        <v>187.43</v>
      </c>
      <c r="CA8" s="138">
        <v>177.49</v>
      </c>
      <c r="CB8" s="138">
        <v>170.17</v>
      </c>
      <c r="CC8" s="138">
        <v>160.99</v>
      </c>
      <c r="CD8" s="138">
        <v>186.15</v>
      </c>
      <c r="CE8" s="138">
        <v>189.02</v>
      </c>
      <c r="CF8" s="138">
        <v>181.96</v>
      </c>
      <c r="CG8" s="138">
        <v>185</v>
      </c>
      <c r="CH8" s="138">
        <v>185</v>
      </c>
      <c r="CI8" s="138">
        <v>209.41</v>
      </c>
      <c r="CJ8" s="138">
        <v>214.02</v>
      </c>
      <c r="CK8" s="138">
        <v>208.71</v>
      </c>
      <c r="CL8" s="138">
        <v>214.78</v>
      </c>
      <c r="CM8" s="138">
        <v>210</v>
      </c>
      <c r="CN8" s="138">
        <v>206.41</v>
      </c>
      <c r="CO8" s="138">
        <v>205.5</v>
      </c>
      <c r="CP8" s="138">
        <v>204.8</v>
      </c>
      <c r="CQ8" s="138">
        <v>199.5</v>
      </c>
      <c r="CR8" s="138">
        <v>192.85</v>
      </c>
      <c r="CS8" s="138">
        <v>184.86</v>
      </c>
      <c r="CT8" s="139"/>
      <c r="CU8" s="139"/>
      <c r="CV8" s="139"/>
      <c r="CW8" s="140"/>
      <c r="CX8" s="141">
        <f>IF(SUM(B8:CW8)&lt;&gt;0,AVERAGEIF(B8:CW8,"&lt;&gt;"""),"")</f>
        <v>105.97854166666666</v>
      </c>
    </row>
    <row r="9" spans="1:102" ht="24.95" customHeight="1" thickBot="1" x14ac:dyDescent="0.25">
      <c r="A9" s="133" t="s">
        <v>6</v>
      </c>
      <c r="B9" s="42">
        <v>194.28</v>
      </c>
      <c r="C9" s="43">
        <v>194.28</v>
      </c>
      <c r="D9" s="43">
        <v>194.28</v>
      </c>
      <c r="E9" s="43">
        <v>194.28</v>
      </c>
      <c r="F9" s="43">
        <v>179.05250000000001</v>
      </c>
      <c r="G9" s="43">
        <v>179.05250000000001</v>
      </c>
      <c r="H9" s="43">
        <v>179.05250000000001</v>
      </c>
      <c r="I9" s="43">
        <v>179.05250000000001</v>
      </c>
      <c r="J9" s="43">
        <v>173.51249999999999</v>
      </c>
      <c r="K9" s="43">
        <v>173.51249999999999</v>
      </c>
      <c r="L9" s="43">
        <v>173.51249999999999</v>
      </c>
      <c r="M9" s="43">
        <v>173.51249999999999</v>
      </c>
      <c r="N9" s="43">
        <v>169.10749999999999</v>
      </c>
      <c r="O9" s="43">
        <v>169.10749999999999</v>
      </c>
      <c r="P9" s="43">
        <v>169.10749999999999</v>
      </c>
      <c r="Q9" s="43">
        <v>169.10749999999999</v>
      </c>
      <c r="R9" s="43">
        <v>166.07249999999999</v>
      </c>
      <c r="S9" s="43">
        <v>166.07249999999999</v>
      </c>
      <c r="T9" s="43">
        <v>166.07249999999999</v>
      </c>
      <c r="U9" s="43">
        <v>166.07249999999999</v>
      </c>
      <c r="V9" s="43">
        <v>169.89750000000001</v>
      </c>
      <c r="W9" s="43">
        <v>169.89750000000001</v>
      </c>
      <c r="X9" s="43">
        <v>169.89750000000001</v>
      </c>
      <c r="Y9" s="43">
        <v>169.89750000000001</v>
      </c>
      <c r="Z9" s="43">
        <v>187.58250000000001</v>
      </c>
      <c r="AA9" s="43">
        <v>187.58250000000001</v>
      </c>
      <c r="AB9" s="43">
        <v>187.58250000000001</v>
      </c>
      <c r="AC9" s="43">
        <v>187.58250000000001</v>
      </c>
      <c r="AD9" s="43">
        <v>39.637500000000003</v>
      </c>
      <c r="AE9" s="43">
        <v>39.637500000000003</v>
      </c>
      <c r="AF9" s="43">
        <v>39.637500000000003</v>
      </c>
      <c r="AG9" s="43">
        <v>39.637500000000003</v>
      </c>
      <c r="AH9" s="43">
        <v>-1.2500000000000001E-2</v>
      </c>
      <c r="AI9" s="43">
        <v>-1.2500000000000001E-2</v>
      </c>
      <c r="AJ9" s="43">
        <v>-1.2500000000000001E-2</v>
      </c>
      <c r="AK9" s="43">
        <v>-1.2500000000000001E-2</v>
      </c>
      <c r="AL9" s="43">
        <v>-0.28000000000000003</v>
      </c>
      <c r="AM9" s="43">
        <v>-0.28000000000000003</v>
      </c>
      <c r="AN9" s="43">
        <v>-0.28000000000000003</v>
      </c>
      <c r="AO9" s="43">
        <v>-0.28000000000000003</v>
      </c>
      <c r="AP9" s="43">
        <v>-8.0500000000000007</v>
      </c>
      <c r="AQ9" s="43">
        <v>-8.0500000000000007</v>
      </c>
      <c r="AR9" s="43">
        <v>-8.0500000000000007</v>
      </c>
      <c r="AS9" s="43">
        <v>-8.0500000000000007</v>
      </c>
      <c r="AT9" s="43">
        <v>-10</v>
      </c>
      <c r="AU9" s="43">
        <v>-10</v>
      </c>
      <c r="AV9" s="43">
        <v>-10</v>
      </c>
      <c r="AW9" s="43">
        <v>-10</v>
      </c>
      <c r="AX9" s="43">
        <v>-11.4375</v>
      </c>
      <c r="AY9" s="43">
        <v>-11.4375</v>
      </c>
      <c r="AZ9" s="43">
        <v>-11.4375</v>
      </c>
      <c r="BA9" s="43">
        <v>-11.4375</v>
      </c>
      <c r="BB9" s="43">
        <v>-19.6175</v>
      </c>
      <c r="BC9" s="43">
        <v>-19.6175</v>
      </c>
      <c r="BD9" s="43">
        <v>-19.6175</v>
      </c>
      <c r="BE9" s="43">
        <v>-19.6175</v>
      </c>
      <c r="BF9" s="43">
        <v>-14.4</v>
      </c>
      <c r="BG9" s="43">
        <v>-14.4</v>
      </c>
      <c r="BH9" s="43">
        <v>-14.4</v>
      </c>
      <c r="BI9" s="43">
        <v>-14.4</v>
      </c>
      <c r="BJ9" s="43">
        <v>-8.1374999999999993</v>
      </c>
      <c r="BK9" s="43">
        <v>-8.1374999999999993</v>
      </c>
      <c r="BL9" s="43">
        <v>-8.1374999999999993</v>
      </c>
      <c r="BM9" s="43">
        <v>-8.1374999999999993</v>
      </c>
      <c r="BN9" s="43">
        <v>-2.5000000000000001E-3</v>
      </c>
      <c r="BO9" s="43">
        <v>-2.5000000000000001E-3</v>
      </c>
      <c r="BP9" s="43">
        <v>-2.5000000000000001E-3</v>
      </c>
      <c r="BQ9" s="43">
        <v>-2.5000000000000001E-3</v>
      </c>
      <c r="BR9" s="43">
        <v>183.17500000000001</v>
      </c>
      <c r="BS9" s="43">
        <v>183.17500000000001</v>
      </c>
      <c r="BT9" s="43">
        <v>183.17500000000001</v>
      </c>
      <c r="BU9" s="43">
        <v>183.17500000000001</v>
      </c>
      <c r="BV9" s="43">
        <v>184.5925</v>
      </c>
      <c r="BW9" s="43">
        <v>184.5925</v>
      </c>
      <c r="BX9" s="43">
        <v>184.5925</v>
      </c>
      <c r="BY9" s="43">
        <v>184.5925</v>
      </c>
      <c r="BZ9" s="43">
        <v>174.02</v>
      </c>
      <c r="CA9" s="43">
        <v>174.02</v>
      </c>
      <c r="CB9" s="43">
        <v>174.02</v>
      </c>
      <c r="CC9" s="43">
        <v>174.02</v>
      </c>
      <c r="CD9" s="43">
        <v>185.5325</v>
      </c>
      <c r="CE9" s="43">
        <v>185.5325</v>
      </c>
      <c r="CF9" s="43">
        <v>185.5325</v>
      </c>
      <c r="CG9" s="43">
        <v>185.5325</v>
      </c>
      <c r="CH9" s="43">
        <v>204.285</v>
      </c>
      <c r="CI9" s="43">
        <v>204.285</v>
      </c>
      <c r="CJ9" s="43">
        <v>204.285</v>
      </c>
      <c r="CK9" s="43">
        <v>204.285</v>
      </c>
      <c r="CL9" s="43">
        <v>209.17250000000001</v>
      </c>
      <c r="CM9" s="43">
        <v>209.17250000000001</v>
      </c>
      <c r="CN9" s="43">
        <v>209.17250000000001</v>
      </c>
      <c r="CO9" s="43">
        <v>209.17250000000001</v>
      </c>
      <c r="CP9" s="43">
        <v>195.5025</v>
      </c>
      <c r="CQ9" s="43">
        <v>195.5025</v>
      </c>
      <c r="CR9" s="43">
        <v>195.5025</v>
      </c>
      <c r="CS9" s="43">
        <v>195.5025</v>
      </c>
      <c r="CT9" s="44"/>
      <c r="CU9" s="44"/>
      <c r="CV9" s="44"/>
      <c r="CW9" s="45"/>
      <c r="CX9" s="142">
        <f>IF(SUM(B9:CW9)&lt;&gt;0,AVERAGEIF(B9:CW9,"&lt;&gt;"""),"")</f>
        <v>105.9785416666668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>
        <v>473.4</v>
      </c>
      <c r="BY14" s="149">
        <v>230.4</v>
      </c>
      <c r="BZ14" s="149">
        <v>241.8</v>
      </c>
      <c r="CA14" s="149">
        <v>389.6</v>
      </c>
      <c r="CB14" s="149">
        <v>470.8</v>
      </c>
      <c r="CC14" s="149">
        <v>540.1</v>
      </c>
      <c r="CD14" s="149">
        <v>340.8</v>
      </c>
      <c r="CE14" s="149">
        <v>267.2</v>
      </c>
      <c r="CF14" s="149">
        <v>401.3</v>
      </c>
      <c r="CG14" s="149">
        <v>312.8</v>
      </c>
      <c r="CH14" s="149">
        <v>92.1</v>
      </c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940.07500000000005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473.4</v>
      </c>
      <c r="BY17" s="160">
        <f t="shared" si="1"/>
        <v>230.4</v>
      </c>
      <c r="BZ17" s="160">
        <f t="shared" si="1"/>
        <v>241.8</v>
      </c>
      <c r="CA17" s="160">
        <f t="shared" si="1"/>
        <v>389.6</v>
      </c>
      <c r="CB17" s="160">
        <f t="shared" si="1"/>
        <v>470.8</v>
      </c>
      <c r="CC17" s="160">
        <f t="shared" si="1"/>
        <v>540.1</v>
      </c>
      <c r="CD17" s="160">
        <f t="shared" si="1"/>
        <v>340.8</v>
      </c>
      <c r="CE17" s="160">
        <f t="shared" si="1"/>
        <v>267.2</v>
      </c>
      <c r="CF17" s="160">
        <f t="shared" si="1"/>
        <v>401.3</v>
      </c>
      <c r="CG17" s="160">
        <f t="shared" si="1"/>
        <v>312.8</v>
      </c>
      <c r="CH17" s="160">
        <f t="shared" si="1"/>
        <v>92.1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940.07500000000005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973.7</v>
      </c>
      <c r="C22" s="149">
        <v>734.3</v>
      </c>
      <c r="D22" s="149">
        <v>720.5</v>
      </c>
      <c r="E22" s="149">
        <v>667.7</v>
      </c>
      <c r="F22" s="149">
        <v>861</v>
      </c>
      <c r="G22" s="149">
        <v>805.3</v>
      </c>
      <c r="H22" s="149">
        <v>783.5</v>
      </c>
      <c r="I22" s="149">
        <v>636.4</v>
      </c>
      <c r="J22" s="149">
        <v>707.9</v>
      </c>
      <c r="K22" s="149">
        <v>714.8</v>
      </c>
      <c r="L22" s="149">
        <v>671.4</v>
      </c>
      <c r="M22" s="149">
        <v>669.5</v>
      </c>
      <c r="N22" s="149">
        <v>714.4</v>
      </c>
      <c r="O22" s="149">
        <v>709.6</v>
      </c>
      <c r="P22" s="149">
        <v>694.7</v>
      </c>
      <c r="Q22" s="149">
        <v>696.1</v>
      </c>
      <c r="R22" s="149">
        <v>656.6</v>
      </c>
      <c r="S22" s="149">
        <v>656.1</v>
      </c>
      <c r="T22" s="149">
        <v>645.1</v>
      </c>
      <c r="U22" s="149">
        <v>590</v>
      </c>
      <c r="V22" s="149">
        <v>575.4</v>
      </c>
      <c r="W22" s="149">
        <v>542.5</v>
      </c>
      <c r="X22" s="149">
        <v>493.1</v>
      </c>
      <c r="Y22" s="149">
        <v>585.70000000000005</v>
      </c>
      <c r="Z22" s="149">
        <v>374.3</v>
      </c>
      <c r="AA22" s="149">
        <v>430.1</v>
      </c>
      <c r="AB22" s="149">
        <v>496.1</v>
      </c>
      <c r="AC22" s="149">
        <v>533.4</v>
      </c>
      <c r="AD22" s="149">
        <v>500</v>
      </c>
      <c r="AE22" s="149">
        <v>500</v>
      </c>
      <c r="AF22" s="149">
        <v>500</v>
      </c>
      <c r="AG22" s="149">
        <v>500</v>
      </c>
      <c r="AH22" s="149">
        <v>500</v>
      </c>
      <c r="AI22" s="149">
        <v>500</v>
      </c>
      <c r="AJ22" s="149">
        <v>500</v>
      </c>
      <c r="AK22" s="149">
        <v>500</v>
      </c>
      <c r="AL22" s="149">
        <v>500</v>
      </c>
      <c r="AM22" s="149">
        <v>500</v>
      </c>
      <c r="AN22" s="149">
        <v>500</v>
      </c>
      <c r="AO22" s="149">
        <v>500</v>
      </c>
      <c r="AP22" s="149">
        <v>500</v>
      </c>
      <c r="AQ22" s="149">
        <v>500</v>
      </c>
      <c r="AR22" s="149">
        <v>500</v>
      </c>
      <c r="AS22" s="149">
        <v>500</v>
      </c>
      <c r="AT22" s="149">
        <v>500</v>
      </c>
      <c r="AU22" s="149">
        <v>500</v>
      </c>
      <c r="AV22" s="149">
        <v>500</v>
      </c>
      <c r="AW22" s="149">
        <v>500</v>
      </c>
      <c r="AX22" s="149">
        <v>500</v>
      </c>
      <c r="AY22" s="149">
        <v>500</v>
      </c>
      <c r="AZ22" s="149">
        <v>500</v>
      </c>
      <c r="BA22" s="149">
        <v>500</v>
      </c>
      <c r="BB22" s="149">
        <v>500</v>
      </c>
      <c r="BC22" s="149">
        <v>500</v>
      </c>
      <c r="BD22" s="149">
        <v>500</v>
      </c>
      <c r="BE22" s="149">
        <v>500</v>
      </c>
      <c r="BF22" s="149">
        <v>500</v>
      </c>
      <c r="BG22" s="149">
        <v>500</v>
      </c>
      <c r="BH22" s="149">
        <v>500</v>
      </c>
      <c r="BI22" s="149">
        <v>500</v>
      </c>
      <c r="BJ22" s="149">
        <v>500</v>
      </c>
      <c r="BK22" s="149">
        <v>500</v>
      </c>
      <c r="BL22" s="149">
        <v>500</v>
      </c>
      <c r="BM22" s="149">
        <v>500</v>
      </c>
      <c r="BN22" s="149">
        <v>500</v>
      </c>
      <c r="BO22" s="149">
        <v>500</v>
      </c>
      <c r="BP22" s="149">
        <v>500</v>
      </c>
      <c r="BQ22" s="149">
        <v>500</v>
      </c>
      <c r="BR22" s="149">
        <v>500</v>
      </c>
      <c r="BS22" s="149">
        <v>446.3</v>
      </c>
      <c r="BT22" s="149">
        <v>144.19999999999999</v>
      </c>
      <c r="BU22" s="149">
        <v>158.19999999999999</v>
      </c>
      <c r="BV22" s="149">
        <v>192.5</v>
      </c>
      <c r="BW22" s="149">
        <v>14.6</v>
      </c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>
        <v>54.6</v>
      </c>
      <c r="CJ22" s="149">
        <v>133.9</v>
      </c>
      <c r="CK22" s="149">
        <v>165.3</v>
      </c>
      <c r="CL22" s="149">
        <v>635.9</v>
      </c>
      <c r="CM22" s="149">
        <v>640.1</v>
      </c>
      <c r="CN22" s="149">
        <v>659.2</v>
      </c>
      <c r="CO22" s="149">
        <v>747.4</v>
      </c>
      <c r="CP22" s="149">
        <v>1090.4000000000001</v>
      </c>
      <c r="CQ22" s="149">
        <v>956.4</v>
      </c>
      <c r="CR22" s="149">
        <v>922.5</v>
      </c>
      <c r="CS22" s="149">
        <v>909.6</v>
      </c>
      <c r="CT22" s="150"/>
      <c r="CU22" s="150"/>
      <c r="CV22" s="150"/>
      <c r="CW22" s="151"/>
      <c r="CX22" s="152">
        <f t="array" ref="CX22">SUMPRODUCT(B22:CW22*0.25)</f>
        <v>11677.574999999999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500</v>
      </c>
      <c r="W24" s="155">
        <v>500</v>
      </c>
      <c r="X24" s="155">
        <v>500</v>
      </c>
      <c r="Y24" s="155">
        <v>500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500</v>
      </c>
      <c r="BO24" s="155">
        <v>500</v>
      </c>
      <c r="BP24" s="155">
        <v>500</v>
      </c>
      <c r="BQ24" s="155">
        <v>500</v>
      </c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418</v>
      </c>
      <c r="CM24" s="155">
        <v>418</v>
      </c>
      <c r="CN24" s="155">
        <v>418</v>
      </c>
      <c r="CO24" s="155">
        <v>418</v>
      </c>
      <c r="CP24" s="155">
        <v>74.8</v>
      </c>
      <c r="CQ24" s="155">
        <v>74.8</v>
      </c>
      <c r="CR24" s="155">
        <v>74.8</v>
      </c>
      <c r="CS24" s="155">
        <v>74.8</v>
      </c>
      <c r="CT24" s="156"/>
      <c r="CU24" s="156"/>
      <c r="CV24" s="156"/>
      <c r="CW24" s="157"/>
      <c r="CX24" s="158">
        <f t="array" ref="CX24">SUMPRODUCT(B24:CW24*0.25)</f>
        <v>8492.8000000000029</v>
      </c>
    </row>
    <row r="25" spans="1:102" ht="30" customHeight="1" thickBot="1" x14ac:dyDescent="0.25">
      <c r="A25" s="105" t="s">
        <v>52</v>
      </c>
      <c r="B25" s="159">
        <f>SUM(B20:B24)</f>
        <v>1473.7</v>
      </c>
      <c r="C25" s="160">
        <f t="shared" ref="C25:BN25" si="2">SUM(C20:C24)</f>
        <v>1234.3</v>
      </c>
      <c r="D25" s="160">
        <f t="shared" si="2"/>
        <v>1220.5</v>
      </c>
      <c r="E25" s="160">
        <f t="shared" si="2"/>
        <v>1167.7</v>
      </c>
      <c r="F25" s="160">
        <f t="shared" si="2"/>
        <v>1361</v>
      </c>
      <c r="G25" s="160">
        <f t="shared" si="2"/>
        <v>1305.3</v>
      </c>
      <c r="H25" s="160">
        <f t="shared" si="2"/>
        <v>1283.5</v>
      </c>
      <c r="I25" s="160">
        <f t="shared" si="2"/>
        <v>1136.4000000000001</v>
      </c>
      <c r="J25" s="160">
        <f t="shared" si="2"/>
        <v>1207.9000000000001</v>
      </c>
      <c r="K25" s="160">
        <f t="shared" si="2"/>
        <v>1214.8</v>
      </c>
      <c r="L25" s="160">
        <f t="shared" si="2"/>
        <v>1171.4000000000001</v>
      </c>
      <c r="M25" s="160">
        <f t="shared" si="2"/>
        <v>1169.5</v>
      </c>
      <c r="N25" s="160">
        <f t="shared" si="2"/>
        <v>1214.4000000000001</v>
      </c>
      <c r="O25" s="160">
        <f t="shared" si="2"/>
        <v>1209.5999999999999</v>
      </c>
      <c r="P25" s="160">
        <f t="shared" si="2"/>
        <v>1194.7</v>
      </c>
      <c r="Q25" s="160">
        <f t="shared" si="2"/>
        <v>1196.0999999999999</v>
      </c>
      <c r="R25" s="160">
        <f t="shared" si="2"/>
        <v>1156.5999999999999</v>
      </c>
      <c r="S25" s="160">
        <f t="shared" si="2"/>
        <v>1156.0999999999999</v>
      </c>
      <c r="T25" s="160">
        <f t="shared" si="2"/>
        <v>1145.0999999999999</v>
      </c>
      <c r="U25" s="160">
        <f t="shared" si="2"/>
        <v>1090</v>
      </c>
      <c r="V25" s="160">
        <f t="shared" si="2"/>
        <v>1075.4000000000001</v>
      </c>
      <c r="W25" s="160">
        <f t="shared" si="2"/>
        <v>1042.5</v>
      </c>
      <c r="X25" s="160">
        <f t="shared" si="2"/>
        <v>993.1</v>
      </c>
      <c r="Y25" s="160">
        <f t="shared" si="2"/>
        <v>1085.7</v>
      </c>
      <c r="Z25" s="160">
        <f t="shared" si="2"/>
        <v>874.3</v>
      </c>
      <c r="AA25" s="160">
        <f t="shared" si="2"/>
        <v>930.1</v>
      </c>
      <c r="AB25" s="160">
        <f t="shared" si="2"/>
        <v>996.1</v>
      </c>
      <c r="AC25" s="160">
        <f t="shared" si="2"/>
        <v>1033.4000000000001</v>
      </c>
      <c r="AD25" s="160">
        <f t="shared" si="2"/>
        <v>1000</v>
      </c>
      <c r="AE25" s="160">
        <f t="shared" si="2"/>
        <v>1000</v>
      </c>
      <c r="AF25" s="160">
        <f t="shared" si="2"/>
        <v>1000</v>
      </c>
      <c r="AG25" s="160">
        <f t="shared" si="2"/>
        <v>1000</v>
      </c>
      <c r="AH25" s="160">
        <f t="shared" si="2"/>
        <v>1000</v>
      </c>
      <c r="AI25" s="160">
        <f t="shared" si="2"/>
        <v>1000</v>
      </c>
      <c r="AJ25" s="160">
        <f t="shared" si="2"/>
        <v>1000</v>
      </c>
      <c r="AK25" s="160">
        <f t="shared" si="2"/>
        <v>1000</v>
      </c>
      <c r="AL25" s="160">
        <f t="shared" si="2"/>
        <v>1000</v>
      </c>
      <c r="AM25" s="160">
        <f t="shared" si="2"/>
        <v>1000</v>
      </c>
      <c r="AN25" s="160">
        <f t="shared" si="2"/>
        <v>1000</v>
      </c>
      <c r="AO25" s="160">
        <f t="shared" si="2"/>
        <v>1000</v>
      </c>
      <c r="AP25" s="160">
        <f t="shared" si="2"/>
        <v>500</v>
      </c>
      <c r="AQ25" s="160">
        <f t="shared" si="2"/>
        <v>500</v>
      </c>
      <c r="AR25" s="160">
        <f t="shared" si="2"/>
        <v>500</v>
      </c>
      <c r="AS25" s="160">
        <f t="shared" si="2"/>
        <v>500</v>
      </c>
      <c r="AT25" s="160">
        <f t="shared" si="2"/>
        <v>500</v>
      </c>
      <c r="AU25" s="160">
        <f t="shared" si="2"/>
        <v>500</v>
      </c>
      <c r="AV25" s="160">
        <f t="shared" si="2"/>
        <v>500</v>
      </c>
      <c r="AW25" s="160">
        <f t="shared" si="2"/>
        <v>500</v>
      </c>
      <c r="AX25" s="160">
        <f t="shared" si="2"/>
        <v>500</v>
      </c>
      <c r="AY25" s="160">
        <f t="shared" si="2"/>
        <v>500</v>
      </c>
      <c r="AZ25" s="160">
        <f t="shared" si="2"/>
        <v>500</v>
      </c>
      <c r="BA25" s="160">
        <f t="shared" si="2"/>
        <v>500</v>
      </c>
      <c r="BB25" s="160">
        <f t="shared" si="2"/>
        <v>500</v>
      </c>
      <c r="BC25" s="160">
        <f t="shared" si="2"/>
        <v>500</v>
      </c>
      <c r="BD25" s="160">
        <f t="shared" si="2"/>
        <v>500</v>
      </c>
      <c r="BE25" s="160">
        <f t="shared" si="2"/>
        <v>500</v>
      </c>
      <c r="BF25" s="160">
        <f t="shared" si="2"/>
        <v>500</v>
      </c>
      <c r="BG25" s="160">
        <f t="shared" si="2"/>
        <v>500</v>
      </c>
      <c r="BH25" s="160">
        <f t="shared" si="2"/>
        <v>500</v>
      </c>
      <c r="BI25" s="160">
        <f t="shared" si="2"/>
        <v>500</v>
      </c>
      <c r="BJ25" s="160">
        <f t="shared" si="2"/>
        <v>500</v>
      </c>
      <c r="BK25" s="160">
        <f t="shared" si="2"/>
        <v>500</v>
      </c>
      <c r="BL25" s="160">
        <f t="shared" si="2"/>
        <v>500</v>
      </c>
      <c r="BM25" s="160">
        <f t="shared" si="2"/>
        <v>500</v>
      </c>
      <c r="BN25" s="160">
        <f t="shared" si="2"/>
        <v>1000</v>
      </c>
      <c r="BO25" s="160">
        <f t="shared" ref="BO25:CW25" si="3">SUM(BO20:BO24)</f>
        <v>1000</v>
      </c>
      <c r="BP25" s="160">
        <f t="shared" si="3"/>
        <v>1000</v>
      </c>
      <c r="BQ25" s="160">
        <f t="shared" si="3"/>
        <v>1000</v>
      </c>
      <c r="BR25" s="160">
        <f t="shared" si="3"/>
        <v>1000</v>
      </c>
      <c r="BS25" s="160">
        <f t="shared" si="3"/>
        <v>946.3</v>
      </c>
      <c r="BT25" s="160">
        <f t="shared" si="3"/>
        <v>644.20000000000005</v>
      </c>
      <c r="BU25" s="160">
        <f t="shared" si="3"/>
        <v>658.2</v>
      </c>
      <c r="BV25" s="160">
        <f t="shared" si="3"/>
        <v>692.5</v>
      </c>
      <c r="BW25" s="160">
        <f t="shared" si="3"/>
        <v>514.6</v>
      </c>
      <c r="BX25" s="160">
        <f t="shared" si="3"/>
        <v>500</v>
      </c>
      <c r="BY25" s="160">
        <f t="shared" si="3"/>
        <v>500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500</v>
      </c>
      <c r="CE25" s="160">
        <f t="shared" si="3"/>
        <v>500</v>
      </c>
      <c r="CF25" s="160">
        <f t="shared" si="3"/>
        <v>500</v>
      </c>
      <c r="CG25" s="160">
        <f t="shared" si="3"/>
        <v>500</v>
      </c>
      <c r="CH25" s="160">
        <f t="shared" si="3"/>
        <v>500</v>
      </c>
      <c r="CI25" s="160">
        <f t="shared" si="3"/>
        <v>554.6</v>
      </c>
      <c r="CJ25" s="160">
        <f t="shared" si="3"/>
        <v>633.9</v>
      </c>
      <c r="CK25" s="160">
        <f t="shared" si="3"/>
        <v>665.3</v>
      </c>
      <c r="CL25" s="160">
        <f t="shared" si="3"/>
        <v>1053.9000000000001</v>
      </c>
      <c r="CM25" s="160">
        <f t="shared" si="3"/>
        <v>1058.0999999999999</v>
      </c>
      <c r="CN25" s="160">
        <f t="shared" si="3"/>
        <v>1077.2</v>
      </c>
      <c r="CO25" s="160">
        <f t="shared" si="3"/>
        <v>1165.4000000000001</v>
      </c>
      <c r="CP25" s="160">
        <f t="shared" si="3"/>
        <v>1165.2</v>
      </c>
      <c r="CQ25" s="160">
        <f t="shared" si="3"/>
        <v>1031.2</v>
      </c>
      <c r="CR25" s="160">
        <f t="shared" si="3"/>
        <v>997.3</v>
      </c>
      <c r="CS25" s="160">
        <f t="shared" si="3"/>
        <v>984.4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20170.375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2026-10-02T11:14:12Z</dcterms:created>
  <dcterms:modified xsi:type="dcterms:W3CDTF">2026-10-02T11:14:14Z</dcterms:modified>
</cp:coreProperties>
</file>