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<sst xmlns="http://schemas.openxmlformats.org/spreadsheetml/2006/main" count="119" uniqueCount="54">
  <si>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03/06/2025 16:39:05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</si>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</sst>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80-4EED-9DB0-DE634C81C3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28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80-4EED-9DB0-DE634C81C3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15</c:v>
                </c:pt>
                <c:pt idx="13">
                  <c:v>8.6300000000000008</c:v>
                </c:pt>
                <c:pt idx="20">
                  <c:v>2.3559999999999999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80-4EED-9DB0-DE634C81C3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0.40600000000000003</c:v>
                </c:pt>
                <c:pt idx="2">
                  <c:v>0.443</c:v>
                </c:pt>
                <c:pt idx="3">
                  <c:v>0.42199999999999999</c:v>
                </c:pt>
                <c:pt idx="7">
                  <c:v>5.5150000000000006</c:v>
                </c:pt>
                <c:pt idx="8">
                  <c:v>17.27</c:v>
                </c:pt>
                <c:pt idx="9">
                  <c:v>4.327</c:v>
                </c:pt>
                <c:pt idx="10">
                  <c:v>11.608000000000001</c:v>
                </c:pt>
                <c:pt idx="11">
                  <c:v>15.289000000000001</c:v>
                </c:pt>
                <c:pt idx="12">
                  <c:v>17.266999999999999</c:v>
                </c:pt>
                <c:pt idx="13">
                  <c:v>18.577000000000002</c:v>
                </c:pt>
                <c:pt idx="14">
                  <c:v>0.23</c:v>
                </c:pt>
                <c:pt idx="15">
                  <c:v>0.44400000000000001</c:v>
                </c:pt>
                <c:pt idx="18">
                  <c:v>0.88700000000000001</c:v>
                </c:pt>
                <c:pt idx="19">
                  <c:v>1.339</c:v>
                </c:pt>
                <c:pt idx="20">
                  <c:v>2.2069999999999999</c:v>
                </c:pt>
                <c:pt idx="22">
                  <c:v>0.44</c:v>
                </c:pt>
                <c:pt idx="23">
                  <c:v>0.436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80-4EED-9DB0-DE634C81C3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80-4EED-9DB0-DE634C81C3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80-4EED-9DB0-DE634C81C3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40</c:v>
                </c:pt>
                <c:pt idx="12">
                  <c:v>4.2640000000000002</c:v>
                </c:pt>
                <c:pt idx="1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80-4EED-9DB0-DE634C81C3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2">
                  <c:v>38.773000000000003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780-4EED-9DB0-DE634C81C3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80-4EED-9DB0-DE634C81C3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18.983000000000001</c:v>
                </c:pt>
                <c:pt idx="1">
                  <c:v>25.632000000000001</c:v>
                </c:pt>
                <c:pt idx="2">
                  <c:v>69.569999999999993</c:v>
                </c:pt>
                <c:pt idx="3">
                  <c:v>36.204000000000001</c:v>
                </c:pt>
                <c:pt idx="4">
                  <c:v>20.716999999999999</c:v>
                </c:pt>
                <c:pt idx="5">
                  <c:v>55.791999999999994</c:v>
                </c:pt>
                <c:pt idx="6">
                  <c:v>33.14</c:v>
                </c:pt>
                <c:pt idx="7">
                  <c:v>7.62</c:v>
                </c:pt>
                <c:pt idx="16">
                  <c:v>17.878</c:v>
                </c:pt>
                <c:pt idx="18">
                  <c:v>92.460000000000008</c:v>
                </c:pt>
                <c:pt idx="19">
                  <c:v>41.56</c:v>
                </c:pt>
                <c:pt idx="20">
                  <c:v>43.582999999999998</c:v>
                </c:pt>
                <c:pt idx="21">
                  <c:v>107.33799999999999</c:v>
                </c:pt>
                <c:pt idx="22">
                  <c:v>36.868000000000002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80-4EED-9DB0-DE634C81C36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12.7</c:v>
                </c:pt>
                <c:pt idx="1">
                  <c:v>28.3</c:v>
                </c:pt>
                <c:pt idx="2">
                  <c:v>0</c:v>
                </c:pt>
                <c:pt idx="3">
                  <c:v>8</c:v>
                </c:pt>
                <c:pt idx="4">
                  <c:v>33.9</c:v>
                </c:pt>
                <c:pt idx="5">
                  <c:v>0.9</c:v>
                </c:pt>
                <c:pt idx="6">
                  <c:v>0.1</c:v>
                </c:pt>
                <c:pt idx="7">
                  <c:v>0.4</c:v>
                </c:pt>
                <c:pt idx="8">
                  <c:v>0</c:v>
                </c:pt>
                <c:pt idx="9">
                  <c:v>0</c:v>
                </c:pt>
                <c:pt idx="10">
                  <c:v>0.7</c:v>
                </c:pt>
                <c:pt idx="11">
                  <c:v>46.8</c:v>
                </c:pt>
                <c:pt idx="12">
                  <c:v>145.69999999999999</c:v>
                </c:pt>
                <c:pt idx="13">
                  <c:v>21.6</c:v>
                </c:pt>
                <c:pt idx="14">
                  <c:v>183</c:v>
                </c:pt>
                <c:pt idx="15">
                  <c:v>34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80-4EED-9DB0-DE634C81C3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0.88100000000000001</c:v>
                </c:pt>
                <c:pt idx="1">
                  <c:v>6.1929999999999996</c:v>
                </c:pt>
                <c:pt idx="2">
                  <c:v>5.984</c:v>
                </c:pt>
                <c:pt idx="3">
                  <c:v>4.327</c:v>
                </c:pt>
                <c:pt idx="4">
                  <c:v>4.0549999999999997</c:v>
                </c:pt>
                <c:pt idx="5">
                  <c:v>0.91700000000000004</c:v>
                </c:pt>
                <c:pt idx="6">
                  <c:v>1.21</c:v>
                </c:pt>
                <c:pt idx="7">
                  <c:v>8.5480000000000018</c:v>
                </c:pt>
                <c:pt idx="8">
                  <c:v>20.11</c:v>
                </c:pt>
                <c:pt idx="9">
                  <c:v>3.008</c:v>
                </c:pt>
                <c:pt idx="10">
                  <c:v>65.257000000000005</c:v>
                </c:pt>
                <c:pt idx="11">
                  <c:v>11.083</c:v>
                </c:pt>
                <c:pt idx="12">
                  <c:v>9.577</c:v>
                </c:pt>
                <c:pt idx="13">
                  <c:v>38.861999999999995</c:v>
                </c:pt>
                <c:pt idx="14">
                  <c:v>33.545999999999999</c:v>
                </c:pt>
                <c:pt idx="15">
                  <c:v>2.1580000000000004</c:v>
                </c:pt>
                <c:pt idx="16">
                  <c:v>2.0550000000000002</c:v>
                </c:pt>
                <c:pt idx="17">
                  <c:v>40.577999999999996</c:v>
                </c:pt>
                <c:pt idx="18">
                  <c:v>1.226</c:v>
                </c:pt>
                <c:pt idx="19">
                  <c:v>0.91300000000000003</c:v>
                </c:pt>
                <c:pt idx="20">
                  <c:v>0.88200000000000001</c:v>
                </c:pt>
                <c:pt idx="21">
                  <c:v>0.89</c:v>
                </c:pt>
                <c:pt idx="22">
                  <c:v>0.91100000000000003</c:v>
                </c:pt>
                <c:pt idx="23">
                  <c:v>0.88400000000000001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80-4EED-9DB0-DE634C81C3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80-4EED-9DB0-DE634C81C3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80-4EED-9DB0-DE634C81C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</c:v>
                </c:pt>
                <c:pt idx="1">
                  <c:v>92.85</c:v>
                </c:pt>
                <c:pt idx="2">
                  <c:v>83.12</c:v>
                </c:pt>
                <c:pt idx="3">
                  <c:v>80.819999999999993</c:v>
                </c:pt>
                <c:pt idx="4">
                  <c:v>87.21</c:v>
                </c:pt>
                <c:pt idx="5">
                  <c:v>96.98</c:v>
                </c:pt>
                <c:pt idx="6">
                  <c:v>99.45</c:v>
                </c:pt>
                <c:pt idx="7">
                  <c:v>112.62</c:v>
                </c:pt>
                <c:pt idx="8">
                  <c:v>49.4</c:v>
                </c:pt>
                <c:pt idx="9">
                  <c:v>30.91</c:v>
                </c:pt>
                <c:pt idx="10">
                  <c:v>20</c:v>
                </c:pt>
                <c:pt idx="11">
                  <c:v>15.53</c:v>
                </c:pt>
                <c:pt idx="12">
                  <c:v>11.54</c:v>
                </c:pt>
                <c:pt idx="13">
                  <c:v>14.69</c:v>
                </c:pt>
                <c:pt idx="14">
                  <c:v>18.5</c:v>
                </c:pt>
                <c:pt idx="15">
                  <c:v>47.6</c:v>
                </c:pt>
                <c:pt idx="16">
                  <c:v>84.21</c:v>
                </c:pt>
                <c:pt idx="17">
                  <c:v>118.3</c:v>
                </c:pt>
                <c:pt idx="18">
                  <c:v>118.91</c:v>
                </c:pt>
                <c:pt idx="19">
                  <c:v>211.03</c:v>
                </c:pt>
                <c:pt idx="20">
                  <c:v>335.52</c:v>
                </c:pt>
                <c:pt idx="21">
                  <c:v>248.01</c:v>
                </c:pt>
                <c:pt idx="22">
                  <c:v>151</c:v>
                </c:pt>
                <c:pt idx="23">
                  <c:v>118.71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80-4EED-9DB0-DE634C81C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F03-426B-9081-7B7B80AAA3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03-426B-9081-7B7B80AAA3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5.2759999999999998</c:v>
                </c:pt>
                <c:pt idx="1">
                  <c:v>3.3840000000000003</c:v>
                </c:pt>
                <c:pt idx="2">
                  <c:v>0.68500000000000005</c:v>
                </c:pt>
                <c:pt idx="3">
                  <c:v>0.626</c:v>
                </c:pt>
                <c:pt idx="4">
                  <c:v>3.597</c:v>
                </c:pt>
                <c:pt idx="5">
                  <c:v>3.6850000000000001</c:v>
                </c:pt>
                <c:pt idx="6">
                  <c:v>6.585</c:v>
                </c:pt>
                <c:pt idx="7">
                  <c:v>5.7989999999999995</c:v>
                </c:pt>
                <c:pt idx="8">
                  <c:v>1.0549999999999999</c:v>
                </c:pt>
                <c:pt idx="9">
                  <c:v>5.01</c:v>
                </c:pt>
                <c:pt idx="10">
                  <c:v>24.399000000000001</c:v>
                </c:pt>
                <c:pt idx="11">
                  <c:v>22.923999999999999</c:v>
                </c:pt>
                <c:pt idx="12">
                  <c:v>28.25</c:v>
                </c:pt>
                <c:pt idx="13">
                  <c:v>28.808999999999997</c:v>
                </c:pt>
                <c:pt idx="14">
                  <c:v>40.020000000000003</c:v>
                </c:pt>
                <c:pt idx="17">
                  <c:v>5.25</c:v>
                </c:pt>
                <c:pt idx="18">
                  <c:v>25.241</c:v>
                </c:pt>
                <c:pt idx="19">
                  <c:v>8.9499999999999993</c:v>
                </c:pt>
                <c:pt idx="20">
                  <c:v>8.5939999999999994</c:v>
                </c:pt>
                <c:pt idx="21">
                  <c:v>85.588999999999999</c:v>
                </c:pt>
                <c:pt idx="22">
                  <c:v>10.229999999999999</c:v>
                </c:pt>
                <c:pt idx="23">
                  <c:v>10.407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03-426B-9081-7B7B80AAA3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18.547000000000001</c:v>
                </c:pt>
                <c:pt idx="1">
                  <c:v>19.152000000000001</c:v>
                </c:pt>
                <c:pt idx="2">
                  <c:v>16.306000000000001</c:v>
                </c:pt>
                <c:pt idx="3">
                  <c:v>8.2729999999999997</c:v>
                </c:pt>
                <c:pt idx="4">
                  <c:v>19.256999999999998</c:v>
                </c:pt>
                <c:pt idx="5">
                  <c:v>18.960999999999999</c:v>
                </c:pt>
                <c:pt idx="6">
                  <c:v>11.478</c:v>
                </c:pt>
                <c:pt idx="7">
                  <c:v>4.7270000000000003</c:v>
                </c:pt>
                <c:pt idx="8">
                  <c:v>0.75</c:v>
                </c:pt>
                <c:pt idx="10">
                  <c:v>15.295</c:v>
                </c:pt>
                <c:pt idx="11">
                  <c:v>14.46</c:v>
                </c:pt>
                <c:pt idx="12">
                  <c:v>17.984999999999999</c:v>
                </c:pt>
                <c:pt idx="13">
                  <c:v>17.603999999999999</c:v>
                </c:pt>
                <c:pt idx="14">
                  <c:v>41.983000000000004</c:v>
                </c:pt>
                <c:pt idx="15">
                  <c:v>24.923000000000002</c:v>
                </c:pt>
                <c:pt idx="16">
                  <c:v>12</c:v>
                </c:pt>
                <c:pt idx="17">
                  <c:v>11.794</c:v>
                </c:pt>
                <c:pt idx="18">
                  <c:v>27.625</c:v>
                </c:pt>
                <c:pt idx="19">
                  <c:v>6.0419999999999998</c:v>
                </c:pt>
                <c:pt idx="20">
                  <c:v>5.9569999999999999</c:v>
                </c:pt>
                <c:pt idx="21">
                  <c:v>3.7149999999999999</c:v>
                </c:pt>
                <c:pt idx="22">
                  <c:v>31.91</c:v>
                </c:pt>
                <c:pt idx="23">
                  <c:v>30.103999999999999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03-426B-9081-7B7B80AAA3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F03-426B-9081-7B7B80AAA3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F03-426B-9081-7B7B80AAA3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F03-426B-9081-7B7B80AAA3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F03-426B-9081-7B7B80AAA3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F03-426B-9081-7B7B80AAA3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7">
                  <c:v>16.085999999999999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03-426B-9081-7B7B80AAA36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2.4</c:v>
                </c:pt>
                <c:pt idx="18">
                  <c:v>0</c:v>
                </c:pt>
                <c:pt idx="19">
                  <c:v>13.8</c:v>
                </c:pt>
                <c:pt idx="20">
                  <c:v>4.4000000000000004</c:v>
                </c:pt>
                <c:pt idx="21">
                  <c:v>0.2</c:v>
                </c:pt>
                <c:pt idx="22">
                  <c:v>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03-426B-9081-7B7B80AAA3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37.144999999999996</c:v>
                </c:pt>
                <c:pt idx="1">
                  <c:v>37.542000000000002</c:v>
                </c:pt>
                <c:pt idx="2">
                  <c:v>38.838000000000001</c:v>
                </c:pt>
                <c:pt idx="3">
                  <c:v>40.098999999999997</c:v>
                </c:pt>
                <c:pt idx="4">
                  <c:v>35.792000000000002</c:v>
                </c:pt>
                <c:pt idx="5">
                  <c:v>34.962999999999994</c:v>
                </c:pt>
                <c:pt idx="6">
                  <c:v>16.387</c:v>
                </c:pt>
                <c:pt idx="7">
                  <c:v>11.557</c:v>
                </c:pt>
                <c:pt idx="8">
                  <c:v>35.575000000000003</c:v>
                </c:pt>
                <c:pt idx="9">
                  <c:v>2.3249999999999997</c:v>
                </c:pt>
                <c:pt idx="10">
                  <c:v>50.570999999999998</c:v>
                </c:pt>
                <c:pt idx="11">
                  <c:v>45.706000000000003</c:v>
                </c:pt>
                <c:pt idx="12">
                  <c:v>100.473</c:v>
                </c:pt>
                <c:pt idx="13">
                  <c:v>48.456000000000003</c:v>
                </c:pt>
                <c:pt idx="14">
                  <c:v>106.773</c:v>
                </c:pt>
                <c:pt idx="15">
                  <c:v>11.663</c:v>
                </c:pt>
                <c:pt idx="16">
                  <c:v>7.9330000000000007</c:v>
                </c:pt>
                <c:pt idx="17">
                  <c:v>5.048</c:v>
                </c:pt>
                <c:pt idx="18">
                  <c:v>41.706999999999994</c:v>
                </c:pt>
                <c:pt idx="19">
                  <c:v>15.063000000000001</c:v>
                </c:pt>
                <c:pt idx="20">
                  <c:v>30.077000000000002</c:v>
                </c:pt>
                <c:pt idx="21">
                  <c:v>18.706</c:v>
                </c:pt>
                <c:pt idx="22">
                  <c:v>30.852</c:v>
                </c:pt>
                <c:pt idx="23">
                  <c:v>35.134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03-426B-9081-7B7B80AAA3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F03-426B-9081-7B7B80AAA3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F03-426B-9081-7B7B80AAA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</c:v>
                </c:pt>
                <c:pt idx="1">
                  <c:v>92.85</c:v>
                </c:pt>
                <c:pt idx="2">
                  <c:v>83.12</c:v>
                </c:pt>
                <c:pt idx="3">
                  <c:v>80.819999999999993</c:v>
                </c:pt>
                <c:pt idx="4">
                  <c:v>87.21</c:v>
                </c:pt>
                <c:pt idx="5">
                  <c:v>96.98</c:v>
                </c:pt>
                <c:pt idx="6">
                  <c:v>99.45</c:v>
                </c:pt>
                <c:pt idx="7">
                  <c:v>112.62</c:v>
                </c:pt>
                <c:pt idx="8">
                  <c:v>49.4</c:v>
                </c:pt>
                <c:pt idx="9">
                  <c:v>30.91</c:v>
                </c:pt>
                <c:pt idx="10">
                  <c:v>20</c:v>
                </c:pt>
                <c:pt idx="11">
                  <c:v>15.53</c:v>
                </c:pt>
                <c:pt idx="12">
                  <c:v>11.54</c:v>
                </c:pt>
                <c:pt idx="13">
                  <c:v>14.69</c:v>
                </c:pt>
                <c:pt idx="14">
                  <c:v>18.5</c:v>
                </c:pt>
                <c:pt idx="15">
                  <c:v>47.6</c:v>
                </c:pt>
                <c:pt idx="16">
                  <c:v>84.21</c:v>
                </c:pt>
                <c:pt idx="17">
                  <c:v>118.3</c:v>
                </c:pt>
                <c:pt idx="18">
                  <c:v>118.91</c:v>
                </c:pt>
                <c:pt idx="19">
                  <c:v>211.03</c:v>
                </c:pt>
                <c:pt idx="20">
                  <c:v>335.52</c:v>
                </c:pt>
                <c:pt idx="21">
                  <c:v>248.01</c:v>
                </c:pt>
                <c:pt idx="22">
                  <c:v>151</c:v>
                </c:pt>
                <c:pt idx="23">
                  <c:v>118.71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03-426B-9081-7B7B80AAA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60.97</v>
      </c>
      <c r="C4" s="18">
        <v>60.125</v>
      </c>
      <c r="D4" s="18">
        <v>75.996999999999986</v>
      </c>
      <c r="E4" s="18">
        <v>48.953000000000003</v>
      </c>
      <c r="F4" s="18">
        <v>58.672000000000004</v>
      </c>
      <c r="G4" s="18">
        <v>57.608999999999995</v>
      </c>
      <c r="H4" s="18">
        <v>34.450000000000003</v>
      </c>
      <c r="I4" s="18">
        <v>22.082999999999998</v>
      </c>
      <c r="J4" s="18">
        <v>37.380000000000003</v>
      </c>
      <c r="K4" s="18">
        <v>7.3349999999999991</v>
      </c>
      <c r="L4" s="18">
        <v>92.564999999999984</v>
      </c>
      <c r="M4" s="18">
        <v>113.17199999999998</v>
      </c>
      <c r="N4" s="18">
        <v>176.80799999999996</v>
      </c>
      <c r="O4" s="18">
        <v>127.669</v>
      </c>
      <c r="P4" s="18">
        <v>216.77599999999998</v>
      </c>
      <c r="Q4" s="18">
        <v>36.602000000000004</v>
      </c>
      <c r="R4" s="18">
        <v>19.933</v>
      </c>
      <c r="S4" s="18">
        <v>40.577999999999996</v>
      </c>
      <c r="T4" s="18">
        <v>94.573000000000008</v>
      </c>
      <c r="U4" s="18">
        <v>43.812000000000005</v>
      </c>
      <c r="V4" s="18">
        <v>49.027999999999999</v>
      </c>
      <c r="W4" s="18">
        <v>108.22799999999999</v>
      </c>
      <c r="X4" s="18">
        <v>76.992000000000004</v>
      </c>
      <c r="Y4" s="18">
        <v>75.62</v>
      </c>
      <c r="Z4" s="19"/>
      <c r="AA4" s="20">
        <f>SUM(B4:Z4)</f>
        <v>1735.9299999999998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</v>
      </c>
      <c r="C7" s="28">
        <v>92.85</v>
      </c>
      <c r="D7" s="28">
        <v>83.12</v>
      </c>
      <c r="E7" s="28">
        <v>80.819999999999993</v>
      </c>
      <c r="F7" s="28">
        <v>87.21</v>
      </c>
      <c r="G7" s="28">
        <v>96.98</v>
      </c>
      <c r="H7" s="28">
        <v>99.45</v>
      </c>
      <c r="I7" s="28">
        <v>112.62</v>
      </c>
      <c r="J7" s="28">
        <v>49.4</v>
      </c>
      <c r="K7" s="28">
        <v>30.91</v>
      </c>
      <c r="L7" s="28">
        <v>20</v>
      </c>
      <c r="M7" s="28">
        <v>15.53</v>
      </c>
      <c r="N7" s="28">
        <v>11.54</v>
      </c>
      <c r="O7" s="28">
        <v>14.69</v>
      </c>
      <c r="P7" s="28">
        <v>18.5</v>
      </c>
      <c r="Q7" s="28">
        <v>47.6</v>
      </c>
      <c r="R7" s="28">
        <v>84.21</v>
      </c>
      <c r="S7" s="28">
        <v>118.3</v>
      </c>
      <c r="T7" s="28">
        <v>118.91</v>
      </c>
      <c r="U7" s="28">
        <v>211.03</v>
      </c>
      <c r="V7" s="28">
        <v>335.52</v>
      </c>
      <c r="W7" s="28">
        <v>248.01</v>
      </c>
      <c r="X7" s="28">
        <v>151</v>
      </c>
      <c r="Y7" s="28">
        <v>118.71</v>
      </c>
      <c r="Z7" s="29"/>
      <c r="AA7" s="30">
        <f>IF(SUM(B7:Z7)&lt;&gt;0,AVERAGEIF(B7:Z7,"&lt;&gt;"""),"")</f>
        <v>98.412916666666661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>
        <v>38.773000000000003</v>
      </c>
      <c r="Y10" s="42"/>
      <c r="Z10" s="43"/>
      <c r="AA10" s="44">
        <f t="shared" ref="AA10:AA15" si="0">SUM(B10:Z10)</f>
        <v>38.773000000000003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18.983000000000001</v>
      </c>
      <c r="C12" s="52">
        <v>25.632000000000001</v>
      </c>
      <c r="D12" s="52">
        <v>69.569999999999993</v>
      </c>
      <c r="E12" s="52">
        <v>36.204000000000001</v>
      </c>
      <c r="F12" s="52">
        <v>20.716999999999999</v>
      </c>
      <c r="G12" s="52">
        <v>55.791999999999994</v>
      </c>
      <c r="H12" s="52">
        <v>33.14</v>
      </c>
      <c r="I12" s="52">
        <v>7.62</v>
      </c>
      <c r="J12" s="52"/>
      <c r="K12" s="52"/>
      <c r="L12" s="52"/>
      <c r="M12" s="52"/>
      <c r="N12" s="52"/>
      <c r="O12" s="52"/>
      <c r="P12" s="52"/>
      <c r="Q12" s="52"/>
      <c r="R12" s="52">
        <v>17.878</v>
      </c>
      <c r="S12" s="52"/>
      <c r="T12" s="52">
        <v>92.460000000000008</v>
      </c>
      <c r="U12" s="52">
        <v>41.56</v>
      </c>
      <c r="V12" s="52">
        <v>43.582999999999998</v>
      </c>
      <c r="W12" s="52">
        <v>107.33799999999999</v>
      </c>
      <c r="X12" s="52">
        <v>36.868000000000002</v>
      </c>
      <c r="Y12" s="52"/>
      <c r="Z12" s="53"/>
      <c r="AA12" s="54">
        <f t="shared" si="0"/>
        <v>607.34500000000003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0.88100000000000001</v>
      </c>
      <c r="C14" s="57">
        <v>6.1929999999999996</v>
      </c>
      <c r="D14" s="57">
        <v>5.984</v>
      </c>
      <c r="E14" s="57">
        <v>4.327</v>
      </c>
      <c r="F14" s="57">
        <v>4.0549999999999997</v>
      </c>
      <c r="G14" s="57">
        <v>0.91700000000000004</v>
      </c>
      <c r="H14" s="57">
        <v>1.21</v>
      </c>
      <c r="I14" s="57">
        <v>8.5480000000000018</v>
      </c>
      <c r="J14" s="57">
        <v>20.11</v>
      </c>
      <c r="K14" s="57">
        <v>3.008</v>
      </c>
      <c r="L14" s="57">
        <v>65.257000000000005</v>
      </c>
      <c r="M14" s="57">
        <v>11.083</v>
      </c>
      <c r="N14" s="57">
        <v>9.577</v>
      </c>
      <c r="O14" s="57">
        <v>38.861999999999995</v>
      </c>
      <c r="P14" s="57">
        <v>33.545999999999999</v>
      </c>
      <c r="Q14" s="57">
        <v>2.1580000000000004</v>
      </c>
      <c r="R14" s="57">
        <v>2.0550000000000002</v>
      </c>
      <c r="S14" s="57">
        <v>40.577999999999996</v>
      </c>
      <c r="T14" s="57">
        <v>1.226</v>
      </c>
      <c r="U14" s="57">
        <v>0.91300000000000003</v>
      </c>
      <c r="V14" s="57">
        <v>0.88200000000000001</v>
      </c>
      <c r="W14" s="57">
        <v>0.89</v>
      </c>
      <c r="X14" s="57">
        <v>0.91100000000000003</v>
      </c>
      <c r="Y14" s="57">
        <v>0.88400000000000001</v>
      </c>
      <c r="Z14" s="58"/>
      <c r="AA14" s="59">
        <f t="shared" si="0"/>
        <v>264.05500000000001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19.864000000000001</v>
      </c>
      <c r="C16" s="62">
        <f t="shared" si="1"/>
        <v>31.825000000000003</v>
      </c>
      <c r="D16" s="62">
        <f t="shared" si="1"/>
        <v>75.553999999999988</v>
      </c>
      <c r="E16" s="62">
        <f t="shared" si="1"/>
        <v>40.530999999999999</v>
      </c>
      <c r="F16" s="62">
        <f t="shared" si="1"/>
        <v>24.771999999999998</v>
      </c>
      <c r="G16" s="62">
        <f t="shared" si="1"/>
        <v>56.708999999999996</v>
      </c>
      <c r="H16" s="62">
        <f t="shared" si="1"/>
        <v>34.35</v>
      </c>
      <c r="I16" s="62">
        <f t="shared" si="1"/>
        <v>16.168000000000003</v>
      </c>
      <c r="J16" s="62">
        <f t="shared" si="1"/>
        <v>20.11</v>
      </c>
      <c r="K16" s="62">
        <f t="shared" si="1"/>
        <v>3.008</v>
      </c>
      <c r="L16" s="62">
        <f t="shared" si="1"/>
        <v>65.257000000000005</v>
      </c>
      <c r="M16" s="62">
        <f t="shared" si="1"/>
        <v>11.083</v>
      </c>
      <c r="N16" s="62">
        <f t="shared" si="1"/>
        <v>9.577</v>
      </c>
      <c r="O16" s="62">
        <f t="shared" si="1"/>
        <v>38.861999999999995</v>
      </c>
      <c r="P16" s="62">
        <f t="shared" si="1"/>
        <v>33.545999999999999</v>
      </c>
      <c r="Q16" s="62">
        <f t="shared" si="1"/>
        <v>2.1580000000000004</v>
      </c>
      <c r="R16" s="62">
        <f t="shared" si="1"/>
        <v>19.933</v>
      </c>
      <c r="S16" s="62">
        <f t="shared" si="1"/>
        <v>40.577999999999996</v>
      </c>
      <c r="T16" s="62">
        <f t="shared" si="1"/>
        <v>93.686000000000007</v>
      </c>
      <c r="U16" s="62">
        <f t="shared" si="1"/>
        <v>42.472999999999999</v>
      </c>
      <c r="V16" s="62">
        <f t="shared" si="1"/>
        <v>44.464999999999996</v>
      </c>
      <c r="W16" s="62">
        <f t="shared" si="1"/>
        <v>108.22799999999999</v>
      </c>
      <c r="X16" s="62">
        <f t="shared" si="1"/>
        <v>76.552000000000007</v>
      </c>
      <c r="Y16" s="62">
        <f t="shared" si="1"/>
        <v>0.88400000000000001</v>
      </c>
      <c r="Z16" s="63" t="str">
        <f t="shared" si="1"/>
        <v/>
      </c>
      <c r="AA16" s="64">
        <f>SUM(AA10:AA15)</f>
        <v>910.173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28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50</v>
      </c>
      <c r="Z19" s="73"/>
      <c r="AA19" s="74">
        <f t="shared" ref="AA19:AA25" si="2">SUM(B19:Z19)</f>
        <v>78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15</v>
      </c>
      <c r="M20" s="77"/>
      <c r="N20" s="77"/>
      <c r="O20" s="77">
        <v>8.6300000000000008</v>
      </c>
      <c r="P20" s="77"/>
      <c r="Q20" s="77"/>
      <c r="R20" s="77"/>
      <c r="S20" s="77"/>
      <c r="T20" s="77"/>
      <c r="U20" s="77"/>
      <c r="V20" s="77">
        <v>2.3559999999999999</v>
      </c>
      <c r="W20" s="77"/>
      <c r="X20" s="77"/>
      <c r="Y20" s="77"/>
      <c r="Z20" s="78"/>
      <c r="AA20" s="79">
        <f t="shared" si="2"/>
        <v>25.986000000000004</v>
      </c>
    </row>
    <row r="21" spans="1:27" ht="24.95" customHeight="1" x14ac:dyDescent="0.2">
      <c r="A21" s="75" t="s">
        <v>16</v>
      </c>
      <c r="B21" s="80">
        <v>0.40600000000000003</v>
      </c>
      <c r="C21" s="81"/>
      <c r="D21" s="81">
        <v>0.443</v>
      </c>
      <c r="E21" s="81">
        <v>0.42199999999999999</v>
      </c>
      <c r="F21" s="81"/>
      <c r="G21" s="81"/>
      <c r="H21" s="81"/>
      <c r="I21" s="81">
        <v>5.5150000000000006</v>
      </c>
      <c r="J21" s="81">
        <v>17.27</v>
      </c>
      <c r="K21" s="81">
        <v>4.327</v>
      </c>
      <c r="L21" s="81">
        <v>11.608000000000001</v>
      </c>
      <c r="M21" s="81">
        <v>15.289000000000001</v>
      </c>
      <c r="N21" s="81">
        <v>17.266999999999999</v>
      </c>
      <c r="O21" s="81">
        <v>18.577000000000002</v>
      </c>
      <c r="P21" s="81">
        <v>0.23</v>
      </c>
      <c r="Q21" s="81">
        <v>0.44400000000000001</v>
      </c>
      <c r="R21" s="81"/>
      <c r="S21" s="81"/>
      <c r="T21" s="81">
        <v>0.88700000000000001</v>
      </c>
      <c r="U21" s="81">
        <v>1.339</v>
      </c>
      <c r="V21" s="81">
        <v>2.2069999999999999</v>
      </c>
      <c r="W21" s="81"/>
      <c r="X21" s="81">
        <v>0.44</v>
      </c>
      <c r="Y21" s="81">
        <v>0.436</v>
      </c>
      <c r="Z21" s="78"/>
      <c r="AA21" s="79">
        <f t="shared" si="2"/>
        <v>97.106999999999999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40</v>
      </c>
      <c r="N22" s="81">
        <v>4.2640000000000002</v>
      </c>
      <c r="O22" s="81">
        <v>40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84.26400000000001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28.405999999999999</v>
      </c>
      <c r="C26" s="88">
        <f t="shared" si="3"/>
        <v>0</v>
      </c>
      <c r="D26" s="88">
        <f t="shared" si="3"/>
        <v>0.443</v>
      </c>
      <c r="E26" s="88">
        <f t="shared" si="3"/>
        <v>0.42199999999999999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5.5150000000000006</v>
      </c>
      <c r="J26" s="88">
        <f t="shared" si="3"/>
        <v>17.27</v>
      </c>
      <c r="K26" s="88">
        <f t="shared" si="3"/>
        <v>4.327</v>
      </c>
      <c r="L26" s="88">
        <f t="shared" si="3"/>
        <v>26.608000000000001</v>
      </c>
      <c r="M26" s="88">
        <f t="shared" si="3"/>
        <v>55.289000000000001</v>
      </c>
      <c r="N26" s="88">
        <f t="shared" si="3"/>
        <v>21.530999999999999</v>
      </c>
      <c r="O26" s="88">
        <f t="shared" si="3"/>
        <v>67.206999999999994</v>
      </c>
      <c r="P26" s="88">
        <f t="shared" si="3"/>
        <v>0.23</v>
      </c>
      <c r="Q26" s="88">
        <f t="shared" si="3"/>
        <v>0.44400000000000001</v>
      </c>
      <c r="R26" s="88">
        <f t="shared" si="3"/>
        <v>0</v>
      </c>
      <c r="S26" s="88">
        <f t="shared" si="3"/>
        <v>0</v>
      </c>
      <c r="T26" s="88">
        <f t="shared" si="3"/>
        <v>0.88700000000000001</v>
      </c>
      <c r="U26" s="88">
        <f t="shared" si="3"/>
        <v>1.339</v>
      </c>
      <c r="V26" s="88">
        <f t="shared" si="3"/>
        <v>4.5629999999999997</v>
      </c>
      <c r="W26" s="88">
        <f t="shared" si="3"/>
        <v>0</v>
      </c>
      <c r="X26" s="88">
        <f t="shared" si="3"/>
        <v>0.44</v>
      </c>
      <c r="Y26" s="88">
        <f t="shared" si="3"/>
        <v>50.436</v>
      </c>
      <c r="Z26" s="89" t="str">
        <f t="shared" si="3"/>
        <v/>
      </c>
      <c r="AA26" s="90">
        <f>SUM(AA19:AA25)</f>
        <v>285.35700000000003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48.27</v>
      </c>
      <c r="C30" s="77">
        <v>31.824999999999999</v>
      </c>
      <c r="D30" s="77">
        <v>75.997</v>
      </c>
      <c r="E30" s="77">
        <v>40.953000000000003</v>
      </c>
      <c r="F30" s="77">
        <v>24.771999999999998</v>
      </c>
      <c r="G30" s="77">
        <v>56.709000000000003</v>
      </c>
      <c r="H30" s="77">
        <v>34.35</v>
      </c>
      <c r="I30" s="77">
        <v>21.683</v>
      </c>
      <c r="J30" s="77">
        <v>37.380000000000003</v>
      </c>
      <c r="K30" s="77">
        <v>7.335</v>
      </c>
      <c r="L30" s="77">
        <v>91.864999999999995</v>
      </c>
      <c r="M30" s="77">
        <v>66.372</v>
      </c>
      <c r="N30" s="77">
        <v>31.108000000000001</v>
      </c>
      <c r="O30" s="77">
        <v>106.069</v>
      </c>
      <c r="P30" s="77">
        <v>33.776000000000003</v>
      </c>
      <c r="Q30" s="77">
        <v>2.6019999999999999</v>
      </c>
      <c r="R30" s="77">
        <v>19.933</v>
      </c>
      <c r="S30" s="77">
        <v>40.578000000000003</v>
      </c>
      <c r="T30" s="77">
        <v>94.572999999999993</v>
      </c>
      <c r="U30" s="77">
        <v>43.811999999999998</v>
      </c>
      <c r="V30" s="77">
        <v>49.027999999999999</v>
      </c>
      <c r="W30" s="77">
        <v>108.22799999999999</v>
      </c>
      <c r="X30" s="77">
        <v>76.992000000000004</v>
      </c>
      <c r="Y30" s="77">
        <v>51.32</v>
      </c>
      <c r="Z30" s="78"/>
      <c r="AA30" s="79">
        <f>SUM(B30:Z30)</f>
        <v>1195.5299999999997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48.27</v>
      </c>
      <c r="C32" s="62">
        <f t="shared" ref="C32:Z32" si="4">IF(LEN(C$2)&gt;0,SUM(C29:C31),"")</f>
        <v>31.824999999999999</v>
      </c>
      <c r="D32" s="62">
        <f t="shared" si="4"/>
        <v>75.997</v>
      </c>
      <c r="E32" s="62">
        <f t="shared" si="4"/>
        <v>40.953000000000003</v>
      </c>
      <c r="F32" s="62">
        <f t="shared" si="4"/>
        <v>24.771999999999998</v>
      </c>
      <c r="G32" s="62">
        <f t="shared" si="4"/>
        <v>56.709000000000003</v>
      </c>
      <c r="H32" s="62">
        <f t="shared" si="4"/>
        <v>34.35</v>
      </c>
      <c r="I32" s="62">
        <f t="shared" si="4"/>
        <v>21.683</v>
      </c>
      <c r="J32" s="62">
        <f t="shared" si="4"/>
        <v>37.380000000000003</v>
      </c>
      <c r="K32" s="62">
        <f t="shared" si="4"/>
        <v>7.335</v>
      </c>
      <c r="L32" s="62">
        <f t="shared" si="4"/>
        <v>91.864999999999995</v>
      </c>
      <c r="M32" s="62">
        <f t="shared" si="4"/>
        <v>66.372</v>
      </c>
      <c r="N32" s="62">
        <f t="shared" si="4"/>
        <v>31.108000000000001</v>
      </c>
      <c r="O32" s="62">
        <f t="shared" si="4"/>
        <v>106.069</v>
      </c>
      <c r="P32" s="62">
        <f t="shared" si="4"/>
        <v>33.776000000000003</v>
      </c>
      <c r="Q32" s="62">
        <f t="shared" si="4"/>
        <v>2.6019999999999999</v>
      </c>
      <c r="R32" s="62">
        <f t="shared" si="4"/>
        <v>19.933</v>
      </c>
      <c r="S32" s="62">
        <f t="shared" si="4"/>
        <v>40.578000000000003</v>
      </c>
      <c r="T32" s="62">
        <f t="shared" si="4"/>
        <v>94.572999999999993</v>
      </c>
      <c r="U32" s="62">
        <f t="shared" si="4"/>
        <v>43.811999999999998</v>
      </c>
      <c r="V32" s="62">
        <f t="shared" si="4"/>
        <v>49.027999999999999</v>
      </c>
      <c r="W32" s="62">
        <f t="shared" si="4"/>
        <v>108.22799999999999</v>
      </c>
      <c r="X32" s="62">
        <f t="shared" si="4"/>
        <v>76.992000000000004</v>
      </c>
      <c r="Y32" s="62">
        <f t="shared" si="4"/>
        <v>51.32</v>
      </c>
      <c r="Z32" s="63" t="str">
        <f t="shared" si="4"/>
        <v/>
      </c>
      <c r="AA32" s="64">
        <f>SUM(AA29:AA31)</f>
        <v>1195.5299999999997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12.7</v>
      </c>
      <c r="C37" s="99">
        <v>28.3</v>
      </c>
      <c r="D37" s="99"/>
      <c r="E37" s="99">
        <v>8</v>
      </c>
      <c r="F37" s="99">
        <v>33.9</v>
      </c>
      <c r="G37" s="99">
        <v>0.9</v>
      </c>
      <c r="H37" s="99">
        <v>0.1</v>
      </c>
      <c r="I37" s="99">
        <v>0.4</v>
      </c>
      <c r="J37" s="99"/>
      <c r="K37" s="99"/>
      <c r="L37" s="99">
        <v>0.7</v>
      </c>
      <c r="M37" s="99">
        <v>46.8</v>
      </c>
      <c r="N37" s="99">
        <v>145.69999999999999</v>
      </c>
      <c r="O37" s="99">
        <v>21.6</v>
      </c>
      <c r="P37" s="99">
        <v>183</v>
      </c>
      <c r="Q37" s="99">
        <v>34</v>
      </c>
      <c r="R37" s="99"/>
      <c r="S37" s="99"/>
      <c r="T37" s="99"/>
      <c r="U37" s="99"/>
      <c r="V37" s="99"/>
      <c r="W37" s="99"/>
      <c r="X37" s="99"/>
      <c r="Y37" s="99">
        <v>24.3</v>
      </c>
      <c r="Z37" s="100"/>
      <c r="AA37" s="79">
        <f t="shared" si="5"/>
        <v>540.4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12.7</v>
      </c>
      <c r="C40" s="88">
        <f t="shared" si="6"/>
        <v>28.3</v>
      </c>
      <c r="D40" s="88">
        <f t="shared" si="6"/>
        <v>0</v>
      </c>
      <c r="E40" s="88">
        <f t="shared" si="6"/>
        <v>8</v>
      </c>
      <c r="F40" s="88">
        <f t="shared" si="6"/>
        <v>33.9</v>
      </c>
      <c r="G40" s="88">
        <f t="shared" si="6"/>
        <v>0.9</v>
      </c>
      <c r="H40" s="88">
        <f t="shared" si="6"/>
        <v>0.1</v>
      </c>
      <c r="I40" s="88">
        <f t="shared" si="6"/>
        <v>0.4</v>
      </c>
      <c r="J40" s="88">
        <f t="shared" si="6"/>
        <v>0</v>
      </c>
      <c r="K40" s="88">
        <f t="shared" si="6"/>
        <v>0</v>
      </c>
      <c r="L40" s="88">
        <f t="shared" si="6"/>
        <v>0.7</v>
      </c>
      <c r="M40" s="88">
        <f t="shared" si="6"/>
        <v>46.8</v>
      </c>
      <c r="N40" s="88">
        <f t="shared" si="6"/>
        <v>145.69999999999999</v>
      </c>
      <c r="O40" s="88">
        <f t="shared" si="6"/>
        <v>21.6</v>
      </c>
      <c r="P40" s="88">
        <f t="shared" si="6"/>
        <v>183</v>
      </c>
      <c r="Q40" s="88">
        <f t="shared" si="6"/>
        <v>34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24.3</v>
      </c>
      <c r="Z40" s="89" t="str">
        <f t="shared" si="6"/>
        <v/>
      </c>
      <c r="AA40" s="90">
        <f t="shared" si="5"/>
        <v>540.4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12.7</v>
      </c>
      <c r="C45" s="99">
        <v>28.3</v>
      </c>
      <c r="D45" s="99"/>
      <c r="E45" s="99">
        <v>8</v>
      </c>
      <c r="F45" s="99">
        <v>33.9</v>
      </c>
      <c r="G45" s="99">
        <v>0.9</v>
      </c>
      <c r="H45" s="99">
        <v>0.1</v>
      </c>
      <c r="I45" s="99">
        <v>0.4</v>
      </c>
      <c r="J45" s="99"/>
      <c r="K45" s="99"/>
      <c r="L45" s="99">
        <v>0.7</v>
      </c>
      <c r="M45" s="99">
        <v>46.8</v>
      </c>
      <c r="N45" s="99">
        <v>145.69999999999999</v>
      </c>
      <c r="O45" s="99">
        <v>21.6</v>
      </c>
      <c r="P45" s="99">
        <v>183</v>
      </c>
      <c r="Q45" s="99">
        <v>34</v>
      </c>
      <c r="R45" s="99"/>
      <c r="S45" s="99"/>
      <c r="T45" s="99"/>
      <c r="U45" s="99"/>
      <c r="V45" s="99"/>
      <c r="W45" s="99"/>
      <c r="X45" s="99"/>
      <c r="Y45" s="99">
        <v>24.3</v>
      </c>
      <c r="Z45" s="100"/>
      <c r="AA45" s="79">
        <f t="shared" si="7"/>
        <v>540.4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12.7</v>
      </c>
      <c r="C49" s="88">
        <f t="shared" ref="C49:Z49" si="8">IF(LEN(C$2)&gt;0,SUM(C43:C48),"")</f>
        <v>28.3</v>
      </c>
      <c r="D49" s="88">
        <f t="shared" si="8"/>
        <v>0</v>
      </c>
      <c r="E49" s="88">
        <f t="shared" si="8"/>
        <v>8</v>
      </c>
      <c r="F49" s="88">
        <f t="shared" si="8"/>
        <v>33.9</v>
      </c>
      <c r="G49" s="88">
        <f t="shared" si="8"/>
        <v>0.9</v>
      </c>
      <c r="H49" s="88">
        <f t="shared" si="8"/>
        <v>0.1</v>
      </c>
      <c r="I49" s="88">
        <f t="shared" si="8"/>
        <v>0.4</v>
      </c>
      <c r="J49" s="88">
        <f t="shared" si="8"/>
        <v>0</v>
      </c>
      <c r="K49" s="88">
        <f t="shared" si="8"/>
        <v>0</v>
      </c>
      <c r="L49" s="88">
        <f t="shared" si="8"/>
        <v>0.7</v>
      </c>
      <c r="M49" s="88">
        <f t="shared" si="8"/>
        <v>46.8</v>
      </c>
      <c r="N49" s="88">
        <f t="shared" si="8"/>
        <v>145.69999999999999</v>
      </c>
      <c r="O49" s="88">
        <f t="shared" si="8"/>
        <v>21.6</v>
      </c>
      <c r="P49" s="88">
        <f t="shared" si="8"/>
        <v>183</v>
      </c>
      <c r="Q49" s="88">
        <f t="shared" si="8"/>
        <v>34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24.3</v>
      </c>
      <c r="Z49" s="89" t="str">
        <f t="shared" si="8"/>
        <v/>
      </c>
      <c r="AA49" s="90">
        <f t="shared" si="7"/>
        <v>540.4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60.97</v>
      </c>
      <c r="C52" s="88">
        <f t="shared" si="10"/>
        <v>60.125</v>
      </c>
      <c r="D52" s="88">
        <f t="shared" si="10"/>
        <v>75.996999999999986</v>
      </c>
      <c r="E52" s="88">
        <f t="shared" si="10"/>
        <v>48.952999999999996</v>
      </c>
      <c r="F52" s="88">
        <f t="shared" si="10"/>
        <v>58.671999999999997</v>
      </c>
      <c r="G52" s="88">
        <f t="shared" si="10"/>
        <v>57.608999999999995</v>
      </c>
      <c r="H52" s="88">
        <f t="shared" si="10"/>
        <v>34.450000000000003</v>
      </c>
      <c r="I52" s="88">
        <f t="shared" si="10"/>
        <v>22.083000000000002</v>
      </c>
      <c r="J52" s="88">
        <f t="shared" si="10"/>
        <v>37.379999999999995</v>
      </c>
      <c r="K52" s="88">
        <f t="shared" si="10"/>
        <v>7.335</v>
      </c>
      <c r="L52" s="88">
        <f t="shared" si="10"/>
        <v>92.565000000000012</v>
      </c>
      <c r="M52" s="88">
        <f t="shared" si="10"/>
        <v>113.172</v>
      </c>
      <c r="N52" s="88">
        <f t="shared" si="10"/>
        <v>176.80799999999999</v>
      </c>
      <c r="O52" s="88">
        <f t="shared" si="10"/>
        <v>127.66899999999998</v>
      </c>
      <c r="P52" s="88">
        <f t="shared" si="10"/>
        <v>216.77600000000001</v>
      </c>
      <c r="Q52" s="88">
        <f t="shared" si="10"/>
        <v>36.602000000000004</v>
      </c>
      <c r="R52" s="88">
        <f t="shared" si="10"/>
        <v>19.933</v>
      </c>
      <c r="S52" s="88">
        <f t="shared" si="10"/>
        <v>40.577999999999996</v>
      </c>
      <c r="T52" s="88">
        <f t="shared" si="10"/>
        <v>94.573000000000008</v>
      </c>
      <c r="U52" s="88">
        <f t="shared" si="10"/>
        <v>43.811999999999998</v>
      </c>
      <c r="V52" s="88">
        <f t="shared" si="10"/>
        <v>49.027999999999999</v>
      </c>
      <c r="W52" s="88">
        <f t="shared" si="10"/>
        <v>108.22799999999999</v>
      </c>
      <c r="X52" s="88">
        <f t="shared" si="10"/>
        <v>76.992000000000004</v>
      </c>
      <c r="Y52" s="88">
        <f t="shared" si="10"/>
        <v>75.62</v>
      </c>
      <c r="Z52" s="89" t="str">
        <f t="shared" si="10"/>
        <v/>
      </c>
      <c r="AA52" s="104">
        <f>SUM(B52:Z52)</f>
        <v>1735.9300000000003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60.967999999999989</v>
      </c>
      <c r="C4" s="18">
        <v>60.077999999999996</v>
      </c>
      <c r="D4" s="18">
        <v>76.028999999999996</v>
      </c>
      <c r="E4" s="18">
        <v>48.997999999999998</v>
      </c>
      <c r="F4" s="18">
        <v>58.646000000000001</v>
      </c>
      <c r="G4" s="18">
        <v>57.609000000000002</v>
      </c>
      <c r="H4" s="18">
        <v>34.450000000000003</v>
      </c>
      <c r="I4" s="18">
        <v>22.083000000000002</v>
      </c>
      <c r="J4" s="18">
        <v>37.379999999999995</v>
      </c>
      <c r="K4" s="18">
        <v>7.335</v>
      </c>
      <c r="L4" s="18">
        <v>92.564999999999998</v>
      </c>
      <c r="M4" s="18">
        <v>113.19</v>
      </c>
      <c r="N4" s="18">
        <v>176.80799999999999</v>
      </c>
      <c r="O4" s="18">
        <v>127.66900000000001</v>
      </c>
      <c r="P4" s="18">
        <v>216.77600000000001</v>
      </c>
      <c r="Q4" s="18">
        <v>36.585999999999999</v>
      </c>
      <c r="R4" s="18">
        <v>19.933</v>
      </c>
      <c r="S4" s="18">
        <v>40.578000000000003</v>
      </c>
      <c r="T4" s="18">
        <v>94.573000000000008</v>
      </c>
      <c r="U4" s="18">
        <v>43.855000000000004</v>
      </c>
      <c r="V4" s="18">
        <v>49.027999999999992</v>
      </c>
      <c r="W4" s="18">
        <v>108.21</v>
      </c>
      <c r="X4" s="18">
        <v>76.99199999999999</v>
      </c>
      <c r="Y4" s="18">
        <v>75.644999999999996</v>
      </c>
      <c r="Z4" s="19"/>
      <c r="AA4" s="20">
        <f>SUM(B4:Z4)</f>
        <v>1735.9839999999999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</v>
      </c>
      <c r="C7" s="28">
        <v>92.85</v>
      </c>
      <c r="D7" s="28">
        <v>83.12</v>
      </c>
      <c r="E7" s="28">
        <v>80.819999999999993</v>
      </c>
      <c r="F7" s="28">
        <v>87.21</v>
      </c>
      <c r="G7" s="28">
        <v>96.98</v>
      </c>
      <c r="H7" s="28">
        <v>99.45</v>
      </c>
      <c r="I7" s="28">
        <v>112.62</v>
      </c>
      <c r="J7" s="28">
        <v>49.4</v>
      </c>
      <c r="K7" s="28">
        <v>30.91</v>
      </c>
      <c r="L7" s="28">
        <v>20</v>
      </c>
      <c r="M7" s="28">
        <v>15.53</v>
      </c>
      <c r="N7" s="28">
        <v>11.54</v>
      </c>
      <c r="O7" s="28">
        <v>14.69</v>
      </c>
      <c r="P7" s="28">
        <v>18.5</v>
      </c>
      <c r="Q7" s="28">
        <v>47.6</v>
      </c>
      <c r="R7" s="28">
        <v>84.21</v>
      </c>
      <c r="S7" s="28">
        <v>118.3</v>
      </c>
      <c r="T7" s="28">
        <v>118.91</v>
      </c>
      <c r="U7" s="28">
        <v>211.03</v>
      </c>
      <c r="V7" s="28">
        <v>335.52</v>
      </c>
      <c r="W7" s="28">
        <v>248.01</v>
      </c>
      <c r="X7" s="28">
        <v>151</v>
      </c>
      <c r="Y7" s="28">
        <v>118.71</v>
      </c>
      <c r="Z7" s="29"/>
      <c r="AA7" s="30">
        <f>IF(SUM(B7:Z7)&lt;&gt;0,AVERAGEIF(B7:Z7,"&lt;&gt;"""),"")</f>
        <v>98.412916666666661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>
        <v>16.085999999999999</v>
      </c>
      <c r="T12" s="52"/>
      <c r="U12" s="52"/>
      <c r="V12" s="52"/>
      <c r="W12" s="52"/>
      <c r="X12" s="52"/>
      <c r="Y12" s="52"/>
      <c r="Z12" s="53"/>
      <c r="AA12" s="54">
        <f t="shared" si="0"/>
        <v>128.08600000000001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37.144999999999996</v>
      </c>
      <c r="C14" s="57">
        <v>37.542000000000002</v>
      </c>
      <c r="D14" s="57">
        <v>38.838000000000001</v>
      </c>
      <c r="E14" s="57">
        <v>40.098999999999997</v>
      </c>
      <c r="F14" s="57">
        <v>35.792000000000002</v>
      </c>
      <c r="G14" s="57">
        <v>34.962999999999994</v>
      </c>
      <c r="H14" s="57">
        <v>16.387</v>
      </c>
      <c r="I14" s="57">
        <v>11.557</v>
      </c>
      <c r="J14" s="57">
        <v>35.575000000000003</v>
      </c>
      <c r="K14" s="57">
        <v>2.3249999999999997</v>
      </c>
      <c r="L14" s="57">
        <v>50.570999999999998</v>
      </c>
      <c r="M14" s="57">
        <v>45.706000000000003</v>
      </c>
      <c r="N14" s="57">
        <v>100.473</v>
      </c>
      <c r="O14" s="57">
        <v>48.456000000000003</v>
      </c>
      <c r="P14" s="57">
        <v>106.773</v>
      </c>
      <c r="Q14" s="57">
        <v>11.663</v>
      </c>
      <c r="R14" s="57">
        <v>7.9330000000000007</v>
      </c>
      <c r="S14" s="57">
        <v>5.048</v>
      </c>
      <c r="T14" s="57">
        <v>41.706999999999994</v>
      </c>
      <c r="U14" s="57">
        <v>15.063000000000001</v>
      </c>
      <c r="V14" s="57">
        <v>30.077000000000002</v>
      </c>
      <c r="W14" s="57">
        <v>18.706</v>
      </c>
      <c r="X14" s="57">
        <v>30.852</v>
      </c>
      <c r="Y14" s="57">
        <v>35.134</v>
      </c>
      <c r="Z14" s="58"/>
      <c r="AA14" s="59">
        <f t="shared" si="0"/>
        <v>838.38499999999999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37.144999999999996</v>
      </c>
      <c r="C16" s="62">
        <f t="shared" ref="C16:Z16" si="1">IF(LEN(C$2)&gt;0,SUM(C10:C15),"")</f>
        <v>37.542000000000002</v>
      </c>
      <c r="D16" s="62">
        <f t="shared" si="1"/>
        <v>38.838000000000001</v>
      </c>
      <c r="E16" s="62">
        <f t="shared" si="1"/>
        <v>40.098999999999997</v>
      </c>
      <c r="F16" s="62">
        <f t="shared" si="1"/>
        <v>35.792000000000002</v>
      </c>
      <c r="G16" s="62">
        <f t="shared" si="1"/>
        <v>34.962999999999994</v>
      </c>
      <c r="H16" s="62">
        <f t="shared" si="1"/>
        <v>16.387</v>
      </c>
      <c r="I16" s="62">
        <f t="shared" si="1"/>
        <v>11.557</v>
      </c>
      <c r="J16" s="62">
        <f t="shared" si="1"/>
        <v>35.575000000000003</v>
      </c>
      <c r="K16" s="62">
        <f t="shared" si="1"/>
        <v>2.3249999999999997</v>
      </c>
      <c r="L16" s="62">
        <f t="shared" si="1"/>
        <v>50.570999999999998</v>
      </c>
      <c r="M16" s="62">
        <f t="shared" si="1"/>
        <v>73.706000000000003</v>
      </c>
      <c r="N16" s="62">
        <f t="shared" si="1"/>
        <v>128.47300000000001</v>
      </c>
      <c r="O16" s="62">
        <f t="shared" si="1"/>
        <v>76.456000000000003</v>
      </c>
      <c r="P16" s="62">
        <f t="shared" si="1"/>
        <v>134.773</v>
      </c>
      <c r="Q16" s="62">
        <f t="shared" si="1"/>
        <v>11.663</v>
      </c>
      <c r="R16" s="62">
        <f t="shared" si="1"/>
        <v>7.9330000000000007</v>
      </c>
      <c r="S16" s="62">
        <f t="shared" si="1"/>
        <v>21.134</v>
      </c>
      <c r="T16" s="62">
        <f t="shared" si="1"/>
        <v>41.706999999999994</v>
      </c>
      <c r="U16" s="62">
        <f t="shared" si="1"/>
        <v>15.063000000000001</v>
      </c>
      <c r="V16" s="62">
        <f t="shared" si="1"/>
        <v>30.077000000000002</v>
      </c>
      <c r="W16" s="62">
        <f t="shared" si="1"/>
        <v>18.706</v>
      </c>
      <c r="X16" s="62">
        <f t="shared" si="1"/>
        <v>30.852</v>
      </c>
      <c r="Y16" s="62">
        <f t="shared" si="1"/>
        <v>35.134</v>
      </c>
      <c r="Z16" s="63" t="str">
        <f t="shared" si="1"/>
        <v/>
      </c>
      <c r="AA16" s="64">
        <f>SUM(AA10:AA15)</f>
        <v>966.471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5.2759999999999998</v>
      </c>
      <c r="C20" s="77">
        <v>3.3840000000000003</v>
      </c>
      <c r="D20" s="77">
        <v>0.68500000000000005</v>
      </c>
      <c r="E20" s="77">
        <v>0.626</v>
      </c>
      <c r="F20" s="77">
        <v>3.597</v>
      </c>
      <c r="G20" s="77">
        <v>3.6850000000000001</v>
      </c>
      <c r="H20" s="77">
        <v>6.585</v>
      </c>
      <c r="I20" s="77">
        <v>5.7989999999999995</v>
      </c>
      <c r="J20" s="77">
        <v>1.0549999999999999</v>
      </c>
      <c r="K20" s="77">
        <v>5.01</v>
      </c>
      <c r="L20" s="77">
        <v>24.399000000000001</v>
      </c>
      <c r="M20" s="77">
        <v>22.923999999999999</v>
      </c>
      <c r="N20" s="77">
        <v>28.25</v>
      </c>
      <c r="O20" s="77">
        <v>28.808999999999997</v>
      </c>
      <c r="P20" s="77">
        <v>40.020000000000003</v>
      </c>
      <c r="Q20" s="77"/>
      <c r="R20" s="77"/>
      <c r="S20" s="77">
        <v>5.25</v>
      </c>
      <c r="T20" s="77">
        <v>25.241</v>
      </c>
      <c r="U20" s="77">
        <v>8.9499999999999993</v>
      </c>
      <c r="V20" s="77">
        <v>8.5939999999999994</v>
      </c>
      <c r="W20" s="77">
        <v>85.588999999999999</v>
      </c>
      <c r="X20" s="77">
        <v>10.229999999999999</v>
      </c>
      <c r="Y20" s="77">
        <v>10.407</v>
      </c>
      <c r="Z20" s="78"/>
      <c r="AA20" s="79">
        <f t="shared" si="2"/>
        <v>334.36500000000001</v>
      </c>
    </row>
    <row r="21" spans="1:27" ht="24.95" customHeight="1" x14ac:dyDescent="0.2">
      <c r="A21" s="75" t="s">
        <v>16</v>
      </c>
      <c r="B21" s="80">
        <v>18.547000000000001</v>
      </c>
      <c r="C21" s="81">
        <v>19.152000000000001</v>
      </c>
      <c r="D21" s="81">
        <v>16.306000000000001</v>
      </c>
      <c r="E21" s="81">
        <v>8.2729999999999997</v>
      </c>
      <c r="F21" s="81">
        <v>19.256999999999998</v>
      </c>
      <c r="G21" s="81">
        <v>18.960999999999999</v>
      </c>
      <c r="H21" s="81">
        <v>11.478</v>
      </c>
      <c r="I21" s="81">
        <v>4.7270000000000003</v>
      </c>
      <c r="J21" s="81">
        <v>0.75</v>
      </c>
      <c r="K21" s="81"/>
      <c r="L21" s="81">
        <v>15.295</v>
      </c>
      <c r="M21" s="81">
        <v>14.46</v>
      </c>
      <c r="N21" s="81">
        <v>17.984999999999999</v>
      </c>
      <c r="O21" s="81">
        <v>17.603999999999999</v>
      </c>
      <c r="P21" s="81">
        <v>41.983000000000004</v>
      </c>
      <c r="Q21" s="81">
        <v>24.923000000000002</v>
      </c>
      <c r="R21" s="81">
        <v>12</v>
      </c>
      <c r="S21" s="81">
        <v>11.794</v>
      </c>
      <c r="T21" s="81">
        <v>27.625</v>
      </c>
      <c r="U21" s="81">
        <v>6.0419999999999998</v>
      </c>
      <c r="V21" s="81">
        <v>5.9569999999999999</v>
      </c>
      <c r="W21" s="81">
        <v>3.7149999999999999</v>
      </c>
      <c r="X21" s="81">
        <v>31.91</v>
      </c>
      <c r="Y21" s="81">
        <v>30.103999999999999</v>
      </c>
      <c r="Z21" s="78"/>
      <c r="AA21" s="79">
        <f t="shared" si="2"/>
        <v>378.8479999999999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23.823</v>
      </c>
      <c r="C26" s="88">
        <f t="shared" ref="C26:Z26" si="3">IF(LEN(C$2)&gt;0,SUM(C19:C25),"")</f>
        <v>22.536000000000001</v>
      </c>
      <c r="D26" s="88">
        <f t="shared" si="3"/>
        <v>16.991</v>
      </c>
      <c r="E26" s="88">
        <f t="shared" si="3"/>
        <v>8.8989999999999991</v>
      </c>
      <c r="F26" s="88">
        <f t="shared" si="3"/>
        <v>22.853999999999999</v>
      </c>
      <c r="G26" s="88">
        <f t="shared" si="3"/>
        <v>22.645999999999997</v>
      </c>
      <c r="H26" s="88">
        <f t="shared" si="3"/>
        <v>18.062999999999999</v>
      </c>
      <c r="I26" s="88">
        <f t="shared" si="3"/>
        <v>10.526</v>
      </c>
      <c r="J26" s="88">
        <f t="shared" si="3"/>
        <v>1.8049999999999999</v>
      </c>
      <c r="K26" s="88">
        <f t="shared" si="3"/>
        <v>5.01</v>
      </c>
      <c r="L26" s="88">
        <f t="shared" si="3"/>
        <v>41.994</v>
      </c>
      <c r="M26" s="88">
        <f t="shared" si="3"/>
        <v>39.484000000000002</v>
      </c>
      <c r="N26" s="88">
        <f t="shared" si="3"/>
        <v>48.335000000000001</v>
      </c>
      <c r="O26" s="88">
        <f t="shared" si="3"/>
        <v>51.212999999999994</v>
      </c>
      <c r="P26" s="88">
        <f t="shared" si="3"/>
        <v>82.003000000000014</v>
      </c>
      <c r="Q26" s="88">
        <f t="shared" si="3"/>
        <v>24.923000000000002</v>
      </c>
      <c r="R26" s="88">
        <f t="shared" si="3"/>
        <v>12</v>
      </c>
      <c r="S26" s="88">
        <f t="shared" si="3"/>
        <v>17.044</v>
      </c>
      <c r="T26" s="88">
        <f t="shared" si="3"/>
        <v>52.866</v>
      </c>
      <c r="U26" s="88">
        <f t="shared" si="3"/>
        <v>14.991999999999999</v>
      </c>
      <c r="V26" s="88">
        <f t="shared" si="3"/>
        <v>14.550999999999998</v>
      </c>
      <c r="W26" s="88">
        <f t="shared" si="3"/>
        <v>89.304000000000002</v>
      </c>
      <c r="X26" s="88">
        <f t="shared" si="3"/>
        <v>42.14</v>
      </c>
      <c r="Y26" s="88">
        <f t="shared" si="3"/>
        <v>40.510999999999996</v>
      </c>
      <c r="Z26" s="89" t="str">
        <f t="shared" si="3"/>
        <v/>
      </c>
      <c r="AA26" s="90">
        <f>SUM(AA19:AA25)</f>
        <v>724.51299999999992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60.968000000000004</v>
      </c>
      <c r="C30" s="77">
        <v>60.078000000000003</v>
      </c>
      <c r="D30" s="77">
        <v>55.829000000000001</v>
      </c>
      <c r="E30" s="77">
        <v>48.997999999999998</v>
      </c>
      <c r="F30" s="77">
        <v>58.646000000000001</v>
      </c>
      <c r="G30" s="77">
        <v>57.609000000000002</v>
      </c>
      <c r="H30" s="77">
        <v>34.450000000000003</v>
      </c>
      <c r="I30" s="77">
        <v>22.082999999999998</v>
      </c>
      <c r="J30" s="77">
        <v>37.380000000000003</v>
      </c>
      <c r="K30" s="77">
        <v>7.335</v>
      </c>
      <c r="L30" s="77">
        <v>92.564999999999998</v>
      </c>
      <c r="M30" s="77">
        <v>113.19</v>
      </c>
      <c r="N30" s="77">
        <v>176.80799999999999</v>
      </c>
      <c r="O30" s="77">
        <v>127.669</v>
      </c>
      <c r="P30" s="77">
        <v>216.77600000000001</v>
      </c>
      <c r="Q30" s="77">
        <v>36.585999999999999</v>
      </c>
      <c r="R30" s="77">
        <v>19.933</v>
      </c>
      <c r="S30" s="77">
        <v>38.177999999999997</v>
      </c>
      <c r="T30" s="77">
        <v>94.572999999999993</v>
      </c>
      <c r="U30" s="77">
        <v>30.055</v>
      </c>
      <c r="V30" s="77">
        <v>44.628</v>
      </c>
      <c r="W30" s="77">
        <v>108.01</v>
      </c>
      <c r="X30" s="77">
        <v>72.992000000000004</v>
      </c>
      <c r="Y30" s="77">
        <v>75.644999999999996</v>
      </c>
      <c r="Z30" s="78"/>
      <c r="AA30" s="79">
        <f>SUM(B30:Z30)</f>
        <v>1690.9839999999997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60.968000000000004</v>
      </c>
      <c r="C32" s="62">
        <f t="shared" ref="C32:Z32" si="4">IF(LEN(C$2)&gt;0,SUM(C29:C31),"")</f>
        <v>60.078000000000003</v>
      </c>
      <c r="D32" s="62">
        <f t="shared" si="4"/>
        <v>55.829000000000001</v>
      </c>
      <c r="E32" s="62">
        <f t="shared" si="4"/>
        <v>48.997999999999998</v>
      </c>
      <c r="F32" s="62">
        <f t="shared" si="4"/>
        <v>58.646000000000001</v>
      </c>
      <c r="G32" s="62">
        <f t="shared" si="4"/>
        <v>57.609000000000002</v>
      </c>
      <c r="H32" s="62">
        <f t="shared" si="4"/>
        <v>34.450000000000003</v>
      </c>
      <c r="I32" s="62">
        <f t="shared" si="4"/>
        <v>22.082999999999998</v>
      </c>
      <c r="J32" s="62">
        <f t="shared" si="4"/>
        <v>37.380000000000003</v>
      </c>
      <c r="K32" s="62">
        <f t="shared" si="4"/>
        <v>7.335</v>
      </c>
      <c r="L32" s="62">
        <f t="shared" si="4"/>
        <v>92.564999999999998</v>
      </c>
      <c r="M32" s="62">
        <f t="shared" si="4"/>
        <v>113.19</v>
      </c>
      <c r="N32" s="62">
        <f t="shared" si="4"/>
        <v>176.80799999999999</v>
      </c>
      <c r="O32" s="62">
        <f t="shared" si="4"/>
        <v>127.669</v>
      </c>
      <c r="P32" s="62">
        <f t="shared" si="4"/>
        <v>216.77600000000001</v>
      </c>
      <c r="Q32" s="62">
        <f t="shared" si="4"/>
        <v>36.585999999999999</v>
      </c>
      <c r="R32" s="62">
        <f t="shared" si="4"/>
        <v>19.933</v>
      </c>
      <c r="S32" s="62">
        <f t="shared" si="4"/>
        <v>38.177999999999997</v>
      </c>
      <c r="T32" s="62">
        <f t="shared" si="4"/>
        <v>94.572999999999993</v>
      </c>
      <c r="U32" s="62">
        <f t="shared" si="4"/>
        <v>30.055</v>
      </c>
      <c r="V32" s="62">
        <f t="shared" si="4"/>
        <v>44.628</v>
      </c>
      <c r="W32" s="62">
        <f t="shared" si="4"/>
        <v>108.01</v>
      </c>
      <c r="X32" s="62">
        <f t="shared" si="4"/>
        <v>72.992000000000004</v>
      </c>
      <c r="Y32" s="62">
        <f t="shared" si="4"/>
        <v>75.644999999999996</v>
      </c>
      <c r="Z32" s="63" t="str">
        <f t="shared" si="4"/>
        <v/>
      </c>
      <c r="AA32" s="64">
        <f>SUM(AA29:AA31)</f>
        <v>1690.9839999999997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20.2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2.4</v>
      </c>
      <c r="T37" s="99"/>
      <c r="U37" s="99">
        <v>13.8</v>
      </c>
      <c r="V37" s="99">
        <v>4.4000000000000004</v>
      </c>
      <c r="W37" s="99">
        <v>0.2</v>
      </c>
      <c r="X37" s="99">
        <v>4</v>
      </c>
      <c r="Y37" s="99"/>
      <c r="Z37" s="100"/>
      <c r="AA37" s="79">
        <f t="shared" si="5"/>
        <v>45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20.2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2.4</v>
      </c>
      <c r="T40" s="88">
        <f t="shared" si="6"/>
        <v>0</v>
      </c>
      <c r="U40" s="88">
        <f t="shared" si="6"/>
        <v>13.8</v>
      </c>
      <c r="V40" s="88">
        <f t="shared" si="6"/>
        <v>4.4000000000000004</v>
      </c>
      <c r="W40" s="88">
        <f t="shared" si="6"/>
        <v>0.2</v>
      </c>
      <c r="X40" s="88">
        <f t="shared" si="6"/>
        <v>4</v>
      </c>
      <c r="Y40" s="88">
        <f t="shared" si="6"/>
        <v>0</v>
      </c>
      <c r="Z40" s="89" t="str">
        <f t="shared" si="6"/>
        <v/>
      </c>
      <c r="AA40" s="90">
        <f t="shared" si="5"/>
        <v>45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20.2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2.4</v>
      </c>
      <c r="T45" s="99"/>
      <c r="U45" s="99">
        <v>13.8</v>
      </c>
      <c r="V45" s="99">
        <v>4.4000000000000004</v>
      </c>
      <c r="W45" s="99">
        <v>0.2</v>
      </c>
      <c r="X45" s="99">
        <v>4</v>
      </c>
      <c r="Y45" s="99"/>
      <c r="Z45" s="100"/>
      <c r="AA45" s="79">
        <f t="shared" si="7"/>
        <v>45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20.2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2.4</v>
      </c>
      <c r="T49" s="88">
        <f t="shared" si="8"/>
        <v>0</v>
      </c>
      <c r="U49" s="88">
        <f t="shared" si="8"/>
        <v>13.8</v>
      </c>
      <c r="V49" s="88">
        <f t="shared" si="8"/>
        <v>4.4000000000000004</v>
      </c>
      <c r="W49" s="88">
        <f t="shared" si="8"/>
        <v>0.2</v>
      </c>
      <c r="X49" s="88">
        <f t="shared" si="8"/>
        <v>4</v>
      </c>
      <c r="Y49" s="88">
        <f t="shared" si="8"/>
        <v>0</v>
      </c>
      <c r="Z49" s="89" t="str">
        <f t="shared" si="8"/>
        <v/>
      </c>
      <c r="AA49" s="90">
        <f t="shared" si="7"/>
        <v>45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60.967999999999996</v>
      </c>
      <c r="C52" s="88">
        <f t="shared" ref="C52:Z52" si="10">IF(LEN(C$2)&gt;0,SUM(C10:C15)+C26+C40,"")</f>
        <v>60.078000000000003</v>
      </c>
      <c r="D52" s="88">
        <f t="shared" si="10"/>
        <v>76.028999999999996</v>
      </c>
      <c r="E52" s="88">
        <f t="shared" si="10"/>
        <v>48.997999999999998</v>
      </c>
      <c r="F52" s="88">
        <f t="shared" si="10"/>
        <v>58.646000000000001</v>
      </c>
      <c r="G52" s="88">
        <f t="shared" si="10"/>
        <v>57.608999999999995</v>
      </c>
      <c r="H52" s="88">
        <f t="shared" si="10"/>
        <v>34.450000000000003</v>
      </c>
      <c r="I52" s="88">
        <f t="shared" si="10"/>
        <v>22.082999999999998</v>
      </c>
      <c r="J52" s="88">
        <f t="shared" si="10"/>
        <v>37.380000000000003</v>
      </c>
      <c r="K52" s="88">
        <f t="shared" si="10"/>
        <v>7.3349999999999991</v>
      </c>
      <c r="L52" s="88">
        <f t="shared" si="10"/>
        <v>92.564999999999998</v>
      </c>
      <c r="M52" s="88">
        <f t="shared" si="10"/>
        <v>113.19</v>
      </c>
      <c r="N52" s="88">
        <f t="shared" si="10"/>
        <v>176.80800000000002</v>
      </c>
      <c r="O52" s="88">
        <f t="shared" si="10"/>
        <v>127.669</v>
      </c>
      <c r="P52" s="88">
        <f t="shared" si="10"/>
        <v>216.77600000000001</v>
      </c>
      <c r="Q52" s="88">
        <f t="shared" si="10"/>
        <v>36.585999999999999</v>
      </c>
      <c r="R52" s="88">
        <f t="shared" si="10"/>
        <v>19.933</v>
      </c>
      <c r="S52" s="88">
        <f t="shared" si="10"/>
        <v>40.577999999999996</v>
      </c>
      <c r="T52" s="88">
        <f t="shared" si="10"/>
        <v>94.572999999999993</v>
      </c>
      <c r="U52" s="88">
        <f t="shared" si="10"/>
        <v>43.855000000000004</v>
      </c>
      <c r="V52" s="88">
        <f t="shared" si="10"/>
        <v>49.027999999999999</v>
      </c>
      <c r="W52" s="88">
        <f t="shared" si="10"/>
        <v>108.21000000000001</v>
      </c>
      <c r="X52" s="88">
        <f t="shared" si="10"/>
        <v>76.992000000000004</v>
      </c>
      <c r="Y52" s="88">
        <f t="shared" si="10"/>
        <v>75.644999999999996</v>
      </c>
      <c r="Z52" s="89" t="str">
        <f t="shared" si="10"/>
        <v/>
      </c>
      <c r="AA52" s="104">
        <f>SUM(B52:Z52)</f>
        <v>1735.9839999999999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-12.7</v>
      </c>
      <c r="C4" s="18">
        <v>-28.3</v>
      </c>
      <c r="D4" s="18">
        <v>20.2</v>
      </c>
      <c r="E4" s="18">
        <v>-8</v>
      </c>
      <c r="F4" s="18">
        <v>-33.9</v>
      </c>
      <c r="G4" s="18">
        <v>-0.9</v>
      </c>
      <c r="H4" s="18">
        <v>-0.1</v>
      </c>
      <c r="I4" s="18">
        <v>-0.4</v>
      </c>
      <c r="J4" s="18"/>
      <c r="K4" s="18"/>
      <c r="L4" s="18">
        <v>-0.7</v>
      </c>
      <c r="M4" s="18">
        <v>-46.8</v>
      </c>
      <c r="N4" s="18">
        <v>-145.69999999999999</v>
      </c>
      <c r="O4" s="18">
        <v>-21.6</v>
      </c>
      <c r="P4" s="18">
        <v>-183</v>
      </c>
      <c r="Q4" s="18">
        <v>-34</v>
      </c>
      <c r="R4" s="18"/>
      <c r="S4" s="18">
        <v>2.4</v>
      </c>
      <c r="T4" s="18"/>
      <c r="U4" s="18">
        <v>13.8</v>
      </c>
      <c r="V4" s="18">
        <v>4.4000000000000004</v>
      </c>
      <c r="W4" s="18">
        <v>0.2</v>
      </c>
      <c r="X4" s="18">
        <v>4</v>
      </c>
      <c r="Y4" s="18">
        <v>-24.3</v>
      </c>
      <c r="Z4" s="19"/>
      <c r="AA4" s="111">
        <f>SUM(B4:Z4)</f>
        <v>-495.40000000000009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</v>
      </c>
      <c r="C7" s="117">
        <v>92.85</v>
      </c>
      <c r="D7" s="117">
        <v>83.12</v>
      </c>
      <c r="E7" s="117">
        <v>80.819999999999993</v>
      </c>
      <c r="F7" s="117">
        <v>87.21</v>
      </c>
      <c r="G7" s="117">
        <v>96.98</v>
      </c>
      <c r="H7" s="117">
        <v>99.45</v>
      </c>
      <c r="I7" s="117">
        <v>112.62</v>
      </c>
      <c r="J7" s="117">
        <v>49.4</v>
      </c>
      <c r="K7" s="117">
        <v>30.91</v>
      </c>
      <c r="L7" s="117">
        <v>20</v>
      </c>
      <c r="M7" s="117">
        <v>15.53</v>
      </c>
      <c r="N7" s="117">
        <v>11.54</v>
      </c>
      <c r="O7" s="117">
        <v>14.69</v>
      </c>
      <c r="P7" s="117">
        <v>18.5</v>
      </c>
      <c r="Q7" s="117">
        <v>47.6</v>
      </c>
      <c r="R7" s="117">
        <v>84.21</v>
      </c>
      <c r="S7" s="117">
        <v>118.3</v>
      </c>
      <c r="T7" s="117">
        <v>118.91</v>
      </c>
      <c r="U7" s="117">
        <v>211.03</v>
      </c>
      <c r="V7" s="117">
        <v>335.52</v>
      </c>
      <c r="W7" s="117">
        <v>248.01</v>
      </c>
      <c r="X7" s="117">
        <v>151</v>
      </c>
      <c r="Y7" s="117">
        <v>118.71</v>
      </c>
      <c r="Z7" s="118"/>
      <c r="AA7" s="119">
        <f>IF(SUM(B7:Z7)&lt;&gt;0,AVERAGEIF(B7:Z7,"&lt;&gt;"""),"")</f>
        <v>98.412916666666661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12.7</v>
      </c>
      <c r="C13" s="129">
        <v>28.3</v>
      </c>
      <c r="D13" s="129"/>
      <c r="E13" s="129">
        <v>8</v>
      </c>
      <c r="F13" s="129">
        <v>33.9</v>
      </c>
      <c r="G13" s="129">
        <v>0.9</v>
      </c>
      <c r="H13" s="129">
        <v>0.1</v>
      </c>
      <c r="I13" s="129">
        <v>0.4</v>
      </c>
      <c r="J13" s="129"/>
      <c r="K13" s="129"/>
      <c r="L13" s="129">
        <v>0.7</v>
      </c>
      <c r="M13" s="129">
        <v>46.8</v>
      </c>
      <c r="N13" s="129">
        <v>145.69999999999999</v>
      </c>
      <c r="O13" s="129">
        <v>21.6</v>
      </c>
      <c r="P13" s="129">
        <v>183</v>
      </c>
      <c r="Q13" s="129">
        <v>34</v>
      </c>
      <c r="R13" s="129"/>
      <c r="S13" s="129"/>
      <c r="T13" s="129"/>
      <c r="U13" s="129"/>
      <c r="V13" s="129"/>
      <c r="W13" s="129"/>
      <c r="X13" s="129"/>
      <c r="Y13" s="130">
        <v>24.3</v>
      </c>
      <c r="Z13" s="131"/>
      <c r="AA13" s="132">
        <f t="shared" si="0"/>
        <v>540.4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12.7</v>
      </c>
      <c r="C16" s="135">
        <f t="shared" si="1"/>
        <v>28.3</v>
      </c>
      <c r="D16" s="135">
        <f t="shared" si="1"/>
        <v>0</v>
      </c>
      <c r="E16" s="135">
        <f t="shared" si="1"/>
        <v>8</v>
      </c>
      <c r="F16" s="135">
        <f t="shared" si="1"/>
        <v>33.9</v>
      </c>
      <c r="G16" s="135">
        <f t="shared" si="1"/>
        <v>0.9</v>
      </c>
      <c r="H16" s="135">
        <f t="shared" si="1"/>
        <v>0.1</v>
      </c>
      <c r="I16" s="135">
        <f t="shared" si="1"/>
        <v>0.4</v>
      </c>
      <c r="J16" s="135">
        <f t="shared" si="1"/>
        <v>0</v>
      </c>
      <c r="K16" s="135">
        <f t="shared" si="1"/>
        <v>0</v>
      </c>
      <c r="L16" s="135">
        <f t="shared" si="1"/>
        <v>0.7</v>
      </c>
      <c r="M16" s="135">
        <f t="shared" si="1"/>
        <v>46.8</v>
      </c>
      <c r="N16" s="135">
        <f t="shared" si="1"/>
        <v>145.69999999999999</v>
      </c>
      <c r="O16" s="135">
        <f t="shared" si="1"/>
        <v>21.6</v>
      </c>
      <c r="P16" s="135">
        <f t="shared" si="1"/>
        <v>183</v>
      </c>
      <c r="Q16" s="135">
        <f t="shared" si="1"/>
        <v>34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24.3</v>
      </c>
      <c r="Z16" s="136" t="str">
        <f t="shared" si="1"/>
        <v/>
      </c>
      <c r="AA16" s="90">
        <f t="shared" si="0"/>
        <v>540.4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20.2</v>
      </c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2.4</v>
      </c>
      <c r="T21" s="129"/>
      <c r="U21" s="129">
        <v>13.8</v>
      </c>
      <c r="V21" s="129">
        <v>4.4000000000000004</v>
      </c>
      <c r="W21" s="129">
        <v>0.2</v>
      </c>
      <c r="X21" s="129">
        <v>4</v>
      </c>
      <c r="Y21" s="130"/>
      <c r="Z21" s="131"/>
      <c r="AA21" s="132">
        <f t="shared" si="2"/>
        <v>45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20.2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2.4</v>
      </c>
      <c r="T24" s="135">
        <f t="shared" si="3"/>
        <v>0</v>
      </c>
      <c r="U24" s="135">
        <f t="shared" si="3"/>
        <v>13.8</v>
      </c>
      <c r="V24" s="135">
        <f t="shared" si="3"/>
        <v>4.4000000000000004</v>
      </c>
      <c r="W24" s="135">
        <f t="shared" si="3"/>
        <v>0.2</v>
      </c>
      <c r="X24" s="135">
        <f t="shared" si="3"/>
        <v>4</v>
      </c>
      <c r="Y24" s="135">
        <f t="shared" si="3"/>
        <v>0</v>
      </c>
      <c r="Z24" s="136" t="str">
        <f t="shared" si="3"/>
        <v/>
      </c>
      <c r="AA24" s="90">
        <f t="shared" si="2"/>
        <v>45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2025-06-03T13:39:05Z</dcterms:created>
  <dcterms:modified xsi:type="dcterms:W3CDTF">2025-06-03T13:39:08Z</dcterms:modified>
</cp:coreProperties>
</file>