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<sst xmlns="http://schemas.openxmlformats.org/spreadsheetml/2006/main" count="119" uniqueCount="54">
  <si>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31/01/2025 16:46:13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</si>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</sst>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FB8-4FE6-8C34-0C38F29D17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8-4FE6-8C34-0C38F29D17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1.52</c:v>
                </c:pt>
                <c:pt idx="2">
                  <c:v>1.492</c:v>
                </c:pt>
                <c:pt idx="3">
                  <c:v>1.5029999999999999</c:v>
                </c:pt>
                <c:pt idx="4">
                  <c:v>1.464</c:v>
                </c:pt>
                <c:pt idx="5">
                  <c:v>1.502</c:v>
                </c:pt>
                <c:pt idx="6">
                  <c:v>1.619</c:v>
                </c:pt>
                <c:pt idx="7">
                  <c:v>1.661</c:v>
                </c:pt>
                <c:pt idx="8">
                  <c:v>0.83499999999999996</c:v>
                </c:pt>
                <c:pt idx="11">
                  <c:v>1.2490000000000001</c:v>
                </c:pt>
                <c:pt idx="12">
                  <c:v>2.2149999999999999</c:v>
                </c:pt>
                <c:pt idx="13">
                  <c:v>2.58</c:v>
                </c:pt>
                <c:pt idx="14">
                  <c:v>1.9669999999999999</c:v>
                </c:pt>
                <c:pt idx="15">
                  <c:v>1.6860000000000002</c:v>
                </c:pt>
                <c:pt idx="16">
                  <c:v>1.321</c:v>
                </c:pt>
                <c:pt idx="17">
                  <c:v>1.3440000000000001</c:v>
                </c:pt>
                <c:pt idx="18">
                  <c:v>1.3640000000000001</c:v>
                </c:pt>
                <c:pt idx="19">
                  <c:v>1.3360000000000001</c:v>
                </c:pt>
                <c:pt idx="20">
                  <c:v>1.284</c:v>
                </c:pt>
                <c:pt idx="21">
                  <c:v>1.234</c:v>
                </c:pt>
                <c:pt idx="23">
                  <c:v>1.1679999999999999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B8-4FE6-8C34-0C38F29D17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0.48</c:v>
                </c:pt>
                <c:pt idx="1">
                  <c:v>0.79200000000000004</c:v>
                </c:pt>
                <c:pt idx="2">
                  <c:v>0.80800000000000005</c:v>
                </c:pt>
                <c:pt idx="3">
                  <c:v>0.80200000000000005</c:v>
                </c:pt>
                <c:pt idx="4">
                  <c:v>0.80099999999999993</c:v>
                </c:pt>
                <c:pt idx="5">
                  <c:v>0.38200000000000001</c:v>
                </c:pt>
                <c:pt idx="8">
                  <c:v>0.73</c:v>
                </c:pt>
                <c:pt idx="9">
                  <c:v>0.51</c:v>
                </c:pt>
                <c:pt idx="10">
                  <c:v>4.01</c:v>
                </c:pt>
                <c:pt idx="11">
                  <c:v>16.500999999999998</c:v>
                </c:pt>
                <c:pt idx="12">
                  <c:v>18.758000000000003</c:v>
                </c:pt>
                <c:pt idx="13">
                  <c:v>14.895</c:v>
                </c:pt>
                <c:pt idx="14">
                  <c:v>5.7910000000000004</c:v>
                </c:pt>
                <c:pt idx="15">
                  <c:v>8.0809999999999995</c:v>
                </c:pt>
                <c:pt idx="16">
                  <c:v>0.39100000000000001</c:v>
                </c:pt>
                <c:pt idx="17">
                  <c:v>0.40100000000000002</c:v>
                </c:pt>
                <c:pt idx="21">
                  <c:v>0.83299999999999996</c:v>
                </c:pt>
                <c:pt idx="22">
                  <c:v>1.97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B8-4FE6-8C34-0C38F29D17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FB8-4FE6-8C34-0C38F29D17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FB8-4FE6-8C34-0C38F29D17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FB8-4FE6-8C34-0C38F29D17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23.600999999999999</c:v>
                </c:pt>
                <c:pt idx="18">
                  <c:v>1.0660000000000001</c:v>
                </c:pt>
                <c:pt idx="19">
                  <c:v>44.19</c:v>
                </c:pt>
                <c:pt idx="21">
                  <c:v>42.752000000000002</c:v>
                </c:pt>
                <c:pt idx="22">
                  <c:v>18.187000000000001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B8-4FE6-8C34-0C38F29D17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FB8-4FE6-8C34-0C38F29D17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40.363999999999997</c:v>
                </c:pt>
                <c:pt idx="1">
                  <c:v>45.87</c:v>
                </c:pt>
                <c:pt idx="2">
                  <c:v>30</c:v>
                </c:pt>
                <c:pt idx="3">
                  <c:v>39.546999999999997</c:v>
                </c:pt>
                <c:pt idx="4">
                  <c:v>39.662000000000006</c:v>
                </c:pt>
                <c:pt idx="5">
                  <c:v>44.507000000000005</c:v>
                </c:pt>
                <c:pt idx="6">
                  <c:v>25.042000000000002</c:v>
                </c:pt>
                <c:pt idx="7">
                  <c:v>11.686999999999999</c:v>
                </c:pt>
                <c:pt idx="8">
                  <c:v>11.398999999999999</c:v>
                </c:pt>
                <c:pt idx="9">
                  <c:v>10.683</c:v>
                </c:pt>
                <c:pt idx="14">
                  <c:v>51.162999999999997</c:v>
                </c:pt>
                <c:pt idx="15">
                  <c:v>13.513999999999999</c:v>
                </c:pt>
                <c:pt idx="16">
                  <c:v>8.3670000000000009</c:v>
                </c:pt>
                <c:pt idx="19">
                  <c:v>7.149</c:v>
                </c:pt>
                <c:pt idx="21">
                  <c:v>6.0259999999999998</c:v>
                </c:pt>
                <c:pt idx="22">
                  <c:v>28.451000000000001</c:v>
                </c:pt>
                <c:pt idx="23">
                  <c:v>29.347999999999999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B8-4FE6-8C34-0C38F29D17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44</c:v>
                </c:pt>
                <c:pt idx="18">
                  <c:v>58.6</c:v>
                </c:pt>
                <c:pt idx="19">
                  <c:v>0</c:v>
                </c:pt>
                <c:pt idx="20">
                  <c:v>61.1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B8-4FE6-8C34-0C38F29D17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0.98399999999999999</c:v>
                </c:pt>
                <c:pt idx="2">
                  <c:v>1.3699999999999999</c:v>
                </c:pt>
                <c:pt idx="3">
                  <c:v>0.98599999999999999</c:v>
                </c:pt>
                <c:pt idx="4">
                  <c:v>0.98499999999999999</c:v>
                </c:pt>
                <c:pt idx="5">
                  <c:v>0.92700000000000005</c:v>
                </c:pt>
                <c:pt idx="6">
                  <c:v>0.95599999999999996</c:v>
                </c:pt>
                <c:pt idx="7">
                  <c:v>1.766</c:v>
                </c:pt>
                <c:pt idx="8">
                  <c:v>6.8640000000000008</c:v>
                </c:pt>
                <c:pt idx="9">
                  <c:v>12.206</c:v>
                </c:pt>
                <c:pt idx="10">
                  <c:v>35.255000000000003</c:v>
                </c:pt>
                <c:pt idx="11">
                  <c:v>53.653999999999996</c:v>
                </c:pt>
                <c:pt idx="12">
                  <c:v>54.509</c:v>
                </c:pt>
                <c:pt idx="13">
                  <c:v>14.398</c:v>
                </c:pt>
                <c:pt idx="14">
                  <c:v>7.46</c:v>
                </c:pt>
                <c:pt idx="15">
                  <c:v>0.1</c:v>
                </c:pt>
                <c:pt idx="16">
                  <c:v>1.0900000000000001</c:v>
                </c:pt>
                <c:pt idx="17">
                  <c:v>0.88800000000000001</c:v>
                </c:pt>
                <c:pt idx="18">
                  <c:v>0.83899999999999997</c:v>
                </c:pt>
                <c:pt idx="19">
                  <c:v>0.87</c:v>
                </c:pt>
                <c:pt idx="20">
                  <c:v>0.85699999999999998</c:v>
                </c:pt>
                <c:pt idx="21">
                  <c:v>0.88600000000000001</c:v>
                </c:pt>
                <c:pt idx="22">
                  <c:v>0.90700000000000003</c:v>
                </c:pt>
                <c:pt idx="23">
                  <c:v>0.90700000000000003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B8-4FE6-8C34-0C38F29D17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FB8-4FE6-8C34-0C38F29D17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FB8-4FE6-8C34-0C38F29D1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138.03</c:v>
                </c:pt>
                <c:pt idx="1">
                  <c:v>126.86</c:v>
                </c:pt>
                <c:pt idx="2">
                  <c:v>124.96</c:v>
                </c:pt>
                <c:pt idx="3">
                  <c:v>116.83</c:v>
                </c:pt>
                <c:pt idx="4">
                  <c:v>117.29</c:v>
                </c:pt>
                <c:pt idx="5">
                  <c:v>120.4</c:v>
                </c:pt>
                <c:pt idx="6">
                  <c:v>126.98</c:v>
                </c:pt>
                <c:pt idx="7">
                  <c:v>143.38</c:v>
                </c:pt>
                <c:pt idx="8">
                  <c:v>143.84</c:v>
                </c:pt>
                <c:pt idx="9">
                  <c:v>113.41</c:v>
                </c:pt>
                <c:pt idx="10">
                  <c:v>83.22</c:v>
                </c:pt>
                <c:pt idx="11">
                  <c:v>41.64</c:v>
                </c:pt>
                <c:pt idx="12">
                  <c:v>48.4</c:v>
                </c:pt>
                <c:pt idx="13">
                  <c:v>103.41</c:v>
                </c:pt>
                <c:pt idx="14">
                  <c:v>113.2</c:v>
                </c:pt>
                <c:pt idx="15">
                  <c:v>129.87</c:v>
                </c:pt>
                <c:pt idx="16">
                  <c:v>155.02000000000001</c:v>
                </c:pt>
                <c:pt idx="17">
                  <c:v>159.84</c:v>
                </c:pt>
                <c:pt idx="18">
                  <c:v>163.24</c:v>
                </c:pt>
                <c:pt idx="19">
                  <c:v>161.29</c:v>
                </c:pt>
                <c:pt idx="20">
                  <c:v>151.27000000000001</c:v>
                </c:pt>
                <c:pt idx="21">
                  <c:v>142.62</c:v>
                </c:pt>
                <c:pt idx="22">
                  <c:v>139.38</c:v>
                </c:pt>
                <c:pt idx="23">
                  <c:v>130.24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B8-4FE6-8C34-0C38F29D1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4A7-41CA-8105-0AC7273E91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A7-41CA-8105-0AC7273E91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5.8389999999999995</c:v>
                </c:pt>
                <c:pt idx="1">
                  <c:v>5.8239999999999998</c:v>
                </c:pt>
                <c:pt idx="2">
                  <c:v>5.8109999999999999</c:v>
                </c:pt>
                <c:pt idx="3">
                  <c:v>5.76</c:v>
                </c:pt>
                <c:pt idx="4">
                  <c:v>5.7279999999999998</c:v>
                </c:pt>
                <c:pt idx="5">
                  <c:v>5.8250000000000002</c:v>
                </c:pt>
                <c:pt idx="6">
                  <c:v>5.8959999999999999</c:v>
                </c:pt>
                <c:pt idx="7">
                  <c:v>5.5679999999999996</c:v>
                </c:pt>
                <c:pt idx="8">
                  <c:v>5.4540000000000006</c:v>
                </c:pt>
                <c:pt idx="9">
                  <c:v>6.3010000000000002</c:v>
                </c:pt>
                <c:pt idx="10">
                  <c:v>0.46500000000000002</c:v>
                </c:pt>
                <c:pt idx="11">
                  <c:v>0.32300000000000001</c:v>
                </c:pt>
                <c:pt idx="12">
                  <c:v>0.30299999999999999</c:v>
                </c:pt>
                <c:pt idx="13">
                  <c:v>0.37</c:v>
                </c:pt>
                <c:pt idx="14">
                  <c:v>0.43099999999999999</c:v>
                </c:pt>
                <c:pt idx="15">
                  <c:v>0.41899999999999998</c:v>
                </c:pt>
                <c:pt idx="16">
                  <c:v>0.59</c:v>
                </c:pt>
                <c:pt idx="17">
                  <c:v>0.437</c:v>
                </c:pt>
                <c:pt idx="18">
                  <c:v>2.5470000000000002</c:v>
                </c:pt>
                <c:pt idx="19">
                  <c:v>0.443</c:v>
                </c:pt>
                <c:pt idx="20">
                  <c:v>1.5920000000000001</c:v>
                </c:pt>
                <c:pt idx="21">
                  <c:v>0.61</c:v>
                </c:pt>
                <c:pt idx="22">
                  <c:v>0.60399999999999998</c:v>
                </c:pt>
                <c:pt idx="23">
                  <c:v>0.51700000000000002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A7-41CA-8105-0AC7273E91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15.690999999999999</c:v>
                </c:pt>
                <c:pt idx="1">
                  <c:v>27.189</c:v>
                </c:pt>
                <c:pt idx="2">
                  <c:v>12.097999999999999</c:v>
                </c:pt>
                <c:pt idx="3">
                  <c:v>20.896000000000001</c:v>
                </c:pt>
                <c:pt idx="4">
                  <c:v>21.012</c:v>
                </c:pt>
                <c:pt idx="5">
                  <c:v>25.295999999999999</c:v>
                </c:pt>
                <c:pt idx="6">
                  <c:v>15.265000000000001</c:v>
                </c:pt>
                <c:pt idx="7">
                  <c:v>26.213000000000001</c:v>
                </c:pt>
                <c:pt idx="8">
                  <c:v>17.362000000000002</c:v>
                </c:pt>
                <c:pt idx="9">
                  <c:v>20.059000000000001</c:v>
                </c:pt>
                <c:pt idx="10">
                  <c:v>1.8620000000000001</c:v>
                </c:pt>
                <c:pt idx="11">
                  <c:v>1.94</c:v>
                </c:pt>
                <c:pt idx="12">
                  <c:v>2.1419999999999999</c:v>
                </c:pt>
                <c:pt idx="13">
                  <c:v>0.59499999999999997</c:v>
                </c:pt>
                <c:pt idx="14">
                  <c:v>9.43</c:v>
                </c:pt>
                <c:pt idx="15">
                  <c:v>15.252000000000001</c:v>
                </c:pt>
                <c:pt idx="16">
                  <c:v>11.697999999999999</c:v>
                </c:pt>
                <c:pt idx="17">
                  <c:v>45.676000000000002</c:v>
                </c:pt>
                <c:pt idx="18">
                  <c:v>44.39</c:v>
                </c:pt>
                <c:pt idx="19">
                  <c:v>38.838999999999999</c:v>
                </c:pt>
                <c:pt idx="20">
                  <c:v>47.156999999999996</c:v>
                </c:pt>
                <c:pt idx="21">
                  <c:v>36.615000000000002</c:v>
                </c:pt>
                <c:pt idx="22">
                  <c:v>34.49</c:v>
                </c:pt>
                <c:pt idx="23">
                  <c:v>16.978999999999999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A7-41CA-8105-0AC7273E91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4A7-41CA-8105-0AC7273E91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4A7-41CA-8105-0AC7273E91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4A7-41CA-8105-0AC7273E91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4A7-41CA-8105-0AC7273E91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4A7-41CA-8105-0AC7273E91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31.962</c:v>
                </c:pt>
                <c:pt idx="11">
                  <c:v>67.040999999999997</c:v>
                </c:pt>
                <c:pt idx="12">
                  <c:v>70.936999999999998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A7-41CA-8105-0AC7273E91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A7-41CA-8105-0AC7273E91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18.901</c:v>
                </c:pt>
                <c:pt idx="1">
                  <c:v>19.152999999999999</c:v>
                </c:pt>
                <c:pt idx="2">
                  <c:v>18.760999999999999</c:v>
                </c:pt>
                <c:pt idx="3">
                  <c:v>19.181999999999999</c:v>
                </c:pt>
                <c:pt idx="4">
                  <c:v>19.172000000000001</c:v>
                </c:pt>
                <c:pt idx="5">
                  <c:v>19.197000000000003</c:v>
                </c:pt>
                <c:pt idx="6">
                  <c:v>9.4560000000000013</c:v>
                </c:pt>
                <c:pt idx="7">
                  <c:v>15.371</c:v>
                </c:pt>
                <c:pt idx="8">
                  <c:v>1.2E-2</c:v>
                </c:pt>
                <c:pt idx="9">
                  <c:v>3.9E-2</c:v>
                </c:pt>
                <c:pt idx="10">
                  <c:v>2.6760000000000002</c:v>
                </c:pt>
                <c:pt idx="13">
                  <c:v>29.108000000000001</c:v>
                </c:pt>
                <c:pt idx="14">
                  <c:v>59.519999999999996</c:v>
                </c:pt>
                <c:pt idx="15">
                  <c:v>10.71</c:v>
                </c:pt>
                <c:pt idx="16">
                  <c:v>1.881</c:v>
                </c:pt>
                <c:pt idx="17">
                  <c:v>3.5449999999999999</c:v>
                </c:pt>
                <c:pt idx="18">
                  <c:v>17.969000000000001</c:v>
                </c:pt>
                <c:pt idx="19">
                  <c:v>17.262999999999998</c:v>
                </c:pt>
                <c:pt idx="20">
                  <c:v>17.541</c:v>
                </c:pt>
                <c:pt idx="21">
                  <c:v>17.505999999999997</c:v>
                </c:pt>
                <c:pt idx="22">
                  <c:v>17.420999999999999</c:v>
                </c:pt>
                <c:pt idx="23">
                  <c:v>16.927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A7-41CA-8105-0AC7273E91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4A7-41CA-8105-0AC7273E91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4A7-41CA-8105-0AC7273E9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138.03</c:v>
                </c:pt>
                <c:pt idx="1">
                  <c:v>126.86</c:v>
                </c:pt>
                <c:pt idx="2">
                  <c:v>124.96</c:v>
                </c:pt>
                <c:pt idx="3">
                  <c:v>116.83</c:v>
                </c:pt>
                <c:pt idx="4">
                  <c:v>117.29</c:v>
                </c:pt>
                <c:pt idx="5">
                  <c:v>120.4</c:v>
                </c:pt>
                <c:pt idx="6">
                  <c:v>126.98</c:v>
                </c:pt>
                <c:pt idx="7">
                  <c:v>143.38</c:v>
                </c:pt>
                <c:pt idx="8">
                  <c:v>143.84</c:v>
                </c:pt>
                <c:pt idx="9">
                  <c:v>113.41</c:v>
                </c:pt>
                <c:pt idx="10">
                  <c:v>83.22</c:v>
                </c:pt>
                <c:pt idx="11">
                  <c:v>41.64</c:v>
                </c:pt>
                <c:pt idx="12">
                  <c:v>48.4</c:v>
                </c:pt>
                <c:pt idx="13">
                  <c:v>103.41</c:v>
                </c:pt>
                <c:pt idx="14">
                  <c:v>113.2</c:v>
                </c:pt>
                <c:pt idx="15">
                  <c:v>129.87</c:v>
                </c:pt>
                <c:pt idx="16">
                  <c:v>155.02000000000001</c:v>
                </c:pt>
                <c:pt idx="17">
                  <c:v>159.84</c:v>
                </c:pt>
                <c:pt idx="18">
                  <c:v>163.24</c:v>
                </c:pt>
                <c:pt idx="19">
                  <c:v>161.29</c:v>
                </c:pt>
                <c:pt idx="20">
                  <c:v>151.27000000000001</c:v>
                </c:pt>
                <c:pt idx="21">
                  <c:v>142.62</c:v>
                </c:pt>
                <c:pt idx="22">
                  <c:v>139.38</c:v>
                </c:pt>
                <c:pt idx="23">
                  <c:v>130.24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A7-41CA-8105-0AC7273E9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68.430999999999997</v>
      </c>
      <c r="C4" s="18">
        <v>52.165999999999997</v>
      </c>
      <c r="D4" s="18">
        <v>36.67</v>
      </c>
      <c r="E4" s="18">
        <v>45.838000000000001</v>
      </c>
      <c r="F4" s="18">
        <v>45.911999999999999</v>
      </c>
      <c r="G4" s="18">
        <v>50.317999999999998</v>
      </c>
      <c r="H4" s="18">
        <v>30.616999999999997</v>
      </c>
      <c r="I4" s="18">
        <v>47.113999999999997</v>
      </c>
      <c r="J4" s="18">
        <v>22.827999999999999</v>
      </c>
      <c r="K4" s="18">
        <v>26.399000000000001</v>
      </c>
      <c r="L4" s="18">
        <v>39.265000000000001</v>
      </c>
      <c r="M4" s="18">
        <v>71.403999999999996</v>
      </c>
      <c r="N4" s="18">
        <v>75.481999999999999</v>
      </c>
      <c r="O4" s="18">
        <v>34.873000000000005</v>
      </c>
      <c r="P4" s="18">
        <v>69.381</v>
      </c>
      <c r="Q4" s="18">
        <v>26.380999999999997</v>
      </c>
      <c r="R4" s="18">
        <v>14.169</v>
      </c>
      <c r="S4" s="18">
        <v>49.633000000000003</v>
      </c>
      <c r="T4" s="18">
        <v>64.869</v>
      </c>
      <c r="U4" s="18">
        <v>56.545000000000002</v>
      </c>
      <c r="V4" s="18">
        <v>66.241</v>
      </c>
      <c r="W4" s="18">
        <v>54.731000000000002</v>
      </c>
      <c r="X4" s="18">
        <v>52.515000000000001</v>
      </c>
      <c r="Y4" s="18">
        <v>34.423000000000002</v>
      </c>
      <c r="Z4" s="19"/>
      <c r="AA4" s="20">
        <f>SUM(B4:Z4)</f>
        <v>1136.2050000000002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138.03</v>
      </c>
      <c r="C7" s="28">
        <v>126.86</v>
      </c>
      <c r="D7" s="28">
        <v>124.96</v>
      </c>
      <c r="E7" s="28">
        <v>116.83</v>
      </c>
      <c r="F7" s="28">
        <v>117.29</v>
      </c>
      <c r="G7" s="28">
        <v>120.4</v>
      </c>
      <c r="H7" s="28">
        <v>126.98</v>
      </c>
      <c r="I7" s="28">
        <v>143.38</v>
      </c>
      <c r="J7" s="28">
        <v>143.84</v>
      </c>
      <c r="K7" s="28">
        <v>113.41</v>
      </c>
      <c r="L7" s="28">
        <v>83.22</v>
      </c>
      <c r="M7" s="28">
        <v>41.64</v>
      </c>
      <c r="N7" s="28">
        <v>48.4</v>
      </c>
      <c r="O7" s="28">
        <v>103.41</v>
      </c>
      <c r="P7" s="28">
        <v>113.2</v>
      </c>
      <c r="Q7" s="28">
        <v>129.87</v>
      </c>
      <c r="R7" s="28">
        <v>155.02000000000001</v>
      </c>
      <c r="S7" s="28">
        <v>159.84</v>
      </c>
      <c r="T7" s="28">
        <v>163.24</v>
      </c>
      <c r="U7" s="28">
        <v>161.29</v>
      </c>
      <c r="V7" s="28">
        <v>151.27000000000001</v>
      </c>
      <c r="W7" s="28">
        <v>142.62</v>
      </c>
      <c r="X7" s="28">
        <v>139.38</v>
      </c>
      <c r="Y7" s="28">
        <v>130.24</v>
      </c>
      <c r="Z7" s="29"/>
      <c r="AA7" s="30">
        <f>IF(SUM(B7:Z7)&lt;&gt;0,AVERAGEIF(B7:Z7,"&lt;&gt;"""),"")</f>
        <v>124.77583333333337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23.600999999999999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1.0660000000000001</v>
      </c>
      <c r="U10" s="42">
        <v>44.19</v>
      </c>
      <c r="V10" s="42"/>
      <c r="W10" s="42">
        <v>42.752000000000002</v>
      </c>
      <c r="X10" s="42">
        <v>18.187000000000001</v>
      </c>
      <c r="Y10" s="42"/>
      <c r="Z10" s="43"/>
      <c r="AA10" s="44">
        <f t="shared" ref="AA10:AA15" si="0">SUM(B10:Z10)</f>
        <v>129.79600000000002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40.363999999999997</v>
      </c>
      <c r="C12" s="52">
        <v>45.87</v>
      </c>
      <c r="D12" s="52">
        <v>30</v>
      </c>
      <c r="E12" s="52">
        <v>39.546999999999997</v>
      </c>
      <c r="F12" s="52">
        <v>39.662000000000006</v>
      </c>
      <c r="G12" s="52">
        <v>44.507000000000005</v>
      </c>
      <c r="H12" s="52">
        <v>25.042000000000002</v>
      </c>
      <c r="I12" s="52">
        <v>11.686999999999999</v>
      </c>
      <c r="J12" s="52">
        <v>11.398999999999999</v>
      </c>
      <c r="K12" s="52">
        <v>10.683</v>
      </c>
      <c r="L12" s="52"/>
      <c r="M12" s="52"/>
      <c r="N12" s="52"/>
      <c r="O12" s="52"/>
      <c r="P12" s="52">
        <v>51.162999999999997</v>
      </c>
      <c r="Q12" s="52">
        <v>13.513999999999999</v>
      </c>
      <c r="R12" s="52">
        <v>8.3670000000000009</v>
      </c>
      <c r="S12" s="52"/>
      <c r="T12" s="52"/>
      <c r="U12" s="52">
        <v>7.149</v>
      </c>
      <c r="V12" s="52"/>
      <c r="W12" s="52">
        <v>6.0259999999999998</v>
      </c>
      <c r="X12" s="52">
        <v>28.451000000000001</v>
      </c>
      <c r="Y12" s="52">
        <v>29.347999999999999</v>
      </c>
      <c r="Z12" s="53"/>
      <c r="AA12" s="54">
        <f t="shared" si="0"/>
        <v>442.77900000000011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0.98399999999999999</v>
      </c>
      <c r="D14" s="57">
        <v>1.3699999999999999</v>
      </c>
      <c r="E14" s="57">
        <v>0.98599999999999999</v>
      </c>
      <c r="F14" s="57">
        <v>0.98499999999999999</v>
      </c>
      <c r="G14" s="57">
        <v>0.92700000000000005</v>
      </c>
      <c r="H14" s="57">
        <v>0.95599999999999996</v>
      </c>
      <c r="I14" s="57">
        <v>1.766</v>
      </c>
      <c r="J14" s="57">
        <v>6.8640000000000008</v>
      </c>
      <c r="K14" s="57">
        <v>12.206</v>
      </c>
      <c r="L14" s="57">
        <v>35.255000000000003</v>
      </c>
      <c r="M14" s="57">
        <v>53.653999999999996</v>
      </c>
      <c r="N14" s="57">
        <v>54.509</v>
      </c>
      <c r="O14" s="57">
        <v>14.398</v>
      </c>
      <c r="P14" s="57">
        <v>7.46</v>
      </c>
      <c r="Q14" s="57">
        <v>0.1</v>
      </c>
      <c r="R14" s="57">
        <v>1.0900000000000001</v>
      </c>
      <c r="S14" s="57">
        <v>0.88800000000000001</v>
      </c>
      <c r="T14" s="57">
        <v>0.83899999999999997</v>
      </c>
      <c r="U14" s="57">
        <v>0.87</v>
      </c>
      <c r="V14" s="57">
        <v>0.85699999999999998</v>
      </c>
      <c r="W14" s="57">
        <v>0.88600000000000001</v>
      </c>
      <c r="X14" s="57">
        <v>0.90700000000000003</v>
      </c>
      <c r="Y14" s="57">
        <v>0.90700000000000003</v>
      </c>
      <c r="Z14" s="58"/>
      <c r="AA14" s="59">
        <f t="shared" si="0"/>
        <v>200.65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64.950999999999993</v>
      </c>
      <c r="C16" s="62">
        <f t="shared" si="1"/>
        <v>46.853999999999999</v>
      </c>
      <c r="D16" s="62">
        <f t="shared" si="1"/>
        <v>31.37</v>
      </c>
      <c r="E16" s="62">
        <f t="shared" si="1"/>
        <v>40.532999999999994</v>
      </c>
      <c r="F16" s="62">
        <f t="shared" si="1"/>
        <v>40.647000000000006</v>
      </c>
      <c r="G16" s="62">
        <f t="shared" si="1"/>
        <v>45.434000000000005</v>
      </c>
      <c r="H16" s="62">
        <f t="shared" si="1"/>
        <v>25.998000000000001</v>
      </c>
      <c r="I16" s="62">
        <f t="shared" si="1"/>
        <v>13.452999999999999</v>
      </c>
      <c r="J16" s="62">
        <f t="shared" si="1"/>
        <v>18.262999999999998</v>
      </c>
      <c r="K16" s="62">
        <f t="shared" si="1"/>
        <v>22.888999999999999</v>
      </c>
      <c r="L16" s="62">
        <f t="shared" si="1"/>
        <v>35.255000000000003</v>
      </c>
      <c r="M16" s="62">
        <f t="shared" si="1"/>
        <v>53.653999999999996</v>
      </c>
      <c r="N16" s="62">
        <f t="shared" si="1"/>
        <v>54.509</v>
      </c>
      <c r="O16" s="62">
        <f t="shared" si="1"/>
        <v>14.398</v>
      </c>
      <c r="P16" s="62">
        <f t="shared" si="1"/>
        <v>58.622999999999998</v>
      </c>
      <c r="Q16" s="62">
        <f t="shared" si="1"/>
        <v>13.613999999999999</v>
      </c>
      <c r="R16" s="62">
        <f t="shared" si="1"/>
        <v>9.4570000000000007</v>
      </c>
      <c r="S16" s="62">
        <f t="shared" si="1"/>
        <v>0.88800000000000001</v>
      </c>
      <c r="T16" s="62">
        <f t="shared" si="1"/>
        <v>1.905</v>
      </c>
      <c r="U16" s="62">
        <f t="shared" si="1"/>
        <v>52.208999999999996</v>
      </c>
      <c r="V16" s="62">
        <f t="shared" si="1"/>
        <v>0.85699999999999998</v>
      </c>
      <c r="W16" s="62">
        <f t="shared" si="1"/>
        <v>49.664000000000009</v>
      </c>
      <c r="X16" s="62">
        <f t="shared" si="1"/>
        <v>47.545000000000002</v>
      </c>
      <c r="Y16" s="62">
        <f t="shared" si="1"/>
        <v>30.254999999999999</v>
      </c>
      <c r="Z16" s="63" t="str">
        <f t="shared" si="1"/>
        <v/>
      </c>
      <c r="AA16" s="64">
        <f>SUM(AA10:AA15)</f>
        <v>773.22500000000014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3</v>
      </c>
      <c r="C19" s="72">
        <v>3</v>
      </c>
      <c r="D19" s="72">
        <v>3</v>
      </c>
      <c r="E19" s="72">
        <v>3</v>
      </c>
      <c r="F19" s="72">
        <v>3</v>
      </c>
      <c r="G19" s="72">
        <v>3</v>
      </c>
      <c r="H19" s="72">
        <v>3</v>
      </c>
      <c r="I19" s="72">
        <v>3</v>
      </c>
      <c r="J19" s="72">
        <v>3</v>
      </c>
      <c r="K19" s="72">
        <v>3</v>
      </c>
      <c r="L19" s="72"/>
      <c r="M19" s="72"/>
      <c r="N19" s="72"/>
      <c r="O19" s="72">
        <v>3</v>
      </c>
      <c r="P19" s="72">
        <v>3</v>
      </c>
      <c r="Q19" s="72">
        <v>3</v>
      </c>
      <c r="R19" s="72">
        <v>3</v>
      </c>
      <c r="S19" s="72">
        <v>3</v>
      </c>
      <c r="T19" s="72">
        <v>3</v>
      </c>
      <c r="U19" s="72">
        <v>3</v>
      </c>
      <c r="V19" s="72">
        <v>3</v>
      </c>
      <c r="W19" s="72">
        <v>3</v>
      </c>
      <c r="X19" s="72">
        <v>3</v>
      </c>
      <c r="Y19" s="72">
        <v>3</v>
      </c>
      <c r="Z19" s="73"/>
      <c r="AA19" s="74">
        <f t="shared" ref="AA19:AA25" si="2">SUM(B19:Z19)</f>
        <v>63</v>
      </c>
    </row>
    <row r="20" spans="1:27" ht="24.95" customHeight="1" x14ac:dyDescent="0.2">
      <c r="A20" s="75" t="s">
        <v>15</v>
      </c>
      <c r="B20" s="76"/>
      <c r="C20" s="77">
        <v>1.52</v>
      </c>
      <c r="D20" s="77">
        <v>1.492</v>
      </c>
      <c r="E20" s="77">
        <v>1.5029999999999999</v>
      </c>
      <c r="F20" s="77">
        <v>1.464</v>
      </c>
      <c r="G20" s="77">
        <v>1.502</v>
      </c>
      <c r="H20" s="77">
        <v>1.619</v>
      </c>
      <c r="I20" s="77">
        <v>1.661</v>
      </c>
      <c r="J20" s="77">
        <v>0.83499999999999996</v>
      </c>
      <c r="K20" s="77"/>
      <c r="L20" s="77"/>
      <c r="M20" s="77">
        <v>1.2490000000000001</v>
      </c>
      <c r="N20" s="77">
        <v>2.2149999999999999</v>
      </c>
      <c r="O20" s="77">
        <v>2.58</v>
      </c>
      <c r="P20" s="77">
        <v>1.9669999999999999</v>
      </c>
      <c r="Q20" s="77">
        <v>1.6860000000000002</v>
      </c>
      <c r="R20" s="77">
        <v>1.321</v>
      </c>
      <c r="S20" s="77">
        <v>1.3440000000000001</v>
      </c>
      <c r="T20" s="77">
        <v>1.3640000000000001</v>
      </c>
      <c r="U20" s="77">
        <v>1.3360000000000001</v>
      </c>
      <c r="V20" s="77">
        <v>1.284</v>
      </c>
      <c r="W20" s="77">
        <v>1.234</v>
      </c>
      <c r="X20" s="77"/>
      <c r="Y20" s="77">
        <v>1.1679999999999999</v>
      </c>
      <c r="Z20" s="78"/>
      <c r="AA20" s="79">
        <f t="shared" si="2"/>
        <v>30.344000000000001</v>
      </c>
    </row>
    <row r="21" spans="1:27" ht="24.95" customHeight="1" x14ac:dyDescent="0.2">
      <c r="A21" s="75" t="s">
        <v>16</v>
      </c>
      <c r="B21" s="80">
        <v>0.48</v>
      </c>
      <c r="C21" s="81">
        <v>0.79200000000000004</v>
      </c>
      <c r="D21" s="81">
        <v>0.80800000000000005</v>
      </c>
      <c r="E21" s="81">
        <v>0.80200000000000005</v>
      </c>
      <c r="F21" s="81">
        <v>0.80099999999999993</v>
      </c>
      <c r="G21" s="81">
        <v>0.38200000000000001</v>
      </c>
      <c r="H21" s="81"/>
      <c r="I21" s="81"/>
      <c r="J21" s="81">
        <v>0.73</v>
      </c>
      <c r="K21" s="81">
        <v>0.51</v>
      </c>
      <c r="L21" s="81">
        <v>4.01</v>
      </c>
      <c r="M21" s="81">
        <v>16.500999999999998</v>
      </c>
      <c r="N21" s="81">
        <v>18.758000000000003</v>
      </c>
      <c r="O21" s="81">
        <v>14.895</v>
      </c>
      <c r="P21" s="81">
        <v>5.7910000000000004</v>
      </c>
      <c r="Q21" s="81">
        <v>8.0809999999999995</v>
      </c>
      <c r="R21" s="81">
        <v>0.39100000000000001</v>
      </c>
      <c r="S21" s="81">
        <v>0.40100000000000002</v>
      </c>
      <c r="T21" s="81"/>
      <c r="U21" s="81"/>
      <c r="V21" s="81"/>
      <c r="W21" s="81">
        <v>0.83299999999999996</v>
      </c>
      <c r="X21" s="81">
        <v>1.97</v>
      </c>
      <c r="Y21" s="81"/>
      <c r="Z21" s="78"/>
      <c r="AA21" s="79">
        <f t="shared" si="2"/>
        <v>76.935999999999993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3.48</v>
      </c>
      <c r="C26" s="88">
        <f t="shared" si="3"/>
        <v>5.3119999999999994</v>
      </c>
      <c r="D26" s="88">
        <f t="shared" si="3"/>
        <v>5.3</v>
      </c>
      <c r="E26" s="88">
        <f t="shared" si="3"/>
        <v>5.3049999999999997</v>
      </c>
      <c r="F26" s="88">
        <f t="shared" si="3"/>
        <v>5.2650000000000006</v>
      </c>
      <c r="G26" s="88">
        <f t="shared" si="3"/>
        <v>4.8839999999999995</v>
      </c>
      <c r="H26" s="88">
        <f t="shared" si="3"/>
        <v>4.6189999999999998</v>
      </c>
      <c r="I26" s="88">
        <f t="shared" si="3"/>
        <v>4.6609999999999996</v>
      </c>
      <c r="J26" s="88">
        <f t="shared" si="3"/>
        <v>4.5649999999999995</v>
      </c>
      <c r="K26" s="88">
        <f t="shared" si="3"/>
        <v>3.51</v>
      </c>
      <c r="L26" s="88">
        <f t="shared" si="3"/>
        <v>4.01</v>
      </c>
      <c r="M26" s="88">
        <f t="shared" si="3"/>
        <v>17.749999999999996</v>
      </c>
      <c r="N26" s="88">
        <f t="shared" si="3"/>
        <v>20.973000000000003</v>
      </c>
      <c r="O26" s="88">
        <f t="shared" si="3"/>
        <v>20.475000000000001</v>
      </c>
      <c r="P26" s="88">
        <f t="shared" si="3"/>
        <v>10.757999999999999</v>
      </c>
      <c r="Q26" s="88">
        <f t="shared" si="3"/>
        <v>12.766999999999999</v>
      </c>
      <c r="R26" s="88">
        <f t="shared" si="3"/>
        <v>4.7119999999999997</v>
      </c>
      <c r="S26" s="88">
        <f t="shared" si="3"/>
        <v>4.7450000000000001</v>
      </c>
      <c r="T26" s="88">
        <f t="shared" si="3"/>
        <v>4.3639999999999999</v>
      </c>
      <c r="U26" s="88">
        <f t="shared" si="3"/>
        <v>4.3360000000000003</v>
      </c>
      <c r="V26" s="88">
        <f t="shared" si="3"/>
        <v>4.2839999999999998</v>
      </c>
      <c r="W26" s="88">
        <f t="shared" si="3"/>
        <v>5.0670000000000002</v>
      </c>
      <c r="X26" s="88">
        <f t="shared" si="3"/>
        <v>4.97</v>
      </c>
      <c r="Y26" s="88">
        <f t="shared" si="3"/>
        <v>4.1680000000000001</v>
      </c>
      <c r="Z26" s="89" t="str">
        <f t="shared" si="3"/>
        <v/>
      </c>
      <c r="AA26" s="90">
        <f>SUM(AA19:AA25)</f>
        <v>170.27999999999997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68.430999999999997</v>
      </c>
      <c r="C30" s="77">
        <v>52.165999999999997</v>
      </c>
      <c r="D30" s="77">
        <v>36.67</v>
      </c>
      <c r="E30" s="77">
        <v>45.838000000000001</v>
      </c>
      <c r="F30" s="77">
        <v>45.911999999999999</v>
      </c>
      <c r="G30" s="77">
        <v>50.317999999999998</v>
      </c>
      <c r="H30" s="77">
        <v>30.617000000000001</v>
      </c>
      <c r="I30" s="77">
        <v>18.114000000000001</v>
      </c>
      <c r="J30" s="77">
        <v>22.827999999999999</v>
      </c>
      <c r="K30" s="77">
        <v>26.399000000000001</v>
      </c>
      <c r="L30" s="77">
        <v>39.265000000000001</v>
      </c>
      <c r="M30" s="77">
        <v>71.403999999999996</v>
      </c>
      <c r="N30" s="77">
        <v>75.481999999999999</v>
      </c>
      <c r="O30" s="77">
        <v>34.872999999999998</v>
      </c>
      <c r="P30" s="77">
        <v>69.381</v>
      </c>
      <c r="Q30" s="77">
        <v>26.381</v>
      </c>
      <c r="R30" s="77">
        <v>14.169</v>
      </c>
      <c r="S30" s="77">
        <v>5.633</v>
      </c>
      <c r="T30" s="77">
        <v>6.2690000000000001</v>
      </c>
      <c r="U30" s="77">
        <v>56.545000000000002</v>
      </c>
      <c r="V30" s="77">
        <v>5.141</v>
      </c>
      <c r="W30" s="77">
        <v>54.731000000000002</v>
      </c>
      <c r="X30" s="77">
        <v>52.515000000000001</v>
      </c>
      <c r="Y30" s="77">
        <v>34.423000000000002</v>
      </c>
      <c r="Z30" s="78"/>
      <c r="AA30" s="79">
        <f>SUM(B30:Z30)</f>
        <v>943.50499999999988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68.430999999999997</v>
      </c>
      <c r="C32" s="62">
        <f t="shared" ref="C32:Z32" si="4">IF(LEN(C$2)&gt;0,SUM(C29:C31),"")</f>
        <v>52.165999999999997</v>
      </c>
      <c r="D32" s="62">
        <f t="shared" si="4"/>
        <v>36.67</v>
      </c>
      <c r="E32" s="62">
        <f t="shared" si="4"/>
        <v>45.838000000000001</v>
      </c>
      <c r="F32" s="62">
        <f t="shared" si="4"/>
        <v>45.911999999999999</v>
      </c>
      <c r="G32" s="62">
        <f t="shared" si="4"/>
        <v>50.317999999999998</v>
      </c>
      <c r="H32" s="62">
        <f t="shared" si="4"/>
        <v>30.617000000000001</v>
      </c>
      <c r="I32" s="62">
        <f t="shared" si="4"/>
        <v>18.114000000000001</v>
      </c>
      <c r="J32" s="62">
        <f t="shared" si="4"/>
        <v>22.827999999999999</v>
      </c>
      <c r="K32" s="62">
        <f t="shared" si="4"/>
        <v>26.399000000000001</v>
      </c>
      <c r="L32" s="62">
        <f t="shared" si="4"/>
        <v>39.265000000000001</v>
      </c>
      <c r="M32" s="62">
        <f t="shared" si="4"/>
        <v>71.403999999999996</v>
      </c>
      <c r="N32" s="62">
        <f t="shared" si="4"/>
        <v>75.481999999999999</v>
      </c>
      <c r="O32" s="62">
        <f t="shared" si="4"/>
        <v>34.872999999999998</v>
      </c>
      <c r="P32" s="62">
        <f t="shared" si="4"/>
        <v>69.381</v>
      </c>
      <c r="Q32" s="62">
        <f t="shared" si="4"/>
        <v>26.381</v>
      </c>
      <c r="R32" s="62">
        <f t="shared" si="4"/>
        <v>14.169</v>
      </c>
      <c r="S32" s="62">
        <f t="shared" si="4"/>
        <v>5.633</v>
      </c>
      <c r="T32" s="62">
        <f t="shared" si="4"/>
        <v>6.2690000000000001</v>
      </c>
      <c r="U32" s="62">
        <f t="shared" si="4"/>
        <v>56.545000000000002</v>
      </c>
      <c r="V32" s="62">
        <f t="shared" si="4"/>
        <v>5.141</v>
      </c>
      <c r="W32" s="62">
        <f t="shared" si="4"/>
        <v>54.731000000000002</v>
      </c>
      <c r="X32" s="62">
        <f t="shared" si="4"/>
        <v>52.515000000000001</v>
      </c>
      <c r="Y32" s="62">
        <f t="shared" si="4"/>
        <v>34.423000000000002</v>
      </c>
      <c r="Z32" s="63" t="str">
        <f t="shared" si="4"/>
        <v/>
      </c>
      <c r="AA32" s="64">
        <f>SUM(AA29:AA31)</f>
        <v>943.50499999999988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29</v>
      </c>
      <c r="J39" s="99"/>
      <c r="K39" s="99"/>
      <c r="L39" s="99"/>
      <c r="M39" s="99"/>
      <c r="N39" s="99"/>
      <c r="O39" s="99"/>
      <c r="P39" s="99"/>
      <c r="Q39" s="99"/>
      <c r="R39" s="99"/>
      <c r="S39" s="99">
        <v>44</v>
      </c>
      <c r="T39" s="99">
        <v>58.6</v>
      </c>
      <c r="U39" s="99"/>
      <c r="V39" s="99">
        <v>61.1</v>
      </c>
      <c r="W39" s="99"/>
      <c r="X39" s="99"/>
      <c r="Y39" s="99"/>
      <c r="Z39" s="100"/>
      <c r="AA39" s="79">
        <f t="shared" si="5"/>
        <v>192.7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44</v>
      </c>
      <c r="T40" s="88">
        <f t="shared" si="6"/>
        <v>58.6</v>
      </c>
      <c r="U40" s="88">
        <f t="shared" si="6"/>
        <v>0</v>
      </c>
      <c r="V40" s="88">
        <f t="shared" si="6"/>
        <v>61.1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29</v>
      </c>
      <c r="J47" s="99"/>
      <c r="K47" s="99"/>
      <c r="L47" s="99"/>
      <c r="M47" s="99"/>
      <c r="N47" s="99"/>
      <c r="O47" s="99"/>
      <c r="P47" s="99"/>
      <c r="Q47" s="99"/>
      <c r="R47" s="99"/>
      <c r="S47" s="99">
        <v>44</v>
      </c>
      <c r="T47" s="99">
        <v>58.6</v>
      </c>
      <c r="U47" s="99"/>
      <c r="V47" s="99">
        <v>61.1</v>
      </c>
      <c r="W47" s="99"/>
      <c r="X47" s="99"/>
      <c r="Y47" s="99"/>
      <c r="Z47" s="100"/>
      <c r="AA47" s="79">
        <f t="shared" si="7"/>
        <v>192.7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44</v>
      </c>
      <c r="T49" s="88">
        <f t="shared" si="8"/>
        <v>58.6</v>
      </c>
      <c r="U49" s="88">
        <f t="shared" si="8"/>
        <v>0</v>
      </c>
      <c r="V49" s="88">
        <f t="shared" si="8"/>
        <v>61.1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68.430999999999997</v>
      </c>
      <c r="C52" s="88">
        <f t="shared" si="10"/>
        <v>52.165999999999997</v>
      </c>
      <c r="D52" s="88">
        <f t="shared" si="10"/>
        <v>36.67</v>
      </c>
      <c r="E52" s="88">
        <f t="shared" si="10"/>
        <v>45.837999999999994</v>
      </c>
      <c r="F52" s="88">
        <f t="shared" si="10"/>
        <v>45.912000000000006</v>
      </c>
      <c r="G52" s="88">
        <f t="shared" si="10"/>
        <v>50.318000000000005</v>
      </c>
      <c r="H52" s="88">
        <f t="shared" si="10"/>
        <v>30.617000000000001</v>
      </c>
      <c r="I52" s="88">
        <f t="shared" si="10"/>
        <v>47.113999999999997</v>
      </c>
      <c r="J52" s="88">
        <f t="shared" si="10"/>
        <v>22.827999999999996</v>
      </c>
      <c r="K52" s="88">
        <f t="shared" si="10"/>
        <v>26.399000000000001</v>
      </c>
      <c r="L52" s="88">
        <f t="shared" si="10"/>
        <v>39.265000000000001</v>
      </c>
      <c r="M52" s="88">
        <f t="shared" si="10"/>
        <v>71.403999999999996</v>
      </c>
      <c r="N52" s="88">
        <f t="shared" si="10"/>
        <v>75.481999999999999</v>
      </c>
      <c r="O52" s="88">
        <f t="shared" si="10"/>
        <v>34.873000000000005</v>
      </c>
      <c r="P52" s="88">
        <f t="shared" si="10"/>
        <v>69.381</v>
      </c>
      <c r="Q52" s="88">
        <f t="shared" si="10"/>
        <v>26.381</v>
      </c>
      <c r="R52" s="88">
        <f t="shared" si="10"/>
        <v>14.169</v>
      </c>
      <c r="S52" s="88">
        <f t="shared" si="10"/>
        <v>49.633000000000003</v>
      </c>
      <c r="T52" s="88">
        <f t="shared" si="10"/>
        <v>64.869</v>
      </c>
      <c r="U52" s="88">
        <f t="shared" si="10"/>
        <v>56.544999999999995</v>
      </c>
      <c r="V52" s="88">
        <f t="shared" si="10"/>
        <v>66.241</v>
      </c>
      <c r="W52" s="88">
        <f t="shared" si="10"/>
        <v>54.731000000000009</v>
      </c>
      <c r="X52" s="88">
        <f t="shared" si="10"/>
        <v>52.515000000000001</v>
      </c>
      <c r="Y52" s="88">
        <f t="shared" si="10"/>
        <v>34.423000000000002</v>
      </c>
      <c r="Z52" s="89" t="str">
        <f t="shared" si="10"/>
        <v/>
      </c>
      <c r="AA52" s="104">
        <f>SUM(B52:Z52)</f>
        <v>1136.2050000000002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68.430999999999997</v>
      </c>
      <c r="C4" s="18">
        <v>52.166000000000004</v>
      </c>
      <c r="D4" s="18">
        <v>36.67</v>
      </c>
      <c r="E4" s="18">
        <v>45.838000000000001</v>
      </c>
      <c r="F4" s="18">
        <v>45.912000000000006</v>
      </c>
      <c r="G4" s="18">
        <v>50.317999999999998</v>
      </c>
      <c r="H4" s="18">
        <v>30.617000000000004</v>
      </c>
      <c r="I4" s="18">
        <v>47.152000000000001</v>
      </c>
      <c r="J4" s="18">
        <v>22.828000000000003</v>
      </c>
      <c r="K4" s="18">
        <v>26.399000000000001</v>
      </c>
      <c r="L4" s="18">
        <v>39.265000000000008</v>
      </c>
      <c r="M4" s="18">
        <v>71.403999999999996</v>
      </c>
      <c r="N4" s="18">
        <v>75.481999999999999</v>
      </c>
      <c r="O4" s="18">
        <v>34.872999999999998</v>
      </c>
      <c r="P4" s="18">
        <v>69.381</v>
      </c>
      <c r="Q4" s="18">
        <v>26.381</v>
      </c>
      <c r="R4" s="18">
        <v>14.168999999999999</v>
      </c>
      <c r="S4" s="18">
        <v>49.658000000000001</v>
      </c>
      <c r="T4" s="18">
        <v>64.906000000000006</v>
      </c>
      <c r="U4" s="18">
        <v>56.545000000000002</v>
      </c>
      <c r="V4" s="18">
        <v>66.289999999999992</v>
      </c>
      <c r="W4" s="18">
        <v>54.730999999999995</v>
      </c>
      <c r="X4" s="18">
        <v>52.515000000000001</v>
      </c>
      <c r="Y4" s="18">
        <v>34.422999999999995</v>
      </c>
      <c r="Z4" s="19"/>
      <c r="AA4" s="20">
        <f>SUM(B4:Z4)</f>
        <v>1136.3539999999998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138.03</v>
      </c>
      <c r="C7" s="28">
        <v>126.86</v>
      </c>
      <c r="D7" s="28">
        <v>124.96</v>
      </c>
      <c r="E7" s="28">
        <v>116.83</v>
      </c>
      <c r="F7" s="28">
        <v>117.29</v>
      </c>
      <c r="G7" s="28">
        <v>120.4</v>
      </c>
      <c r="H7" s="28">
        <v>126.98</v>
      </c>
      <c r="I7" s="28">
        <v>143.38</v>
      </c>
      <c r="J7" s="28">
        <v>143.84</v>
      </c>
      <c r="K7" s="28">
        <v>113.41</v>
      </c>
      <c r="L7" s="28">
        <v>83.22</v>
      </c>
      <c r="M7" s="28">
        <v>41.64</v>
      </c>
      <c r="N7" s="28">
        <v>48.4</v>
      </c>
      <c r="O7" s="28">
        <v>103.41</v>
      </c>
      <c r="P7" s="28">
        <v>113.2</v>
      </c>
      <c r="Q7" s="28">
        <v>129.87</v>
      </c>
      <c r="R7" s="28">
        <v>155.02000000000001</v>
      </c>
      <c r="S7" s="28">
        <v>159.84</v>
      </c>
      <c r="T7" s="28">
        <v>163.24</v>
      </c>
      <c r="U7" s="28">
        <v>161.29</v>
      </c>
      <c r="V7" s="28">
        <v>151.27000000000001</v>
      </c>
      <c r="W7" s="28">
        <v>142.62</v>
      </c>
      <c r="X7" s="28">
        <v>139.38</v>
      </c>
      <c r="Y7" s="28">
        <v>130.24</v>
      </c>
      <c r="Z7" s="29"/>
      <c r="AA7" s="30">
        <f>IF(SUM(B7:Z7)&lt;&gt;0,AVERAGEIF(B7:Z7,"&lt;&gt;"""),"")</f>
        <v>124.77583333333337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31.962</v>
      </c>
      <c r="M12" s="52">
        <v>67.040999999999997</v>
      </c>
      <c r="N12" s="52">
        <v>70.936999999999998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169.94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18.901</v>
      </c>
      <c r="C14" s="57">
        <v>19.152999999999999</v>
      </c>
      <c r="D14" s="57">
        <v>18.760999999999999</v>
      </c>
      <c r="E14" s="57">
        <v>19.181999999999999</v>
      </c>
      <c r="F14" s="57">
        <v>19.172000000000001</v>
      </c>
      <c r="G14" s="57">
        <v>19.197000000000003</v>
      </c>
      <c r="H14" s="57">
        <v>9.4560000000000013</v>
      </c>
      <c r="I14" s="57">
        <v>15.371</v>
      </c>
      <c r="J14" s="57">
        <v>1.2E-2</v>
      </c>
      <c r="K14" s="57">
        <v>3.9E-2</v>
      </c>
      <c r="L14" s="57">
        <v>2.6760000000000002</v>
      </c>
      <c r="M14" s="57"/>
      <c r="N14" s="57"/>
      <c r="O14" s="57">
        <v>29.108000000000001</v>
      </c>
      <c r="P14" s="57">
        <v>59.519999999999996</v>
      </c>
      <c r="Q14" s="57">
        <v>10.71</v>
      </c>
      <c r="R14" s="57">
        <v>1.881</v>
      </c>
      <c r="S14" s="57">
        <v>3.5449999999999999</v>
      </c>
      <c r="T14" s="57">
        <v>17.969000000000001</v>
      </c>
      <c r="U14" s="57">
        <v>17.262999999999998</v>
      </c>
      <c r="V14" s="57">
        <v>17.541</v>
      </c>
      <c r="W14" s="57">
        <v>17.505999999999997</v>
      </c>
      <c r="X14" s="57">
        <v>17.420999999999999</v>
      </c>
      <c r="Y14" s="57">
        <v>16.927</v>
      </c>
      <c r="Z14" s="58"/>
      <c r="AA14" s="59">
        <f t="shared" si="0"/>
        <v>351.31099999999998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18.901</v>
      </c>
      <c r="C16" s="62">
        <f t="shared" ref="C16:Z16" si="1">IF(LEN(C$2)&gt;0,SUM(C10:C15),"")</f>
        <v>19.152999999999999</v>
      </c>
      <c r="D16" s="62">
        <f t="shared" si="1"/>
        <v>18.760999999999999</v>
      </c>
      <c r="E16" s="62">
        <f t="shared" si="1"/>
        <v>19.181999999999999</v>
      </c>
      <c r="F16" s="62">
        <f t="shared" si="1"/>
        <v>19.172000000000001</v>
      </c>
      <c r="G16" s="62">
        <f t="shared" si="1"/>
        <v>19.197000000000003</v>
      </c>
      <c r="H16" s="62">
        <f t="shared" si="1"/>
        <v>9.4560000000000013</v>
      </c>
      <c r="I16" s="62">
        <f t="shared" si="1"/>
        <v>15.371</v>
      </c>
      <c r="J16" s="62">
        <f t="shared" si="1"/>
        <v>1.2E-2</v>
      </c>
      <c r="K16" s="62">
        <f t="shared" si="1"/>
        <v>3.9E-2</v>
      </c>
      <c r="L16" s="62">
        <f t="shared" si="1"/>
        <v>34.637999999999998</v>
      </c>
      <c r="M16" s="62">
        <f t="shared" si="1"/>
        <v>67.040999999999997</v>
      </c>
      <c r="N16" s="62">
        <f t="shared" si="1"/>
        <v>70.936999999999998</v>
      </c>
      <c r="O16" s="62">
        <f t="shared" si="1"/>
        <v>29.108000000000001</v>
      </c>
      <c r="P16" s="62">
        <f t="shared" si="1"/>
        <v>59.519999999999996</v>
      </c>
      <c r="Q16" s="62">
        <f t="shared" si="1"/>
        <v>10.71</v>
      </c>
      <c r="R16" s="62">
        <f t="shared" si="1"/>
        <v>1.881</v>
      </c>
      <c r="S16" s="62">
        <f t="shared" si="1"/>
        <v>3.5449999999999999</v>
      </c>
      <c r="T16" s="62">
        <f t="shared" si="1"/>
        <v>17.969000000000001</v>
      </c>
      <c r="U16" s="62">
        <f t="shared" si="1"/>
        <v>17.262999999999998</v>
      </c>
      <c r="V16" s="62">
        <f t="shared" si="1"/>
        <v>17.541</v>
      </c>
      <c r="W16" s="62">
        <f t="shared" si="1"/>
        <v>17.505999999999997</v>
      </c>
      <c r="X16" s="62">
        <f t="shared" si="1"/>
        <v>17.420999999999999</v>
      </c>
      <c r="Y16" s="62">
        <f t="shared" si="1"/>
        <v>16.927</v>
      </c>
      <c r="Z16" s="63" t="str">
        <f t="shared" si="1"/>
        <v/>
      </c>
      <c r="AA16" s="64">
        <f>SUM(AA10:AA15)</f>
        <v>521.25099999999998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28</v>
      </c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39.299999999999997</v>
      </c>
    </row>
    <row r="20" spans="1:27" ht="24.95" customHeight="1" x14ac:dyDescent="0.2">
      <c r="A20" s="75" t="s">
        <v>15</v>
      </c>
      <c r="B20" s="76">
        <v>5.8389999999999995</v>
      </c>
      <c r="C20" s="77">
        <v>5.8239999999999998</v>
      </c>
      <c r="D20" s="77">
        <v>5.8109999999999999</v>
      </c>
      <c r="E20" s="77">
        <v>5.76</v>
      </c>
      <c r="F20" s="77">
        <v>5.7279999999999998</v>
      </c>
      <c r="G20" s="77">
        <v>5.8250000000000002</v>
      </c>
      <c r="H20" s="77">
        <v>5.8959999999999999</v>
      </c>
      <c r="I20" s="77">
        <v>5.5679999999999996</v>
      </c>
      <c r="J20" s="77">
        <v>5.4540000000000006</v>
      </c>
      <c r="K20" s="77">
        <v>6.3010000000000002</v>
      </c>
      <c r="L20" s="77">
        <v>0.46500000000000002</v>
      </c>
      <c r="M20" s="77">
        <v>0.32300000000000001</v>
      </c>
      <c r="N20" s="77">
        <v>0.30299999999999999</v>
      </c>
      <c r="O20" s="77">
        <v>0.37</v>
      </c>
      <c r="P20" s="77">
        <v>0.43099999999999999</v>
      </c>
      <c r="Q20" s="77">
        <v>0.41899999999999998</v>
      </c>
      <c r="R20" s="77">
        <v>0.59</v>
      </c>
      <c r="S20" s="77">
        <v>0.437</v>
      </c>
      <c r="T20" s="77">
        <v>2.5470000000000002</v>
      </c>
      <c r="U20" s="77">
        <v>0.443</v>
      </c>
      <c r="V20" s="77">
        <v>1.5920000000000001</v>
      </c>
      <c r="W20" s="77">
        <v>0.61</v>
      </c>
      <c r="X20" s="77">
        <v>0.60399999999999998</v>
      </c>
      <c r="Y20" s="77">
        <v>0.51700000000000002</v>
      </c>
      <c r="Z20" s="78"/>
      <c r="AA20" s="79">
        <f t="shared" si="2"/>
        <v>67.656999999999996</v>
      </c>
    </row>
    <row r="21" spans="1:27" ht="24.95" customHeight="1" x14ac:dyDescent="0.2">
      <c r="A21" s="75" t="s">
        <v>16</v>
      </c>
      <c r="B21" s="80">
        <v>15.690999999999999</v>
      </c>
      <c r="C21" s="81">
        <v>27.189</v>
      </c>
      <c r="D21" s="81">
        <v>12.097999999999999</v>
      </c>
      <c r="E21" s="81">
        <v>20.896000000000001</v>
      </c>
      <c r="F21" s="81">
        <v>21.012</v>
      </c>
      <c r="G21" s="81">
        <v>25.295999999999999</v>
      </c>
      <c r="H21" s="81">
        <v>15.265000000000001</v>
      </c>
      <c r="I21" s="81">
        <v>26.213000000000001</v>
      </c>
      <c r="J21" s="81">
        <v>17.362000000000002</v>
      </c>
      <c r="K21" s="81">
        <v>20.059000000000001</v>
      </c>
      <c r="L21" s="81">
        <v>1.8620000000000001</v>
      </c>
      <c r="M21" s="81">
        <v>1.94</v>
      </c>
      <c r="N21" s="81">
        <v>2.1419999999999999</v>
      </c>
      <c r="O21" s="81">
        <v>0.59499999999999997</v>
      </c>
      <c r="P21" s="81">
        <v>9.43</v>
      </c>
      <c r="Q21" s="81">
        <v>15.252000000000001</v>
      </c>
      <c r="R21" s="81">
        <v>11.697999999999999</v>
      </c>
      <c r="S21" s="81">
        <v>45.676000000000002</v>
      </c>
      <c r="T21" s="81">
        <v>44.39</v>
      </c>
      <c r="U21" s="81">
        <v>38.838999999999999</v>
      </c>
      <c r="V21" s="81">
        <v>47.156999999999996</v>
      </c>
      <c r="W21" s="81">
        <v>36.615000000000002</v>
      </c>
      <c r="X21" s="81">
        <v>34.49</v>
      </c>
      <c r="Y21" s="81">
        <v>16.978999999999999</v>
      </c>
      <c r="Z21" s="78"/>
      <c r="AA21" s="79">
        <f t="shared" si="2"/>
        <v>508.14599999999996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49.53</v>
      </c>
      <c r="C26" s="88">
        <f t="shared" ref="C26:Z26" si="3">IF(LEN(C$2)&gt;0,SUM(C19:C25),"")</f>
        <v>33.012999999999998</v>
      </c>
      <c r="D26" s="88">
        <f t="shared" si="3"/>
        <v>17.908999999999999</v>
      </c>
      <c r="E26" s="88">
        <f t="shared" si="3"/>
        <v>26.655999999999999</v>
      </c>
      <c r="F26" s="88">
        <f t="shared" si="3"/>
        <v>26.740000000000002</v>
      </c>
      <c r="G26" s="88">
        <f t="shared" si="3"/>
        <v>31.120999999999999</v>
      </c>
      <c r="H26" s="88">
        <f t="shared" si="3"/>
        <v>21.161000000000001</v>
      </c>
      <c r="I26" s="88">
        <f t="shared" si="3"/>
        <v>31.780999999999999</v>
      </c>
      <c r="J26" s="88">
        <f t="shared" si="3"/>
        <v>22.816000000000003</v>
      </c>
      <c r="K26" s="88">
        <f t="shared" si="3"/>
        <v>26.36</v>
      </c>
      <c r="L26" s="88">
        <f t="shared" si="3"/>
        <v>4.6269999999999998</v>
      </c>
      <c r="M26" s="88">
        <f t="shared" si="3"/>
        <v>4.3629999999999995</v>
      </c>
      <c r="N26" s="88">
        <f t="shared" si="3"/>
        <v>4.5449999999999999</v>
      </c>
      <c r="O26" s="88">
        <f t="shared" si="3"/>
        <v>5.7649999999999997</v>
      </c>
      <c r="P26" s="88">
        <f t="shared" si="3"/>
        <v>9.8609999999999989</v>
      </c>
      <c r="Q26" s="88">
        <f t="shared" si="3"/>
        <v>15.671000000000001</v>
      </c>
      <c r="R26" s="88">
        <f t="shared" si="3"/>
        <v>12.287999999999998</v>
      </c>
      <c r="S26" s="88">
        <f t="shared" si="3"/>
        <v>46.113</v>
      </c>
      <c r="T26" s="88">
        <f t="shared" si="3"/>
        <v>46.936999999999998</v>
      </c>
      <c r="U26" s="88">
        <f t="shared" si="3"/>
        <v>39.281999999999996</v>
      </c>
      <c r="V26" s="88">
        <f t="shared" si="3"/>
        <v>48.748999999999995</v>
      </c>
      <c r="W26" s="88">
        <f t="shared" si="3"/>
        <v>37.225000000000001</v>
      </c>
      <c r="X26" s="88">
        <f t="shared" si="3"/>
        <v>35.094000000000001</v>
      </c>
      <c r="Y26" s="88">
        <f t="shared" si="3"/>
        <v>17.495999999999999</v>
      </c>
      <c r="Z26" s="89" t="str">
        <f t="shared" si="3"/>
        <v/>
      </c>
      <c r="AA26" s="90">
        <f>SUM(AA19:AA25)</f>
        <v>615.10299999999995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68.430999999999997</v>
      </c>
      <c r="C30" s="77">
        <v>52.165999999999997</v>
      </c>
      <c r="D30" s="77">
        <v>36.67</v>
      </c>
      <c r="E30" s="77">
        <v>45.838000000000001</v>
      </c>
      <c r="F30" s="77">
        <v>45.911999999999999</v>
      </c>
      <c r="G30" s="77">
        <v>50.317999999999998</v>
      </c>
      <c r="H30" s="77">
        <v>30.617000000000001</v>
      </c>
      <c r="I30" s="77">
        <v>47.152000000000001</v>
      </c>
      <c r="J30" s="77">
        <v>22.827999999999999</v>
      </c>
      <c r="K30" s="77">
        <v>26.399000000000001</v>
      </c>
      <c r="L30" s="77">
        <v>39.265000000000001</v>
      </c>
      <c r="M30" s="77">
        <v>71.403999999999996</v>
      </c>
      <c r="N30" s="77">
        <v>75.481999999999999</v>
      </c>
      <c r="O30" s="77">
        <v>34.872999999999998</v>
      </c>
      <c r="P30" s="77">
        <v>69.381</v>
      </c>
      <c r="Q30" s="77">
        <v>26.381</v>
      </c>
      <c r="R30" s="77">
        <v>14.169</v>
      </c>
      <c r="S30" s="77">
        <v>49.658000000000001</v>
      </c>
      <c r="T30" s="77">
        <v>64.906000000000006</v>
      </c>
      <c r="U30" s="77">
        <v>56.545000000000002</v>
      </c>
      <c r="V30" s="77">
        <v>66.290000000000006</v>
      </c>
      <c r="W30" s="77">
        <v>54.731000000000002</v>
      </c>
      <c r="X30" s="77">
        <v>52.515000000000001</v>
      </c>
      <c r="Y30" s="77">
        <v>34.423000000000002</v>
      </c>
      <c r="Z30" s="78"/>
      <c r="AA30" s="79">
        <f>SUM(B30:Z30)</f>
        <v>1136.354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68.430999999999997</v>
      </c>
      <c r="C32" s="62">
        <f t="shared" ref="C32:Z32" si="4">IF(LEN(C$2)&gt;0,SUM(C29:C31),"")</f>
        <v>52.165999999999997</v>
      </c>
      <c r="D32" s="62">
        <f t="shared" si="4"/>
        <v>36.67</v>
      </c>
      <c r="E32" s="62">
        <f t="shared" si="4"/>
        <v>45.838000000000001</v>
      </c>
      <c r="F32" s="62">
        <f t="shared" si="4"/>
        <v>45.911999999999999</v>
      </c>
      <c r="G32" s="62">
        <f t="shared" si="4"/>
        <v>50.317999999999998</v>
      </c>
      <c r="H32" s="62">
        <f t="shared" si="4"/>
        <v>30.617000000000001</v>
      </c>
      <c r="I32" s="62">
        <f t="shared" si="4"/>
        <v>47.152000000000001</v>
      </c>
      <c r="J32" s="62">
        <f t="shared" si="4"/>
        <v>22.827999999999999</v>
      </c>
      <c r="K32" s="62">
        <f t="shared" si="4"/>
        <v>26.399000000000001</v>
      </c>
      <c r="L32" s="62">
        <f t="shared" si="4"/>
        <v>39.265000000000001</v>
      </c>
      <c r="M32" s="62">
        <f t="shared" si="4"/>
        <v>71.403999999999996</v>
      </c>
      <c r="N32" s="62">
        <f t="shared" si="4"/>
        <v>75.481999999999999</v>
      </c>
      <c r="O32" s="62">
        <f t="shared" si="4"/>
        <v>34.872999999999998</v>
      </c>
      <c r="P32" s="62">
        <f t="shared" si="4"/>
        <v>69.381</v>
      </c>
      <c r="Q32" s="62">
        <f t="shared" si="4"/>
        <v>26.381</v>
      </c>
      <c r="R32" s="62">
        <f t="shared" si="4"/>
        <v>14.169</v>
      </c>
      <c r="S32" s="62">
        <f t="shared" si="4"/>
        <v>49.658000000000001</v>
      </c>
      <c r="T32" s="62">
        <f t="shared" si="4"/>
        <v>64.906000000000006</v>
      </c>
      <c r="U32" s="62">
        <f t="shared" si="4"/>
        <v>56.545000000000002</v>
      </c>
      <c r="V32" s="62">
        <f t="shared" si="4"/>
        <v>66.290000000000006</v>
      </c>
      <c r="W32" s="62">
        <f t="shared" si="4"/>
        <v>54.731000000000002</v>
      </c>
      <c r="X32" s="62">
        <f t="shared" si="4"/>
        <v>52.515000000000001</v>
      </c>
      <c r="Y32" s="62">
        <f t="shared" si="4"/>
        <v>34.423000000000002</v>
      </c>
      <c r="Z32" s="63" t="str">
        <f t="shared" si="4"/>
        <v/>
      </c>
      <c r="AA32" s="64">
        <f>SUM(AA29:AA31)</f>
        <v>1136.354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68.430999999999997</v>
      </c>
      <c r="C52" s="88">
        <f t="shared" ref="C52:Z52" si="10">IF(LEN(C$2)&gt;0,SUM(C10:C15)+C26+C40,"")</f>
        <v>52.165999999999997</v>
      </c>
      <c r="D52" s="88">
        <f t="shared" si="10"/>
        <v>36.67</v>
      </c>
      <c r="E52" s="88">
        <f t="shared" si="10"/>
        <v>45.837999999999994</v>
      </c>
      <c r="F52" s="88">
        <f t="shared" si="10"/>
        <v>45.912000000000006</v>
      </c>
      <c r="G52" s="88">
        <f t="shared" si="10"/>
        <v>50.317999999999998</v>
      </c>
      <c r="H52" s="88">
        <f t="shared" si="10"/>
        <v>30.617000000000004</v>
      </c>
      <c r="I52" s="88">
        <f t="shared" si="10"/>
        <v>47.152000000000001</v>
      </c>
      <c r="J52" s="88">
        <f t="shared" si="10"/>
        <v>22.828000000000003</v>
      </c>
      <c r="K52" s="88">
        <f t="shared" si="10"/>
        <v>26.399000000000001</v>
      </c>
      <c r="L52" s="88">
        <f t="shared" si="10"/>
        <v>39.265000000000001</v>
      </c>
      <c r="M52" s="88">
        <f t="shared" si="10"/>
        <v>71.403999999999996</v>
      </c>
      <c r="N52" s="88">
        <f t="shared" si="10"/>
        <v>75.481999999999999</v>
      </c>
      <c r="O52" s="88">
        <f t="shared" si="10"/>
        <v>34.872999999999998</v>
      </c>
      <c r="P52" s="88">
        <f t="shared" si="10"/>
        <v>69.381</v>
      </c>
      <c r="Q52" s="88">
        <f t="shared" si="10"/>
        <v>26.381</v>
      </c>
      <c r="R52" s="88">
        <f t="shared" si="10"/>
        <v>14.168999999999999</v>
      </c>
      <c r="S52" s="88">
        <f t="shared" si="10"/>
        <v>49.658000000000001</v>
      </c>
      <c r="T52" s="88">
        <f t="shared" si="10"/>
        <v>64.906000000000006</v>
      </c>
      <c r="U52" s="88">
        <f t="shared" si="10"/>
        <v>56.544999999999995</v>
      </c>
      <c r="V52" s="88">
        <f t="shared" si="10"/>
        <v>66.289999999999992</v>
      </c>
      <c r="W52" s="88">
        <f t="shared" si="10"/>
        <v>54.730999999999995</v>
      </c>
      <c r="X52" s="88">
        <f t="shared" si="10"/>
        <v>52.515000000000001</v>
      </c>
      <c r="Y52" s="88">
        <f t="shared" si="10"/>
        <v>34.423000000000002</v>
      </c>
      <c r="Z52" s="89" t="str">
        <f t="shared" si="10"/>
        <v/>
      </c>
      <c r="AA52" s="104">
        <f>SUM(B52:Z52)</f>
        <v>1136.3539999999998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-29</v>
      </c>
      <c r="J4" s="18"/>
      <c r="K4" s="18"/>
      <c r="L4" s="18"/>
      <c r="M4" s="18"/>
      <c r="N4" s="18"/>
      <c r="O4" s="18"/>
      <c r="P4" s="18"/>
      <c r="Q4" s="18"/>
      <c r="R4" s="18"/>
      <c r="S4" s="18">
        <v>-44</v>
      </c>
      <c r="T4" s="18">
        <v>-58.6</v>
      </c>
      <c r="U4" s="18"/>
      <c r="V4" s="18">
        <v>-61.1</v>
      </c>
      <c r="W4" s="18"/>
      <c r="X4" s="18"/>
      <c r="Y4" s="18"/>
      <c r="Z4" s="19"/>
      <c r="AA4" s="111">
        <f>SUM(B4:Z4)</f>
        <v>-192.7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138.03</v>
      </c>
      <c r="C7" s="117">
        <v>126.86</v>
      </c>
      <c r="D7" s="117">
        <v>124.96</v>
      </c>
      <c r="E7" s="117">
        <v>116.83</v>
      </c>
      <c r="F7" s="117">
        <v>117.29</v>
      </c>
      <c r="G7" s="117">
        <v>120.4</v>
      </c>
      <c r="H7" s="117">
        <v>126.98</v>
      </c>
      <c r="I7" s="117">
        <v>143.38</v>
      </c>
      <c r="J7" s="117">
        <v>143.84</v>
      </c>
      <c r="K7" s="117">
        <v>113.41</v>
      </c>
      <c r="L7" s="117">
        <v>83.22</v>
      </c>
      <c r="M7" s="117">
        <v>41.64</v>
      </c>
      <c r="N7" s="117">
        <v>48.4</v>
      </c>
      <c r="O7" s="117">
        <v>103.41</v>
      </c>
      <c r="P7" s="117">
        <v>113.2</v>
      </c>
      <c r="Q7" s="117">
        <v>129.87</v>
      </c>
      <c r="R7" s="117">
        <v>155.02000000000001</v>
      </c>
      <c r="S7" s="117">
        <v>159.84</v>
      </c>
      <c r="T7" s="117">
        <v>163.24</v>
      </c>
      <c r="U7" s="117">
        <v>161.29</v>
      </c>
      <c r="V7" s="117">
        <v>151.27000000000001</v>
      </c>
      <c r="W7" s="117">
        <v>142.62</v>
      </c>
      <c r="X7" s="117">
        <v>139.38</v>
      </c>
      <c r="Y7" s="117">
        <v>130.24</v>
      </c>
      <c r="Z7" s="118"/>
      <c r="AA7" s="119">
        <f>IF(SUM(B7:Z7)&lt;&gt;0,AVERAGEIF(B7:Z7,"&lt;&gt;"""),"")</f>
        <v>124.77583333333337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29</v>
      </c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44</v>
      </c>
      <c r="T15" s="133">
        <v>58.6</v>
      </c>
      <c r="U15" s="133"/>
      <c r="V15" s="133">
        <v>61.1</v>
      </c>
      <c r="W15" s="133"/>
      <c r="X15" s="133"/>
      <c r="Y15" s="133"/>
      <c r="Z15" s="131"/>
      <c r="AA15" s="132">
        <f t="shared" si="0"/>
        <v>192.7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29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44</v>
      </c>
      <c r="T16" s="135">
        <f t="shared" si="1"/>
        <v>58.6</v>
      </c>
      <c r="U16" s="135">
        <f t="shared" si="1"/>
        <v>0</v>
      </c>
      <c r="V16" s="135">
        <f t="shared" si="1"/>
        <v>61.1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192.7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2025-01-31T14:46:13Z</dcterms:created>
  <dcterms:modified xsi:type="dcterms:W3CDTF">2025-01-31T14:46:15Z</dcterms:modified>
</cp:coreProperties>
</file>