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<sst xmlns="http://schemas.openxmlformats.org/spreadsheetml/2006/main" count="119" uniqueCount="54">
  <si>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24/02/2025 16:24:59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</si>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</sst>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EDF-4915-B6D8-283B18DA4B1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6">
                  <c:v>119.054</c:v>
                </c:pt>
                <c:pt idx="7">
                  <c:v>145</c:v>
                </c:pt>
                <c:pt idx="8">
                  <c:v>28</c:v>
                </c:pt>
                <c:pt idx="9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DF-4915-B6D8-283B18DA4B1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FEDF-4915-B6D8-283B18DA4B1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3">
                  <c:v>0.97</c:v>
                </c:pt>
                <c:pt idx="4">
                  <c:v>3</c:v>
                </c:pt>
                <c:pt idx="13">
                  <c:v>0.5</c:v>
                </c:pt>
                <c:pt idx="14">
                  <c:v>2.6999999999999997</c:v>
                </c:pt>
                <c:pt idx="15">
                  <c:v>3.6349999999999998</c:v>
                </c:pt>
                <c:pt idx="16">
                  <c:v>9.0579999999999998</c:v>
                </c:pt>
                <c:pt idx="17">
                  <c:v>16.925999999999998</c:v>
                </c:pt>
                <c:pt idx="18">
                  <c:v>32.983999999999995</c:v>
                </c:pt>
                <c:pt idx="19">
                  <c:v>33.027999999999999</c:v>
                </c:pt>
                <c:pt idx="20">
                  <c:v>26.746000000000002</c:v>
                </c:pt>
                <c:pt idx="21">
                  <c:v>30.251999999999999</c:v>
                </c:pt>
                <c:pt idx="22">
                  <c:v>12.537000000000001</c:v>
                </c:pt>
                <c:pt idx="23">
                  <c:v>3.7160000000000002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DF-4915-B6D8-283B18DA4B1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EDF-4915-B6D8-283B18DA4B1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EDF-4915-B6D8-283B18DA4B1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EDF-4915-B6D8-283B18DA4B1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EDF-4915-B6D8-283B18DA4B1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EDF-4915-B6D8-283B18DA4B1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5">
                  <c:v>34.200000000000003</c:v>
                </c:pt>
                <c:pt idx="7">
                  <c:v>9.7119999999999997</c:v>
                </c:pt>
                <c:pt idx="8">
                  <c:v>15.683999999999999</c:v>
                </c:pt>
                <c:pt idx="9">
                  <c:v>37.76</c:v>
                </c:pt>
                <c:pt idx="10">
                  <c:v>12.912000000000001</c:v>
                </c:pt>
                <c:pt idx="11">
                  <c:v>106.34100000000001</c:v>
                </c:pt>
                <c:pt idx="12">
                  <c:v>96.106999999999999</c:v>
                </c:pt>
                <c:pt idx="13">
                  <c:v>60.633000000000003</c:v>
                </c:pt>
                <c:pt idx="14">
                  <c:v>24.388000000000002</c:v>
                </c:pt>
                <c:pt idx="15">
                  <c:v>43.223999999999997</c:v>
                </c:pt>
                <c:pt idx="16">
                  <c:v>3.8559999999999999</c:v>
                </c:pt>
                <c:pt idx="17">
                  <c:v>34.770000000000003</c:v>
                </c:pt>
                <c:pt idx="18">
                  <c:v>33.528999999999996</c:v>
                </c:pt>
                <c:pt idx="19">
                  <c:v>33.542000000000002</c:v>
                </c:pt>
                <c:pt idx="20">
                  <c:v>5.0960000000000001</c:v>
                </c:pt>
                <c:pt idx="21">
                  <c:v>9.86</c:v>
                </c:pt>
                <c:pt idx="22">
                  <c:v>27.9</c:v>
                </c:pt>
                <c:pt idx="23">
                  <c:v>50.164999999999999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EDF-4915-B6D8-283B18DA4B1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41.9</c:v>
                </c:pt>
                <c:pt idx="10">
                  <c:v>37.1</c:v>
                </c:pt>
                <c:pt idx="11">
                  <c:v>0</c:v>
                </c:pt>
                <c:pt idx="12">
                  <c:v>0</c:v>
                </c:pt>
                <c:pt idx="13">
                  <c:v>38.799999999999997</c:v>
                </c:pt>
                <c:pt idx="14">
                  <c:v>34.1</c:v>
                </c:pt>
                <c:pt idx="15">
                  <c:v>21.6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EDF-4915-B6D8-283B18DA4B1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6.6470000000000002</c:v>
                </c:pt>
                <c:pt idx="1">
                  <c:v>5.9960000000000004</c:v>
                </c:pt>
                <c:pt idx="2">
                  <c:v>6.6160000000000005</c:v>
                </c:pt>
                <c:pt idx="3">
                  <c:v>6.4209999999999994</c:v>
                </c:pt>
                <c:pt idx="4">
                  <c:v>2.6110000000000002</c:v>
                </c:pt>
                <c:pt idx="5">
                  <c:v>1.6990000000000001</c:v>
                </c:pt>
                <c:pt idx="6">
                  <c:v>1.133</c:v>
                </c:pt>
                <c:pt idx="7">
                  <c:v>14.366</c:v>
                </c:pt>
                <c:pt idx="8">
                  <c:v>9.8250000000000011</c:v>
                </c:pt>
                <c:pt idx="9">
                  <c:v>4.1980000000000004</c:v>
                </c:pt>
                <c:pt idx="10">
                  <c:v>6.1619999999999999</c:v>
                </c:pt>
                <c:pt idx="11">
                  <c:v>5.8620000000000001</c:v>
                </c:pt>
                <c:pt idx="12">
                  <c:v>5.1619999999999999</c:v>
                </c:pt>
                <c:pt idx="13">
                  <c:v>4.9619999999999997</c:v>
                </c:pt>
                <c:pt idx="14">
                  <c:v>2.1</c:v>
                </c:pt>
                <c:pt idx="15">
                  <c:v>1.7290000000000001</c:v>
                </c:pt>
                <c:pt idx="16">
                  <c:v>34.044999999999995</c:v>
                </c:pt>
                <c:pt idx="17">
                  <c:v>1.286</c:v>
                </c:pt>
                <c:pt idx="18">
                  <c:v>0.98599999999999999</c:v>
                </c:pt>
                <c:pt idx="19">
                  <c:v>1.0860000000000001</c:v>
                </c:pt>
                <c:pt idx="20">
                  <c:v>1.0860000000000001</c:v>
                </c:pt>
                <c:pt idx="21">
                  <c:v>1.427</c:v>
                </c:pt>
                <c:pt idx="22">
                  <c:v>1.0860000000000001</c:v>
                </c:pt>
                <c:pt idx="23">
                  <c:v>1.0860000000000001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EDF-4915-B6D8-283B18DA4B1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EDF-4915-B6D8-283B18DA4B1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20">
                  <c:v>14.013999999999999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EDF-4915-B6D8-283B18DA4B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176.16</c:v>
                </c:pt>
                <c:pt idx="1">
                  <c:v>154.22999999999999</c:v>
                </c:pt>
                <c:pt idx="2">
                  <c:v>148.5</c:v>
                </c:pt>
                <c:pt idx="3">
                  <c:v>146</c:v>
                </c:pt>
                <c:pt idx="4">
                  <c:v>140.29</c:v>
                </c:pt>
                <c:pt idx="5">
                  <c:v>158.68</c:v>
                </c:pt>
                <c:pt idx="6">
                  <c:v>237.65</c:v>
                </c:pt>
                <c:pt idx="7">
                  <c:v>346.64</c:v>
                </c:pt>
                <c:pt idx="8">
                  <c:v>183.68</c:v>
                </c:pt>
                <c:pt idx="9">
                  <c:v>154.91999999999999</c:v>
                </c:pt>
                <c:pt idx="10">
                  <c:v>141.93</c:v>
                </c:pt>
                <c:pt idx="11">
                  <c:v>127.02</c:v>
                </c:pt>
                <c:pt idx="12">
                  <c:v>124.74</c:v>
                </c:pt>
                <c:pt idx="13">
                  <c:v>124</c:v>
                </c:pt>
                <c:pt idx="14">
                  <c:v>136.38</c:v>
                </c:pt>
                <c:pt idx="15">
                  <c:v>147.61000000000001</c:v>
                </c:pt>
                <c:pt idx="16">
                  <c:v>266.64</c:v>
                </c:pt>
                <c:pt idx="17">
                  <c:v>417.85</c:v>
                </c:pt>
                <c:pt idx="18">
                  <c:v>469.65</c:v>
                </c:pt>
                <c:pt idx="19">
                  <c:v>435.36</c:v>
                </c:pt>
                <c:pt idx="20">
                  <c:v>286.49</c:v>
                </c:pt>
                <c:pt idx="21">
                  <c:v>178.86</c:v>
                </c:pt>
                <c:pt idx="22">
                  <c:v>162.30000000000001</c:v>
                </c:pt>
                <c:pt idx="23">
                  <c:v>132.03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EDF-4915-B6D8-283B18DA4B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C10-4684-8183-62A4E1617F6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2.2999999999999998</c:v>
                </c:pt>
                <c:pt idx="1">
                  <c:v>2.1</c:v>
                </c:pt>
                <c:pt idx="2">
                  <c:v>2.1</c:v>
                </c:pt>
                <c:pt idx="3">
                  <c:v>4.8</c:v>
                </c:pt>
                <c:pt idx="7">
                  <c:v>0.01</c:v>
                </c:pt>
                <c:pt idx="11">
                  <c:v>2.6</c:v>
                </c:pt>
                <c:pt idx="12">
                  <c:v>2.6</c:v>
                </c:pt>
                <c:pt idx="13">
                  <c:v>2.6</c:v>
                </c:pt>
                <c:pt idx="17">
                  <c:v>1.6E-2</c:v>
                </c:pt>
                <c:pt idx="18">
                  <c:v>1.2999999999999999E-2</c:v>
                </c:pt>
                <c:pt idx="19">
                  <c:v>1.2E-2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10-4684-8183-62A4E1617F6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1.8</c:v>
                </c:pt>
                <c:pt idx="4">
                  <c:v>0.67600000000000005</c:v>
                </c:pt>
                <c:pt idx="5">
                  <c:v>6.7440000000000007</c:v>
                </c:pt>
                <c:pt idx="6">
                  <c:v>25.930999999999997</c:v>
                </c:pt>
                <c:pt idx="7">
                  <c:v>14.481</c:v>
                </c:pt>
                <c:pt idx="8">
                  <c:v>14.036999999999999</c:v>
                </c:pt>
                <c:pt idx="9">
                  <c:v>15.424999999999999</c:v>
                </c:pt>
                <c:pt idx="10">
                  <c:v>8.5030000000000001</c:v>
                </c:pt>
                <c:pt idx="11">
                  <c:v>7.1759999999999993</c:v>
                </c:pt>
                <c:pt idx="12">
                  <c:v>7.1209999999999996</c:v>
                </c:pt>
                <c:pt idx="13">
                  <c:v>11.456999999999999</c:v>
                </c:pt>
                <c:pt idx="14">
                  <c:v>6.0529999999999999</c:v>
                </c:pt>
                <c:pt idx="15">
                  <c:v>9.1910000000000007</c:v>
                </c:pt>
                <c:pt idx="16">
                  <c:v>15.808999999999999</c:v>
                </c:pt>
                <c:pt idx="17">
                  <c:v>15.229000000000003</c:v>
                </c:pt>
                <c:pt idx="18">
                  <c:v>14.845999999999998</c:v>
                </c:pt>
                <c:pt idx="19">
                  <c:v>14.529</c:v>
                </c:pt>
                <c:pt idx="20">
                  <c:v>13.938000000000001</c:v>
                </c:pt>
                <c:pt idx="21">
                  <c:v>11.429999999999998</c:v>
                </c:pt>
                <c:pt idx="22">
                  <c:v>11.074</c:v>
                </c:pt>
                <c:pt idx="23">
                  <c:v>11.441000000000001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10-4684-8183-62A4E1617F6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2.5369999999999999</c:v>
                </c:pt>
                <c:pt idx="1">
                  <c:v>3.8960000000000004</c:v>
                </c:pt>
                <c:pt idx="2">
                  <c:v>4.516</c:v>
                </c:pt>
                <c:pt idx="3">
                  <c:v>2.5910000000000002</c:v>
                </c:pt>
                <c:pt idx="4">
                  <c:v>4.8349999999999991</c:v>
                </c:pt>
                <c:pt idx="5">
                  <c:v>20.921999999999997</c:v>
                </c:pt>
                <c:pt idx="6">
                  <c:v>76.185000000000002</c:v>
                </c:pt>
                <c:pt idx="7">
                  <c:v>130.79599999999999</c:v>
                </c:pt>
                <c:pt idx="8">
                  <c:v>33.978000000000002</c:v>
                </c:pt>
                <c:pt idx="9">
                  <c:v>70.265000000000001</c:v>
                </c:pt>
                <c:pt idx="10">
                  <c:v>40.209999999999994</c:v>
                </c:pt>
                <c:pt idx="11">
                  <c:v>49.734999999999999</c:v>
                </c:pt>
                <c:pt idx="12">
                  <c:v>34.527000000000001</c:v>
                </c:pt>
                <c:pt idx="13">
                  <c:v>43.942999999999998</c:v>
                </c:pt>
                <c:pt idx="14">
                  <c:v>24.902999999999999</c:v>
                </c:pt>
                <c:pt idx="15">
                  <c:v>42.709999999999994</c:v>
                </c:pt>
                <c:pt idx="16">
                  <c:v>24.886000000000003</c:v>
                </c:pt>
                <c:pt idx="17">
                  <c:v>36.323</c:v>
                </c:pt>
                <c:pt idx="18">
                  <c:v>42.947000000000003</c:v>
                </c:pt>
                <c:pt idx="19">
                  <c:v>42.779999999999994</c:v>
                </c:pt>
                <c:pt idx="20">
                  <c:v>24.369</c:v>
                </c:pt>
                <c:pt idx="21">
                  <c:v>22.99</c:v>
                </c:pt>
                <c:pt idx="22">
                  <c:v>24.122999999999998</c:v>
                </c:pt>
                <c:pt idx="23">
                  <c:v>37.22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10-4684-8183-62A4E1617F6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C10-4684-8183-62A4E1617F6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C10-4684-8183-62A4E1617F6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C10-4684-8183-62A4E1617F6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C10-4684-8183-62A4E1617F6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C10-4684-8183-62A4E1617F6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4C10-4684-8183-62A4E1617F6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C10-4684-8183-62A4E1617F6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0.01</c:v>
                </c:pt>
                <c:pt idx="4">
                  <c:v>0.1</c:v>
                </c:pt>
                <c:pt idx="5">
                  <c:v>8.2330000000000005</c:v>
                </c:pt>
                <c:pt idx="6">
                  <c:v>18.070999999999998</c:v>
                </c:pt>
                <c:pt idx="7">
                  <c:v>22.053999999999998</c:v>
                </c:pt>
                <c:pt idx="8">
                  <c:v>5.4939999999999998</c:v>
                </c:pt>
                <c:pt idx="9">
                  <c:v>26.167999999999999</c:v>
                </c:pt>
                <c:pt idx="10">
                  <c:v>7.5060000000000002</c:v>
                </c:pt>
                <c:pt idx="11">
                  <c:v>52.691999999999993</c:v>
                </c:pt>
                <c:pt idx="12">
                  <c:v>57.021000000000001</c:v>
                </c:pt>
                <c:pt idx="13">
                  <c:v>46.89500000000001</c:v>
                </c:pt>
                <c:pt idx="14">
                  <c:v>32.336999999999996</c:v>
                </c:pt>
                <c:pt idx="15">
                  <c:v>18.291</c:v>
                </c:pt>
                <c:pt idx="16">
                  <c:v>6.2639999999999993</c:v>
                </c:pt>
                <c:pt idx="17">
                  <c:v>1.4140000000000001</c:v>
                </c:pt>
                <c:pt idx="18">
                  <c:v>9.6929999999999996</c:v>
                </c:pt>
                <c:pt idx="19">
                  <c:v>10.335000000000001</c:v>
                </c:pt>
                <c:pt idx="20">
                  <c:v>8.6349999999999998</c:v>
                </c:pt>
                <c:pt idx="21">
                  <c:v>7.1189999999999998</c:v>
                </c:pt>
                <c:pt idx="22">
                  <c:v>6.3259999999999996</c:v>
                </c:pt>
                <c:pt idx="23">
                  <c:v>6.306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C10-4684-8183-62A4E1617F6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C10-4684-8183-62A4E1617F6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7">
                  <c:v>1.7370000000000001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C10-4684-8183-62A4E1617F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176.16</c:v>
                </c:pt>
                <c:pt idx="1">
                  <c:v>154.22999999999999</c:v>
                </c:pt>
                <c:pt idx="2">
                  <c:v>148.5</c:v>
                </c:pt>
                <c:pt idx="3">
                  <c:v>146</c:v>
                </c:pt>
                <c:pt idx="4">
                  <c:v>140.29</c:v>
                </c:pt>
                <c:pt idx="5">
                  <c:v>158.68</c:v>
                </c:pt>
                <c:pt idx="6">
                  <c:v>237.65</c:v>
                </c:pt>
                <c:pt idx="7">
                  <c:v>346.64</c:v>
                </c:pt>
                <c:pt idx="8">
                  <c:v>183.68</c:v>
                </c:pt>
                <c:pt idx="9">
                  <c:v>154.91999999999999</c:v>
                </c:pt>
                <c:pt idx="10">
                  <c:v>141.93</c:v>
                </c:pt>
                <c:pt idx="11">
                  <c:v>127.02</c:v>
                </c:pt>
                <c:pt idx="12">
                  <c:v>124.74</c:v>
                </c:pt>
                <c:pt idx="13">
                  <c:v>124</c:v>
                </c:pt>
                <c:pt idx="14">
                  <c:v>136.38</c:v>
                </c:pt>
                <c:pt idx="15">
                  <c:v>147.61000000000001</c:v>
                </c:pt>
                <c:pt idx="16">
                  <c:v>266.64</c:v>
                </c:pt>
                <c:pt idx="17">
                  <c:v>417.85</c:v>
                </c:pt>
                <c:pt idx="18">
                  <c:v>469.65</c:v>
                </c:pt>
                <c:pt idx="19">
                  <c:v>435.36</c:v>
                </c:pt>
                <c:pt idx="20">
                  <c:v>286.49</c:v>
                </c:pt>
                <c:pt idx="21">
                  <c:v>178.86</c:v>
                </c:pt>
                <c:pt idx="22">
                  <c:v>162.30000000000001</c:v>
                </c:pt>
                <c:pt idx="23">
                  <c:v>132.03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C10-4684-8183-62A4E1617F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6.6470000000000002</v>
      </c>
      <c r="C4" s="18">
        <v>5.9960000000000004</v>
      </c>
      <c r="D4" s="18">
        <v>6.6160000000000005</v>
      </c>
      <c r="E4" s="18">
        <v>7.391</v>
      </c>
      <c r="F4" s="18">
        <v>5.6110000000000007</v>
      </c>
      <c r="G4" s="18">
        <v>35.899000000000001</v>
      </c>
      <c r="H4" s="18">
        <v>120.187</v>
      </c>
      <c r="I4" s="18">
        <v>169.07799999999997</v>
      </c>
      <c r="J4" s="18">
        <v>53.509</v>
      </c>
      <c r="K4" s="18">
        <v>111.858</v>
      </c>
      <c r="L4" s="18">
        <v>56.174000000000007</v>
      </c>
      <c r="M4" s="18">
        <v>112.203</v>
      </c>
      <c r="N4" s="18">
        <v>101.26900000000001</v>
      </c>
      <c r="O4" s="18">
        <v>104.895</v>
      </c>
      <c r="P4" s="18">
        <v>63.288000000000004</v>
      </c>
      <c r="Q4" s="18">
        <v>70.187999999999988</v>
      </c>
      <c r="R4" s="18">
        <v>46.958999999999996</v>
      </c>
      <c r="S4" s="18">
        <v>52.981999999999999</v>
      </c>
      <c r="T4" s="18">
        <v>67.498999999999995</v>
      </c>
      <c r="U4" s="18">
        <v>67.656000000000006</v>
      </c>
      <c r="V4" s="18">
        <v>46.941999999999993</v>
      </c>
      <c r="W4" s="18">
        <v>41.539000000000001</v>
      </c>
      <c r="X4" s="18">
        <v>41.523000000000003</v>
      </c>
      <c r="Y4" s="18">
        <v>54.966999999999999</v>
      </c>
      <c r="Z4" s="19"/>
      <c r="AA4" s="20">
        <f>SUM(B4:Z4)</f>
        <v>1450.8759999999997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176.16</v>
      </c>
      <c r="C7" s="28">
        <v>154.22999999999999</v>
      </c>
      <c r="D7" s="28">
        <v>148.5</v>
      </c>
      <c r="E7" s="28">
        <v>146</v>
      </c>
      <c r="F7" s="28">
        <v>140.29</v>
      </c>
      <c r="G7" s="28">
        <v>158.68</v>
      </c>
      <c r="H7" s="28">
        <v>237.65</v>
      </c>
      <c r="I7" s="28">
        <v>346.64</v>
      </c>
      <c r="J7" s="28">
        <v>183.68</v>
      </c>
      <c r="K7" s="28">
        <v>154.91999999999999</v>
      </c>
      <c r="L7" s="28">
        <v>141.93</v>
      </c>
      <c r="M7" s="28">
        <v>127.02</v>
      </c>
      <c r="N7" s="28">
        <v>124.74</v>
      </c>
      <c r="O7" s="28">
        <v>124</v>
      </c>
      <c r="P7" s="28">
        <v>136.38</v>
      </c>
      <c r="Q7" s="28">
        <v>147.61000000000001</v>
      </c>
      <c r="R7" s="28">
        <v>266.64</v>
      </c>
      <c r="S7" s="28">
        <v>417.85</v>
      </c>
      <c r="T7" s="28">
        <v>469.65</v>
      </c>
      <c r="U7" s="28">
        <v>435.36</v>
      </c>
      <c r="V7" s="28">
        <v>286.49</v>
      </c>
      <c r="W7" s="28">
        <v>178.86</v>
      </c>
      <c r="X7" s="28">
        <v>162.30000000000001</v>
      </c>
      <c r="Y7" s="28">
        <v>132.03</v>
      </c>
      <c r="Z7" s="29"/>
      <c r="AA7" s="30">
        <f>IF(SUM(B7:Z7)&lt;&gt;0,AVERAGEIF(B7:Z7,"&lt;&gt;"""),"")</f>
        <v>208.23374999999999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34.200000000000003</v>
      </c>
      <c r="H12" s="52"/>
      <c r="I12" s="52">
        <v>9.7119999999999997</v>
      </c>
      <c r="J12" s="52">
        <v>15.683999999999999</v>
      </c>
      <c r="K12" s="52">
        <v>37.76</v>
      </c>
      <c r="L12" s="52">
        <v>12.912000000000001</v>
      </c>
      <c r="M12" s="52">
        <v>106.34100000000001</v>
      </c>
      <c r="N12" s="52">
        <v>96.106999999999999</v>
      </c>
      <c r="O12" s="52">
        <v>60.633000000000003</v>
      </c>
      <c r="P12" s="52">
        <v>24.388000000000002</v>
      </c>
      <c r="Q12" s="52">
        <v>43.223999999999997</v>
      </c>
      <c r="R12" s="52">
        <v>3.8559999999999999</v>
      </c>
      <c r="S12" s="52">
        <v>34.770000000000003</v>
      </c>
      <c r="T12" s="52">
        <v>33.528999999999996</v>
      </c>
      <c r="U12" s="52">
        <v>33.542000000000002</v>
      </c>
      <c r="V12" s="52">
        <v>5.0960000000000001</v>
      </c>
      <c r="W12" s="52">
        <v>9.86</v>
      </c>
      <c r="X12" s="52">
        <v>27.9</v>
      </c>
      <c r="Y12" s="52">
        <v>50.164999999999999</v>
      </c>
      <c r="Z12" s="53"/>
      <c r="AA12" s="54">
        <f t="shared" si="0"/>
        <v>639.67899999999997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>
        <v>14.013999999999999</v>
      </c>
      <c r="W13" s="52"/>
      <c r="X13" s="52"/>
      <c r="Y13" s="52"/>
      <c r="Z13" s="53"/>
      <c r="AA13" s="54">
        <f t="shared" si="0"/>
        <v>14.013999999999999</v>
      </c>
    </row>
    <row r="14" spans="1:27" ht="24.95" customHeight="1" x14ac:dyDescent="0.2">
      <c r="A14" s="55" t="s">
        <v>10</v>
      </c>
      <c r="B14" s="56">
        <v>6.6470000000000002</v>
      </c>
      <c r="C14" s="57">
        <v>5.9960000000000004</v>
      </c>
      <c r="D14" s="57">
        <v>6.6160000000000005</v>
      </c>
      <c r="E14" s="57">
        <v>6.4209999999999994</v>
      </c>
      <c r="F14" s="57">
        <v>2.6110000000000002</v>
      </c>
      <c r="G14" s="57">
        <v>1.6990000000000001</v>
      </c>
      <c r="H14" s="57">
        <v>1.133</v>
      </c>
      <c r="I14" s="57">
        <v>14.366</v>
      </c>
      <c r="J14" s="57">
        <v>9.8250000000000011</v>
      </c>
      <c r="K14" s="57">
        <v>4.1980000000000004</v>
      </c>
      <c r="L14" s="57">
        <v>6.1619999999999999</v>
      </c>
      <c r="M14" s="57">
        <v>5.8620000000000001</v>
      </c>
      <c r="N14" s="57">
        <v>5.1619999999999999</v>
      </c>
      <c r="O14" s="57">
        <v>4.9619999999999997</v>
      </c>
      <c r="P14" s="57">
        <v>2.1</v>
      </c>
      <c r="Q14" s="57">
        <v>1.7290000000000001</v>
      </c>
      <c r="R14" s="57">
        <v>34.044999999999995</v>
      </c>
      <c r="S14" s="57">
        <v>1.286</v>
      </c>
      <c r="T14" s="57">
        <v>0.98599999999999999</v>
      </c>
      <c r="U14" s="57">
        <v>1.0860000000000001</v>
      </c>
      <c r="V14" s="57">
        <v>1.0860000000000001</v>
      </c>
      <c r="W14" s="57">
        <v>1.427</v>
      </c>
      <c r="X14" s="57">
        <v>1.0860000000000001</v>
      </c>
      <c r="Y14" s="57">
        <v>1.0860000000000001</v>
      </c>
      <c r="Z14" s="58"/>
      <c r="AA14" s="59">
        <f t="shared" si="0"/>
        <v>127.577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6.6470000000000002</v>
      </c>
      <c r="C16" s="62">
        <f t="shared" si="1"/>
        <v>5.9960000000000004</v>
      </c>
      <c r="D16" s="62">
        <f t="shared" si="1"/>
        <v>6.6160000000000005</v>
      </c>
      <c r="E16" s="62">
        <f t="shared" si="1"/>
        <v>6.4209999999999994</v>
      </c>
      <c r="F16" s="62">
        <f t="shared" si="1"/>
        <v>2.6110000000000002</v>
      </c>
      <c r="G16" s="62">
        <f t="shared" si="1"/>
        <v>35.899000000000001</v>
      </c>
      <c r="H16" s="62">
        <f t="shared" si="1"/>
        <v>1.133</v>
      </c>
      <c r="I16" s="62">
        <f t="shared" si="1"/>
        <v>24.077999999999999</v>
      </c>
      <c r="J16" s="62">
        <f t="shared" si="1"/>
        <v>25.509</v>
      </c>
      <c r="K16" s="62">
        <f t="shared" si="1"/>
        <v>41.957999999999998</v>
      </c>
      <c r="L16" s="62">
        <f t="shared" si="1"/>
        <v>19.074000000000002</v>
      </c>
      <c r="M16" s="62">
        <f t="shared" si="1"/>
        <v>112.203</v>
      </c>
      <c r="N16" s="62">
        <f t="shared" si="1"/>
        <v>101.26900000000001</v>
      </c>
      <c r="O16" s="62">
        <f t="shared" si="1"/>
        <v>65.594999999999999</v>
      </c>
      <c r="P16" s="62">
        <f t="shared" si="1"/>
        <v>26.488000000000003</v>
      </c>
      <c r="Q16" s="62">
        <f t="shared" si="1"/>
        <v>44.952999999999996</v>
      </c>
      <c r="R16" s="62">
        <f t="shared" si="1"/>
        <v>37.900999999999996</v>
      </c>
      <c r="S16" s="62">
        <f t="shared" si="1"/>
        <v>36.056000000000004</v>
      </c>
      <c r="T16" s="62">
        <f t="shared" si="1"/>
        <v>34.514999999999993</v>
      </c>
      <c r="U16" s="62">
        <f t="shared" si="1"/>
        <v>34.628</v>
      </c>
      <c r="V16" s="62">
        <f t="shared" si="1"/>
        <v>20.195999999999998</v>
      </c>
      <c r="W16" s="62">
        <f t="shared" si="1"/>
        <v>11.286999999999999</v>
      </c>
      <c r="X16" s="62">
        <f t="shared" si="1"/>
        <v>28.985999999999997</v>
      </c>
      <c r="Y16" s="62">
        <f t="shared" si="1"/>
        <v>51.250999999999998</v>
      </c>
      <c r="Z16" s="63" t="str">
        <f t="shared" si="1"/>
        <v/>
      </c>
      <c r="AA16" s="64">
        <f>SUM(AA10:AA15)</f>
        <v>781.27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119.054</v>
      </c>
      <c r="I19" s="72">
        <v>145</v>
      </c>
      <c r="J19" s="72">
        <v>28</v>
      </c>
      <c r="K19" s="72">
        <v>28</v>
      </c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320.05399999999997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>
        <v>0.97</v>
      </c>
      <c r="F21" s="81">
        <v>3</v>
      </c>
      <c r="G21" s="81"/>
      <c r="H21" s="81"/>
      <c r="I21" s="81"/>
      <c r="J21" s="81"/>
      <c r="K21" s="81"/>
      <c r="L21" s="81"/>
      <c r="M21" s="81"/>
      <c r="N21" s="81"/>
      <c r="O21" s="81">
        <v>0.5</v>
      </c>
      <c r="P21" s="81">
        <v>2.6999999999999997</v>
      </c>
      <c r="Q21" s="81">
        <v>3.6349999999999998</v>
      </c>
      <c r="R21" s="81">
        <v>9.0579999999999998</v>
      </c>
      <c r="S21" s="81">
        <v>16.925999999999998</v>
      </c>
      <c r="T21" s="81">
        <v>32.983999999999995</v>
      </c>
      <c r="U21" s="81">
        <v>33.027999999999999</v>
      </c>
      <c r="V21" s="81">
        <v>26.746000000000002</v>
      </c>
      <c r="W21" s="81">
        <v>30.251999999999999</v>
      </c>
      <c r="X21" s="81">
        <v>12.537000000000001</v>
      </c>
      <c r="Y21" s="81">
        <v>3.7160000000000002</v>
      </c>
      <c r="Z21" s="78"/>
      <c r="AA21" s="79">
        <f t="shared" si="2"/>
        <v>176.05200000000002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0.97</v>
      </c>
      <c r="F26" s="88">
        <f t="shared" si="3"/>
        <v>3</v>
      </c>
      <c r="G26" s="88">
        <f t="shared" si="3"/>
        <v>0</v>
      </c>
      <c r="H26" s="88">
        <f t="shared" si="3"/>
        <v>119.054</v>
      </c>
      <c r="I26" s="88">
        <f t="shared" si="3"/>
        <v>145</v>
      </c>
      <c r="J26" s="88">
        <f t="shared" si="3"/>
        <v>28</v>
      </c>
      <c r="K26" s="88">
        <f t="shared" si="3"/>
        <v>28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0.5</v>
      </c>
      <c r="P26" s="88">
        <f t="shared" si="3"/>
        <v>2.6999999999999997</v>
      </c>
      <c r="Q26" s="88">
        <f t="shared" si="3"/>
        <v>3.6349999999999998</v>
      </c>
      <c r="R26" s="88">
        <f t="shared" si="3"/>
        <v>9.0579999999999998</v>
      </c>
      <c r="S26" s="88">
        <f t="shared" si="3"/>
        <v>16.925999999999998</v>
      </c>
      <c r="T26" s="88">
        <f t="shared" si="3"/>
        <v>32.983999999999995</v>
      </c>
      <c r="U26" s="88">
        <f t="shared" si="3"/>
        <v>33.027999999999999</v>
      </c>
      <c r="V26" s="88">
        <f t="shared" si="3"/>
        <v>26.746000000000002</v>
      </c>
      <c r="W26" s="88">
        <f t="shared" si="3"/>
        <v>30.251999999999999</v>
      </c>
      <c r="X26" s="88">
        <f t="shared" si="3"/>
        <v>12.537000000000001</v>
      </c>
      <c r="Y26" s="88">
        <f t="shared" si="3"/>
        <v>3.7160000000000002</v>
      </c>
      <c r="Z26" s="89" t="str">
        <f t="shared" si="3"/>
        <v/>
      </c>
      <c r="AA26" s="90">
        <f>SUM(AA19:AA25)</f>
        <v>496.10599999999999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6.6470000000000002</v>
      </c>
      <c r="C30" s="77">
        <v>5.9960000000000004</v>
      </c>
      <c r="D30" s="77">
        <v>6.6159999999999997</v>
      </c>
      <c r="E30" s="77">
        <v>7.391</v>
      </c>
      <c r="F30" s="77">
        <v>5.6109999999999998</v>
      </c>
      <c r="G30" s="77">
        <v>35.899000000000001</v>
      </c>
      <c r="H30" s="77">
        <v>120.187</v>
      </c>
      <c r="I30" s="77">
        <v>169.078</v>
      </c>
      <c r="J30" s="77">
        <v>53.509</v>
      </c>
      <c r="K30" s="77">
        <v>69.957999999999998</v>
      </c>
      <c r="L30" s="77">
        <v>19.074000000000002</v>
      </c>
      <c r="M30" s="77">
        <v>112.203</v>
      </c>
      <c r="N30" s="77">
        <v>101.26900000000001</v>
      </c>
      <c r="O30" s="77">
        <v>66.094999999999999</v>
      </c>
      <c r="P30" s="77">
        <v>29.187999999999999</v>
      </c>
      <c r="Q30" s="77">
        <v>48.588000000000001</v>
      </c>
      <c r="R30" s="77">
        <v>46.959000000000003</v>
      </c>
      <c r="S30" s="77">
        <v>52.981999999999999</v>
      </c>
      <c r="T30" s="77">
        <v>67.498999999999995</v>
      </c>
      <c r="U30" s="77">
        <v>67.656000000000006</v>
      </c>
      <c r="V30" s="77">
        <v>46.942</v>
      </c>
      <c r="W30" s="77">
        <v>41.539000000000001</v>
      </c>
      <c r="X30" s="77">
        <v>41.523000000000003</v>
      </c>
      <c r="Y30" s="77">
        <v>54.966999999999999</v>
      </c>
      <c r="Z30" s="78"/>
      <c r="AA30" s="79">
        <f>SUM(B30:Z30)</f>
        <v>1277.376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6.6470000000000002</v>
      </c>
      <c r="C32" s="62">
        <f t="shared" ref="C32:Z32" si="4">IF(LEN(C$2)&gt;0,SUM(C29:C31),"")</f>
        <v>5.9960000000000004</v>
      </c>
      <c r="D32" s="62">
        <f t="shared" si="4"/>
        <v>6.6159999999999997</v>
      </c>
      <c r="E32" s="62">
        <f t="shared" si="4"/>
        <v>7.391</v>
      </c>
      <c r="F32" s="62">
        <f t="shared" si="4"/>
        <v>5.6109999999999998</v>
      </c>
      <c r="G32" s="62">
        <f t="shared" si="4"/>
        <v>35.899000000000001</v>
      </c>
      <c r="H32" s="62">
        <f t="shared" si="4"/>
        <v>120.187</v>
      </c>
      <c r="I32" s="62">
        <f t="shared" si="4"/>
        <v>169.078</v>
      </c>
      <c r="J32" s="62">
        <f t="shared" si="4"/>
        <v>53.509</v>
      </c>
      <c r="K32" s="62">
        <f t="shared" si="4"/>
        <v>69.957999999999998</v>
      </c>
      <c r="L32" s="62">
        <f t="shared" si="4"/>
        <v>19.074000000000002</v>
      </c>
      <c r="M32" s="62">
        <f t="shared" si="4"/>
        <v>112.203</v>
      </c>
      <c r="N32" s="62">
        <f t="shared" si="4"/>
        <v>101.26900000000001</v>
      </c>
      <c r="O32" s="62">
        <f t="shared" si="4"/>
        <v>66.094999999999999</v>
      </c>
      <c r="P32" s="62">
        <f t="shared" si="4"/>
        <v>29.187999999999999</v>
      </c>
      <c r="Q32" s="62">
        <f t="shared" si="4"/>
        <v>48.588000000000001</v>
      </c>
      <c r="R32" s="62">
        <f t="shared" si="4"/>
        <v>46.959000000000003</v>
      </c>
      <c r="S32" s="62">
        <f t="shared" si="4"/>
        <v>52.981999999999999</v>
      </c>
      <c r="T32" s="62">
        <f t="shared" si="4"/>
        <v>67.498999999999995</v>
      </c>
      <c r="U32" s="62">
        <f t="shared" si="4"/>
        <v>67.656000000000006</v>
      </c>
      <c r="V32" s="62">
        <f t="shared" si="4"/>
        <v>46.942</v>
      </c>
      <c r="W32" s="62">
        <f t="shared" si="4"/>
        <v>41.539000000000001</v>
      </c>
      <c r="X32" s="62">
        <f t="shared" si="4"/>
        <v>41.523000000000003</v>
      </c>
      <c r="Y32" s="62">
        <f t="shared" si="4"/>
        <v>54.966999999999999</v>
      </c>
      <c r="Z32" s="63" t="str">
        <f t="shared" si="4"/>
        <v/>
      </c>
      <c r="AA32" s="64">
        <f>SUM(AA29:AA31)</f>
        <v>1277.376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>
        <v>41.9</v>
      </c>
      <c r="L39" s="99">
        <v>37.1</v>
      </c>
      <c r="M39" s="99"/>
      <c r="N39" s="99"/>
      <c r="O39" s="99">
        <v>38.799999999999997</v>
      </c>
      <c r="P39" s="99">
        <v>34.1</v>
      </c>
      <c r="Q39" s="99">
        <v>21.6</v>
      </c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173.5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41.9</v>
      </c>
      <c r="L40" s="88">
        <f t="shared" si="6"/>
        <v>37.1</v>
      </c>
      <c r="M40" s="88">
        <f t="shared" si="6"/>
        <v>0</v>
      </c>
      <c r="N40" s="88">
        <f t="shared" si="6"/>
        <v>0</v>
      </c>
      <c r="O40" s="88">
        <f t="shared" si="6"/>
        <v>38.799999999999997</v>
      </c>
      <c r="P40" s="88">
        <f t="shared" si="6"/>
        <v>34.1</v>
      </c>
      <c r="Q40" s="88">
        <f t="shared" si="6"/>
        <v>21.6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173.5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>
        <v>41.9</v>
      </c>
      <c r="L47" s="99">
        <v>37.1</v>
      </c>
      <c r="M47" s="99"/>
      <c r="N47" s="99"/>
      <c r="O47" s="99">
        <v>38.799999999999997</v>
      </c>
      <c r="P47" s="99">
        <v>34.1</v>
      </c>
      <c r="Q47" s="99">
        <v>21.6</v>
      </c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173.5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41.9</v>
      </c>
      <c r="L49" s="88">
        <f t="shared" si="8"/>
        <v>37.1</v>
      </c>
      <c r="M49" s="88">
        <f t="shared" si="8"/>
        <v>0</v>
      </c>
      <c r="N49" s="88">
        <f t="shared" si="8"/>
        <v>0</v>
      </c>
      <c r="O49" s="88">
        <f t="shared" si="8"/>
        <v>38.799999999999997</v>
      </c>
      <c r="P49" s="88">
        <f t="shared" si="8"/>
        <v>34.1</v>
      </c>
      <c r="Q49" s="88">
        <f t="shared" si="8"/>
        <v>21.6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173.5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6.6470000000000002</v>
      </c>
      <c r="C52" s="88">
        <f t="shared" si="10"/>
        <v>5.9960000000000004</v>
      </c>
      <c r="D52" s="88">
        <f t="shared" si="10"/>
        <v>6.6160000000000005</v>
      </c>
      <c r="E52" s="88">
        <f t="shared" si="10"/>
        <v>7.3909999999999991</v>
      </c>
      <c r="F52" s="88">
        <f t="shared" si="10"/>
        <v>5.6110000000000007</v>
      </c>
      <c r="G52" s="88">
        <f t="shared" si="10"/>
        <v>35.899000000000001</v>
      </c>
      <c r="H52" s="88">
        <f t="shared" si="10"/>
        <v>120.187</v>
      </c>
      <c r="I52" s="88">
        <f t="shared" si="10"/>
        <v>169.078</v>
      </c>
      <c r="J52" s="88">
        <f t="shared" si="10"/>
        <v>53.509</v>
      </c>
      <c r="K52" s="88">
        <f t="shared" si="10"/>
        <v>111.858</v>
      </c>
      <c r="L52" s="88">
        <f t="shared" si="10"/>
        <v>56.174000000000007</v>
      </c>
      <c r="M52" s="88">
        <f t="shared" si="10"/>
        <v>112.203</v>
      </c>
      <c r="N52" s="88">
        <f t="shared" si="10"/>
        <v>101.26900000000001</v>
      </c>
      <c r="O52" s="88">
        <f t="shared" si="10"/>
        <v>104.895</v>
      </c>
      <c r="P52" s="88">
        <f t="shared" si="10"/>
        <v>63.288000000000004</v>
      </c>
      <c r="Q52" s="88">
        <f t="shared" si="10"/>
        <v>70.187999999999988</v>
      </c>
      <c r="R52" s="88">
        <f t="shared" si="10"/>
        <v>46.958999999999996</v>
      </c>
      <c r="S52" s="88">
        <f t="shared" si="10"/>
        <v>52.981999999999999</v>
      </c>
      <c r="T52" s="88">
        <f t="shared" si="10"/>
        <v>67.498999999999995</v>
      </c>
      <c r="U52" s="88">
        <f t="shared" si="10"/>
        <v>67.656000000000006</v>
      </c>
      <c r="V52" s="88">
        <f t="shared" si="10"/>
        <v>46.942</v>
      </c>
      <c r="W52" s="88">
        <f t="shared" si="10"/>
        <v>41.539000000000001</v>
      </c>
      <c r="X52" s="88">
        <f t="shared" si="10"/>
        <v>41.522999999999996</v>
      </c>
      <c r="Y52" s="88">
        <f t="shared" si="10"/>
        <v>54.966999999999999</v>
      </c>
      <c r="Z52" s="89" t="str">
        <f t="shared" si="10"/>
        <v/>
      </c>
      <c r="AA52" s="104">
        <f>SUM(B52:Z52)</f>
        <v>1450.8759999999997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6.6469999999999994</v>
      </c>
      <c r="C4" s="18">
        <v>5.9960000000000004</v>
      </c>
      <c r="D4" s="18">
        <v>6.6159999999999997</v>
      </c>
      <c r="E4" s="18">
        <v>7.3909999999999991</v>
      </c>
      <c r="F4" s="18">
        <v>5.6109999999999998</v>
      </c>
      <c r="G4" s="18">
        <v>35.899000000000001</v>
      </c>
      <c r="H4" s="18">
        <v>120.18700000000003</v>
      </c>
      <c r="I4" s="18">
        <v>169.078</v>
      </c>
      <c r="J4" s="18">
        <v>53.509</v>
      </c>
      <c r="K4" s="18">
        <v>111.85800000000002</v>
      </c>
      <c r="L4" s="18">
        <v>56.219000000000008</v>
      </c>
      <c r="M4" s="18">
        <v>112.203</v>
      </c>
      <c r="N4" s="18">
        <v>101.26899999999998</v>
      </c>
      <c r="O4" s="18">
        <v>104.89500000000001</v>
      </c>
      <c r="P4" s="18">
        <v>63.293000000000006</v>
      </c>
      <c r="Q4" s="18">
        <v>70.192000000000007</v>
      </c>
      <c r="R4" s="18">
        <v>46.959000000000003</v>
      </c>
      <c r="S4" s="18">
        <v>52.981999999999999</v>
      </c>
      <c r="T4" s="18">
        <v>67.498999999999995</v>
      </c>
      <c r="U4" s="18">
        <v>67.656000000000006</v>
      </c>
      <c r="V4" s="18">
        <v>46.941999999999993</v>
      </c>
      <c r="W4" s="18">
        <v>41.538999999999994</v>
      </c>
      <c r="X4" s="18">
        <v>41.522999999999996</v>
      </c>
      <c r="Y4" s="18">
        <v>54.966999999999999</v>
      </c>
      <c r="Z4" s="19"/>
      <c r="AA4" s="20">
        <f>SUM(B4:Z4)</f>
        <v>1450.9300000000003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176.16</v>
      </c>
      <c r="C7" s="28">
        <v>154.22999999999999</v>
      </c>
      <c r="D7" s="28">
        <v>148.5</v>
      </c>
      <c r="E7" s="28">
        <v>146</v>
      </c>
      <c r="F7" s="28">
        <v>140.29</v>
      </c>
      <c r="G7" s="28">
        <v>158.68</v>
      </c>
      <c r="H7" s="28">
        <v>237.65</v>
      </c>
      <c r="I7" s="28">
        <v>346.64</v>
      </c>
      <c r="J7" s="28">
        <v>183.68</v>
      </c>
      <c r="K7" s="28">
        <v>154.91999999999999</v>
      </c>
      <c r="L7" s="28">
        <v>141.93</v>
      </c>
      <c r="M7" s="28">
        <v>127.02</v>
      </c>
      <c r="N7" s="28">
        <v>124.74</v>
      </c>
      <c r="O7" s="28">
        <v>124</v>
      </c>
      <c r="P7" s="28">
        <v>136.38</v>
      </c>
      <c r="Q7" s="28">
        <v>147.61000000000001</v>
      </c>
      <c r="R7" s="28">
        <v>266.64</v>
      </c>
      <c r="S7" s="28">
        <v>417.85</v>
      </c>
      <c r="T7" s="28">
        <v>469.65</v>
      </c>
      <c r="U7" s="28">
        <v>435.36</v>
      </c>
      <c r="V7" s="28">
        <v>286.49</v>
      </c>
      <c r="W7" s="28">
        <v>178.86</v>
      </c>
      <c r="X7" s="28">
        <v>162.30000000000001</v>
      </c>
      <c r="Y7" s="28">
        <v>132.03</v>
      </c>
      <c r="Z7" s="29"/>
      <c r="AA7" s="30">
        <f>IF(SUM(B7:Z7)&lt;&gt;0,AVERAGEIF(B7:Z7,"&lt;&gt;"""),"")</f>
        <v>208.23374999999999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>
        <v>1.7370000000000001</v>
      </c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1.7370000000000001</v>
      </c>
    </row>
    <row r="14" spans="1:27" ht="24.95" customHeight="1" x14ac:dyDescent="0.2">
      <c r="A14" s="55" t="s">
        <v>10</v>
      </c>
      <c r="B14" s="56">
        <v>0.01</v>
      </c>
      <c r="C14" s="57"/>
      <c r="D14" s="57"/>
      <c r="E14" s="57"/>
      <c r="F14" s="57">
        <v>0.1</v>
      </c>
      <c r="G14" s="57">
        <v>8.2330000000000005</v>
      </c>
      <c r="H14" s="57">
        <v>18.070999999999998</v>
      </c>
      <c r="I14" s="57">
        <v>22.053999999999998</v>
      </c>
      <c r="J14" s="57">
        <v>5.4939999999999998</v>
      </c>
      <c r="K14" s="57">
        <v>26.167999999999999</v>
      </c>
      <c r="L14" s="57">
        <v>7.5060000000000002</v>
      </c>
      <c r="M14" s="57">
        <v>52.691999999999993</v>
      </c>
      <c r="N14" s="57">
        <v>57.021000000000001</v>
      </c>
      <c r="O14" s="57">
        <v>46.89500000000001</v>
      </c>
      <c r="P14" s="57">
        <v>32.336999999999996</v>
      </c>
      <c r="Q14" s="57">
        <v>18.291</v>
      </c>
      <c r="R14" s="57">
        <v>6.2639999999999993</v>
      </c>
      <c r="S14" s="57">
        <v>1.4140000000000001</v>
      </c>
      <c r="T14" s="57">
        <v>9.6929999999999996</v>
      </c>
      <c r="U14" s="57">
        <v>10.335000000000001</v>
      </c>
      <c r="V14" s="57">
        <v>8.6349999999999998</v>
      </c>
      <c r="W14" s="57">
        <v>7.1189999999999998</v>
      </c>
      <c r="X14" s="57">
        <v>6.3259999999999996</v>
      </c>
      <c r="Y14" s="57">
        <v>6.306</v>
      </c>
      <c r="Z14" s="58"/>
      <c r="AA14" s="59">
        <f t="shared" si="0"/>
        <v>350.964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0.01</v>
      </c>
      <c r="C16" s="62">
        <f t="shared" ref="C16:Z16" si="1">IF(LEN(C$2)&gt;0,SUM(C10:C15),"")</f>
        <v>0</v>
      </c>
      <c r="D16" s="62">
        <f t="shared" si="1"/>
        <v>0</v>
      </c>
      <c r="E16" s="62">
        <f t="shared" si="1"/>
        <v>0</v>
      </c>
      <c r="F16" s="62">
        <f t="shared" si="1"/>
        <v>0.1</v>
      </c>
      <c r="G16" s="62">
        <f t="shared" si="1"/>
        <v>8.2330000000000005</v>
      </c>
      <c r="H16" s="62">
        <f t="shared" si="1"/>
        <v>18.070999999999998</v>
      </c>
      <c r="I16" s="62">
        <f t="shared" si="1"/>
        <v>23.790999999999997</v>
      </c>
      <c r="J16" s="62">
        <f t="shared" si="1"/>
        <v>5.4939999999999998</v>
      </c>
      <c r="K16" s="62">
        <f t="shared" si="1"/>
        <v>26.167999999999999</v>
      </c>
      <c r="L16" s="62">
        <f t="shared" si="1"/>
        <v>7.5060000000000002</v>
      </c>
      <c r="M16" s="62">
        <f t="shared" si="1"/>
        <v>52.691999999999993</v>
      </c>
      <c r="N16" s="62">
        <f t="shared" si="1"/>
        <v>57.021000000000001</v>
      </c>
      <c r="O16" s="62">
        <f t="shared" si="1"/>
        <v>46.89500000000001</v>
      </c>
      <c r="P16" s="62">
        <f t="shared" si="1"/>
        <v>32.336999999999996</v>
      </c>
      <c r="Q16" s="62">
        <f t="shared" si="1"/>
        <v>18.291</v>
      </c>
      <c r="R16" s="62">
        <f t="shared" si="1"/>
        <v>6.2639999999999993</v>
      </c>
      <c r="S16" s="62">
        <f t="shared" si="1"/>
        <v>1.4140000000000001</v>
      </c>
      <c r="T16" s="62">
        <f t="shared" si="1"/>
        <v>9.6929999999999996</v>
      </c>
      <c r="U16" s="62">
        <f t="shared" si="1"/>
        <v>10.335000000000001</v>
      </c>
      <c r="V16" s="62">
        <f t="shared" si="1"/>
        <v>8.6349999999999998</v>
      </c>
      <c r="W16" s="62">
        <f t="shared" si="1"/>
        <v>7.1189999999999998</v>
      </c>
      <c r="X16" s="62">
        <f t="shared" si="1"/>
        <v>6.3259999999999996</v>
      </c>
      <c r="Y16" s="62">
        <f t="shared" si="1"/>
        <v>6.306</v>
      </c>
      <c r="Z16" s="63" t="str">
        <f t="shared" si="1"/>
        <v/>
      </c>
      <c r="AA16" s="64">
        <f>SUM(AA10:AA15)</f>
        <v>352.70100000000002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2.2999999999999998</v>
      </c>
      <c r="C19" s="72">
        <v>2.1</v>
      </c>
      <c r="D19" s="72">
        <v>2.1</v>
      </c>
      <c r="E19" s="72">
        <v>4.8</v>
      </c>
      <c r="F19" s="72"/>
      <c r="G19" s="72"/>
      <c r="H19" s="72"/>
      <c r="I19" s="72">
        <v>0.01</v>
      </c>
      <c r="J19" s="72"/>
      <c r="K19" s="72"/>
      <c r="L19" s="72"/>
      <c r="M19" s="72">
        <v>2.6</v>
      </c>
      <c r="N19" s="72">
        <v>2.6</v>
      </c>
      <c r="O19" s="72">
        <v>2.6</v>
      </c>
      <c r="P19" s="72"/>
      <c r="Q19" s="72"/>
      <c r="R19" s="72"/>
      <c r="S19" s="72">
        <v>1.6E-2</v>
      </c>
      <c r="T19" s="72">
        <v>1.2999999999999999E-2</v>
      </c>
      <c r="U19" s="72">
        <v>1.2E-2</v>
      </c>
      <c r="V19" s="72"/>
      <c r="W19" s="72"/>
      <c r="X19" s="72"/>
      <c r="Y19" s="72"/>
      <c r="Z19" s="73"/>
      <c r="AA19" s="74">
        <f t="shared" ref="AA19:AA25" si="2">SUM(B19:Z19)</f>
        <v>19.151000000000003</v>
      </c>
    </row>
    <row r="20" spans="1:27" ht="24.95" customHeight="1" x14ac:dyDescent="0.2">
      <c r="A20" s="75" t="s">
        <v>15</v>
      </c>
      <c r="B20" s="76">
        <v>1.8</v>
      </c>
      <c r="C20" s="77"/>
      <c r="D20" s="77"/>
      <c r="E20" s="77"/>
      <c r="F20" s="77">
        <v>0.67600000000000005</v>
      </c>
      <c r="G20" s="77">
        <v>6.7440000000000007</v>
      </c>
      <c r="H20" s="77">
        <v>25.930999999999997</v>
      </c>
      <c r="I20" s="77">
        <v>14.481</v>
      </c>
      <c r="J20" s="77">
        <v>14.036999999999999</v>
      </c>
      <c r="K20" s="77">
        <v>15.424999999999999</v>
      </c>
      <c r="L20" s="77">
        <v>8.5030000000000001</v>
      </c>
      <c r="M20" s="77">
        <v>7.1759999999999993</v>
      </c>
      <c r="N20" s="77">
        <v>7.1209999999999996</v>
      </c>
      <c r="O20" s="77">
        <v>11.456999999999999</v>
      </c>
      <c r="P20" s="77">
        <v>6.0529999999999999</v>
      </c>
      <c r="Q20" s="77">
        <v>9.1910000000000007</v>
      </c>
      <c r="R20" s="77">
        <v>15.808999999999999</v>
      </c>
      <c r="S20" s="77">
        <v>15.229000000000003</v>
      </c>
      <c r="T20" s="77">
        <v>14.845999999999998</v>
      </c>
      <c r="U20" s="77">
        <v>14.529</v>
      </c>
      <c r="V20" s="77">
        <v>13.938000000000001</v>
      </c>
      <c r="W20" s="77">
        <v>11.429999999999998</v>
      </c>
      <c r="X20" s="77">
        <v>11.074</v>
      </c>
      <c r="Y20" s="77">
        <v>11.441000000000001</v>
      </c>
      <c r="Z20" s="78"/>
      <c r="AA20" s="79">
        <f t="shared" si="2"/>
        <v>236.89099999999999</v>
      </c>
    </row>
    <row r="21" spans="1:27" ht="24.95" customHeight="1" x14ac:dyDescent="0.2">
      <c r="A21" s="75" t="s">
        <v>16</v>
      </c>
      <c r="B21" s="80">
        <v>2.5369999999999999</v>
      </c>
      <c r="C21" s="81">
        <v>3.8960000000000004</v>
      </c>
      <c r="D21" s="81">
        <v>4.516</v>
      </c>
      <c r="E21" s="81">
        <v>2.5910000000000002</v>
      </c>
      <c r="F21" s="81">
        <v>4.8349999999999991</v>
      </c>
      <c r="G21" s="81">
        <v>20.921999999999997</v>
      </c>
      <c r="H21" s="81">
        <v>76.185000000000002</v>
      </c>
      <c r="I21" s="81">
        <v>130.79599999999999</v>
      </c>
      <c r="J21" s="81">
        <v>33.978000000000002</v>
      </c>
      <c r="K21" s="81">
        <v>70.265000000000001</v>
      </c>
      <c r="L21" s="81">
        <v>40.209999999999994</v>
      </c>
      <c r="M21" s="81">
        <v>49.734999999999999</v>
      </c>
      <c r="N21" s="81">
        <v>34.527000000000001</v>
      </c>
      <c r="O21" s="81">
        <v>43.942999999999998</v>
      </c>
      <c r="P21" s="81">
        <v>24.902999999999999</v>
      </c>
      <c r="Q21" s="81">
        <v>42.709999999999994</v>
      </c>
      <c r="R21" s="81">
        <v>24.886000000000003</v>
      </c>
      <c r="S21" s="81">
        <v>36.323</v>
      </c>
      <c r="T21" s="81">
        <v>42.947000000000003</v>
      </c>
      <c r="U21" s="81">
        <v>42.779999999999994</v>
      </c>
      <c r="V21" s="81">
        <v>24.369</v>
      </c>
      <c r="W21" s="81">
        <v>22.99</v>
      </c>
      <c r="X21" s="81">
        <v>24.122999999999998</v>
      </c>
      <c r="Y21" s="81">
        <v>37.22</v>
      </c>
      <c r="Z21" s="78"/>
      <c r="AA21" s="79">
        <f t="shared" si="2"/>
        <v>842.18700000000001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6.6369999999999996</v>
      </c>
      <c r="C26" s="88">
        <f t="shared" ref="C26:Z26" si="3">IF(LEN(C$2)&gt;0,SUM(C19:C25),"")</f>
        <v>5.9960000000000004</v>
      </c>
      <c r="D26" s="88">
        <f t="shared" si="3"/>
        <v>6.6159999999999997</v>
      </c>
      <c r="E26" s="88">
        <f t="shared" si="3"/>
        <v>7.391</v>
      </c>
      <c r="F26" s="88">
        <f t="shared" si="3"/>
        <v>5.5109999999999992</v>
      </c>
      <c r="G26" s="88">
        <f t="shared" si="3"/>
        <v>27.665999999999997</v>
      </c>
      <c r="H26" s="88">
        <f t="shared" si="3"/>
        <v>102.116</v>
      </c>
      <c r="I26" s="88">
        <f t="shared" si="3"/>
        <v>145.28699999999998</v>
      </c>
      <c r="J26" s="88">
        <f t="shared" si="3"/>
        <v>48.015000000000001</v>
      </c>
      <c r="K26" s="88">
        <f t="shared" si="3"/>
        <v>85.69</v>
      </c>
      <c r="L26" s="88">
        <f t="shared" si="3"/>
        <v>48.712999999999994</v>
      </c>
      <c r="M26" s="88">
        <f t="shared" si="3"/>
        <v>59.510999999999996</v>
      </c>
      <c r="N26" s="88">
        <f t="shared" si="3"/>
        <v>44.248000000000005</v>
      </c>
      <c r="O26" s="88">
        <f t="shared" si="3"/>
        <v>58</v>
      </c>
      <c r="P26" s="88">
        <f t="shared" si="3"/>
        <v>30.956</v>
      </c>
      <c r="Q26" s="88">
        <f t="shared" si="3"/>
        <v>51.900999999999996</v>
      </c>
      <c r="R26" s="88">
        <f t="shared" si="3"/>
        <v>40.695</v>
      </c>
      <c r="S26" s="88">
        <f t="shared" si="3"/>
        <v>51.568000000000005</v>
      </c>
      <c r="T26" s="88">
        <f t="shared" si="3"/>
        <v>57.805999999999997</v>
      </c>
      <c r="U26" s="88">
        <f t="shared" si="3"/>
        <v>57.320999999999998</v>
      </c>
      <c r="V26" s="88">
        <f t="shared" si="3"/>
        <v>38.307000000000002</v>
      </c>
      <c r="W26" s="88">
        <f t="shared" si="3"/>
        <v>34.419999999999995</v>
      </c>
      <c r="X26" s="88">
        <f t="shared" si="3"/>
        <v>35.196999999999996</v>
      </c>
      <c r="Y26" s="88">
        <f t="shared" si="3"/>
        <v>48.661000000000001</v>
      </c>
      <c r="Z26" s="89" t="str">
        <f t="shared" si="3"/>
        <v/>
      </c>
      <c r="AA26" s="90">
        <f>SUM(AA19:AA25)</f>
        <v>1098.229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6.6470000000000002</v>
      </c>
      <c r="C30" s="77">
        <v>5.9960000000000004</v>
      </c>
      <c r="D30" s="77">
        <v>6.6159999999999997</v>
      </c>
      <c r="E30" s="77">
        <v>7.391</v>
      </c>
      <c r="F30" s="77">
        <v>5.6109999999999998</v>
      </c>
      <c r="G30" s="77">
        <v>35.899000000000001</v>
      </c>
      <c r="H30" s="77">
        <v>120.187</v>
      </c>
      <c r="I30" s="77">
        <v>169.078</v>
      </c>
      <c r="J30" s="77">
        <v>53.509</v>
      </c>
      <c r="K30" s="77">
        <v>111.858</v>
      </c>
      <c r="L30" s="77">
        <v>56.219000000000001</v>
      </c>
      <c r="M30" s="77">
        <v>112.203</v>
      </c>
      <c r="N30" s="77">
        <v>101.26900000000001</v>
      </c>
      <c r="O30" s="77">
        <v>104.895</v>
      </c>
      <c r="P30" s="77">
        <v>63.292999999999999</v>
      </c>
      <c r="Q30" s="77">
        <v>70.191999999999993</v>
      </c>
      <c r="R30" s="77">
        <v>46.959000000000003</v>
      </c>
      <c r="S30" s="77">
        <v>52.981999999999999</v>
      </c>
      <c r="T30" s="77">
        <v>67.498999999999995</v>
      </c>
      <c r="U30" s="77">
        <v>67.656000000000006</v>
      </c>
      <c r="V30" s="77">
        <v>46.942</v>
      </c>
      <c r="W30" s="77">
        <v>41.539000000000001</v>
      </c>
      <c r="X30" s="77">
        <v>41.523000000000003</v>
      </c>
      <c r="Y30" s="77">
        <v>54.966999999999999</v>
      </c>
      <c r="Z30" s="78"/>
      <c r="AA30" s="79">
        <f>SUM(B30:Z30)</f>
        <v>1450.9299999999998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6.6470000000000002</v>
      </c>
      <c r="C32" s="62">
        <f t="shared" ref="C32:Z32" si="4">IF(LEN(C$2)&gt;0,SUM(C29:C31),"")</f>
        <v>5.9960000000000004</v>
      </c>
      <c r="D32" s="62">
        <f t="shared" si="4"/>
        <v>6.6159999999999997</v>
      </c>
      <c r="E32" s="62">
        <f t="shared" si="4"/>
        <v>7.391</v>
      </c>
      <c r="F32" s="62">
        <f t="shared" si="4"/>
        <v>5.6109999999999998</v>
      </c>
      <c r="G32" s="62">
        <f t="shared" si="4"/>
        <v>35.899000000000001</v>
      </c>
      <c r="H32" s="62">
        <f t="shared" si="4"/>
        <v>120.187</v>
      </c>
      <c r="I32" s="62">
        <f t="shared" si="4"/>
        <v>169.078</v>
      </c>
      <c r="J32" s="62">
        <f t="shared" si="4"/>
        <v>53.509</v>
      </c>
      <c r="K32" s="62">
        <f t="shared" si="4"/>
        <v>111.858</v>
      </c>
      <c r="L32" s="62">
        <f t="shared" si="4"/>
        <v>56.219000000000001</v>
      </c>
      <c r="M32" s="62">
        <f t="shared" si="4"/>
        <v>112.203</v>
      </c>
      <c r="N32" s="62">
        <f t="shared" si="4"/>
        <v>101.26900000000001</v>
      </c>
      <c r="O32" s="62">
        <f t="shared" si="4"/>
        <v>104.895</v>
      </c>
      <c r="P32" s="62">
        <f t="shared" si="4"/>
        <v>63.292999999999999</v>
      </c>
      <c r="Q32" s="62">
        <f t="shared" si="4"/>
        <v>70.191999999999993</v>
      </c>
      <c r="R32" s="62">
        <f t="shared" si="4"/>
        <v>46.959000000000003</v>
      </c>
      <c r="S32" s="62">
        <f t="shared" si="4"/>
        <v>52.981999999999999</v>
      </c>
      <c r="T32" s="62">
        <f t="shared" si="4"/>
        <v>67.498999999999995</v>
      </c>
      <c r="U32" s="62">
        <f t="shared" si="4"/>
        <v>67.656000000000006</v>
      </c>
      <c r="V32" s="62">
        <f t="shared" si="4"/>
        <v>46.942</v>
      </c>
      <c r="W32" s="62">
        <f t="shared" si="4"/>
        <v>41.539000000000001</v>
      </c>
      <c r="X32" s="62">
        <f t="shared" si="4"/>
        <v>41.523000000000003</v>
      </c>
      <c r="Y32" s="62">
        <f t="shared" si="4"/>
        <v>54.966999999999999</v>
      </c>
      <c r="Z32" s="63" t="str">
        <f t="shared" si="4"/>
        <v/>
      </c>
      <c r="AA32" s="64">
        <f>SUM(AA29:AA31)</f>
        <v>1450.9299999999998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6.6469999999999994</v>
      </c>
      <c r="C52" s="88">
        <f t="shared" ref="C52:Z52" si="10">IF(LEN(C$2)&gt;0,SUM(C10:C15)+C26+C40,"")</f>
        <v>5.9960000000000004</v>
      </c>
      <c r="D52" s="88">
        <f t="shared" si="10"/>
        <v>6.6159999999999997</v>
      </c>
      <c r="E52" s="88">
        <f t="shared" si="10"/>
        <v>7.391</v>
      </c>
      <c r="F52" s="88">
        <f t="shared" si="10"/>
        <v>5.6109999999999989</v>
      </c>
      <c r="G52" s="88">
        <f t="shared" si="10"/>
        <v>35.899000000000001</v>
      </c>
      <c r="H52" s="88">
        <f t="shared" si="10"/>
        <v>120.187</v>
      </c>
      <c r="I52" s="88">
        <f t="shared" si="10"/>
        <v>169.07799999999997</v>
      </c>
      <c r="J52" s="88">
        <f t="shared" si="10"/>
        <v>53.509</v>
      </c>
      <c r="K52" s="88">
        <f t="shared" si="10"/>
        <v>111.858</v>
      </c>
      <c r="L52" s="88">
        <f t="shared" si="10"/>
        <v>56.218999999999994</v>
      </c>
      <c r="M52" s="88">
        <f t="shared" si="10"/>
        <v>112.20299999999999</v>
      </c>
      <c r="N52" s="88">
        <f t="shared" si="10"/>
        <v>101.26900000000001</v>
      </c>
      <c r="O52" s="88">
        <f t="shared" si="10"/>
        <v>104.89500000000001</v>
      </c>
      <c r="P52" s="88">
        <f t="shared" si="10"/>
        <v>63.292999999999992</v>
      </c>
      <c r="Q52" s="88">
        <f t="shared" si="10"/>
        <v>70.191999999999993</v>
      </c>
      <c r="R52" s="88">
        <f t="shared" si="10"/>
        <v>46.959000000000003</v>
      </c>
      <c r="S52" s="88">
        <f t="shared" si="10"/>
        <v>52.982000000000006</v>
      </c>
      <c r="T52" s="88">
        <f t="shared" si="10"/>
        <v>67.498999999999995</v>
      </c>
      <c r="U52" s="88">
        <f t="shared" si="10"/>
        <v>67.656000000000006</v>
      </c>
      <c r="V52" s="88">
        <f t="shared" si="10"/>
        <v>46.942</v>
      </c>
      <c r="W52" s="88">
        <f t="shared" si="10"/>
        <v>41.538999999999994</v>
      </c>
      <c r="X52" s="88">
        <f t="shared" si="10"/>
        <v>41.522999999999996</v>
      </c>
      <c r="Y52" s="88">
        <f t="shared" si="10"/>
        <v>54.966999999999999</v>
      </c>
      <c r="Z52" s="89" t="str">
        <f t="shared" si="10"/>
        <v/>
      </c>
      <c r="AA52" s="104">
        <f>SUM(B52:Z52)</f>
        <v>1450.9299999999998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>
        <v>-41.9</v>
      </c>
      <c r="L4" s="18">
        <v>-37.1</v>
      </c>
      <c r="M4" s="18"/>
      <c r="N4" s="18"/>
      <c r="O4" s="18">
        <v>-38.799999999999997</v>
      </c>
      <c r="P4" s="18">
        <v>-34.1</v>
      </c>
      <c r="Q4" s="18">
        <v>-21.6</v>
      </c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-173.5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176.16</v>
      </c>
      <c r="C7" s="117">
        <v>154.22999999999999</v>
      </c>
      <c r="D7" s="117">
        <v>148.5</v>
      </c>
      <c r="E7" s="117">
        <v>146</v>
      </c>
      <c r="F7" s="117">
        <v>140.29</v>
      </c>
      <c r="G7" s="117">
        <v>158.68</v>
      </c>
      <c r="H7" s="117">
        <v>237.65</v>
      </c>
      <c r="I7" s="117">
        <v>346.64</v>
      </c>
      <c r="J7" s="117">
        <v>183.68</v>
      </c>
      <c r="K7" s="117">
        <v>154.91999999999999</v>
      </c>
      <c r="L7" s="117">
        <v>141.93</v>
      </c>
      <c r="M7" s="117">
        <v>127.02</v>
      </c>
      <c r="N7" s="117">
        <v>124.74</v>
      </c>
      <c r="O7" s="117">
        <v>124</v>
      </c>
      <c r="P7" s="117">
        <v>136.38</v>
      </c>
      <c r="Q7" s="117">
        <v>147.61000000000001</v>
      </c>
      <c r="R7" s="117">
        <v>266.64</v>
      </c>
      <c r="S7" s="117">
        <v>417.85</v>
      </c>
      <c r="T7" s="117">
        <v>469.65</v>
      </c>
      <c r="U7" s="117">
        <v>435.36</v>
      </c>
      <c r="V7" s="117">
        <v>286.49</v>
      </c>
      <c r="W7" s="117">
        <v>178.86</v>
      </c>
      <c r="X7" s="117">
        <v>162.30000000000001</v>
      </c>
      <c r="Y7" s="117">
        <v>132.03</v>
      </c>
      <c r="Z7" s="118"/>
      <c r="AA7" s="119">
        <f>IF(SUM(B7:Z7)&lt;&gt;0,AVERAGEIF(B7:Z7,"&lt;&gt;"""),"")</f>
        <v>208.23374999999999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>
        <v>41.9</v>
      </c>
      <c r="L15" s="133">
        <v>37.1</v>
      </c>
      <c r="M15" s="133"/>
      <c r="N15" s="133"/>
      <c r="O15" s="133">
        <v>38.799999999999997</v>
      </c>
      <c r="P15" s="133">
        <v>34.1</v>
      </c>
      <c r="Q15" s="133">
        <v>21.6</v>
      </c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173.5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41.9</v>
      </c>
      <c r="L16" s="135">
        <f t="shared" si="1"/>
        <v>37.1</v>
      </c>
      <c r="M16" s="135">
        <f t="shared" si="1"/>
        <v>0</v>
      </c>
      <c r="N16" s="135">
        <f t="shared" si="1"/>
        <v>0</v>
      </c>
      <c r="O16" s="135">
        <f t="shared" si="1"/>
        <v>38.799999999999997</v>
      </c>
      <c r="P16" s="135">
        <f t="shared" si="1"/>
        <v>34.1</v>
      </c>
      <c r="Q16" s="135">
        <f t="shared" si="1"/>
        <v>21.6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173.5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2025-02-24T14:24:59Z</dcterms:created>
  <dcterms:modified xsi:type="dcterms:W3CDTF">2025-02-24T14:25:01Z</dcterms:modified>
</cp:coreProperties>
</file>