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<sst xmlns="http://schemas.openxmlformats.org/spreadsheetml/2006/main" count="124" uniqueCount="57">
  <si>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04/04/2026 00:05:33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</si>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</sst>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0E9-4011-A6CD-6286EE0CCC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4.5119999999999996</c:v>
                </c:pt>
                <c:pt idx="1">
                  <c:v>4.5119999999999996</c:v>
                </c:pt>
                <c:pt idx="2">
                  <c:v>4.5119999999999996</c:v>
                </c:pt>
                <c:pt idx="4">
                  <c:v>4.5119999999999996</c:v>
                </c:pt>
                <c:pt idx="5">
                  <c:v>4.5119999999999996</c:v>
                </c:pt>
                <c:pt idx="6">
                  <c:v>4.5119999999999996</c:v>
                </c:pt>
                <c:pt idx="7">
                  <c:v>4.5119999999999996</c:v>
                </c:pt>
                <c:pt idx="8">
                  <c:v>4.5119999999999996</c:v>
                </c:pt>
                <c:pt idx="9">
                  <c:v>4.5119999999999996</c:v>
                </c:pt>
                <c:pt idx="10">
                  <c:v>4.5119999999999996</c:v>
                </c:pt>
                <c:pt idx="11">
                  <c:v>4.5119999999999996</c:v>
                </c:pt>
                <c:pt idx="12">
                  <c:v>4.5119999999999996</c:v>
                </c:pt>
                <c:pt idx="13">
                  <c:v>4.5119999999999996</c:v>
                </c:pt>
                <c:pt idx="14">
                  <c:v>4.5119999999999996</c:v>
                </c:pt>
                <c:pt idx="15">
                  <c:v>4.5119999999999996</c:v>
                </c:pt>
                <c:pt idx="16">
                  <c:v>4.5119999999999996</c:v>
                </c:pt>
                <c:pt idx="17">
                  <c:v>4.5119999999999996</c:v>
                </c:pt>
                <c:pt idx="18">
                  <c:v>4.5119999999999996</c:v>
                </c:pt>
                <c:pt idx="19">
                  <c:v>4.5119999999999996</c:v>
                </c:pt>
                <c:pt idx="20">
                  <c:v>4.5119999999999996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E9-4011-A6CD-6286EE0CCC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1.2E-2</c:v>
                </c:pt>
                <c:pt idx="3">
                  <c:v>1.6E-2</c:v>
                </c:pt>
                <c:pt idx="6">
                  <c:v>3.2440000000000002</c:v>
                </c:pt>
                <c:pt idx="24">
                  <c:v>1.6E-2</c:v>
                </c:pt>
                <c:pt idx="31">
                  <c:v>3.4</c:v>
                </c:pt>
                <c:pt idx="34">
                  <c:v>6.08</c:v>
                </c:pt>
                <c:pt idx="35">
                  <c:v>6.08</c:v>
                </c:pt>
                <c:pt idx="38">
                  <c:v>6.08</c:v>
                </c:pt>
                <c:pt idx="39">
                  <c:v>8.8000000000000007</c:v>
                </c:pt>
                <c:pt idx="40">
                  <c:v>15.2</c:v>
                </c:pt>
                <c:pt idx="41">
                  <c:v>6.08</c:v>
                </c:pt>
                <c:pt idx="42">
                  <c:v>6.08</c:v>
                </c:pt>
                <c:pt idx="44">
                  <c:v>15.2</c:v>
                </c:pt>
                <c:pt idx="45">
                  <c:v>15.2</c:v>
                </c:pt>
                <c:pt idx="46">
                  <c:v>6.08</c:v>
                </c:pt>
                <c:pt idx="47">
                  <c:v>6.08</c:v>
                </c:pt>
                <c:pt idx="48">
                  <c:v>6.08</c:v>
                </c:pt>
                <c:pt idx="49">
                  <c:v>6.08</c:v>
                </c:pt>
                <c:pt idx="50">
                  <c:v>6.08</c:v>
                </c:pt>
                <c:pt idx="52">
                  <c:v>6.08</c:v>
                </c:pt>
                <c:pt idx="63">
                  <c:v>6.08</c:v>
                </c:pt>
                <c:pt idx="95">
                  <c:v>3.52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E9-4011-A6CD-6286EE0CCC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">
                  <c:v>3.2000000000000001E-2</c:v>
                </c:pt>
                <c:pt idx="6">
                  <c:v>3.34</c:v>
                </c:pt>
                <c:pt idx="9">
                  <c:v>7.9450000000000003</c:v>
                </c:pt>
                <c:pt idx="10">
                  <c:v>17.096</c:v>
                </c:pt>
                <c:pt idx="11">
                  <c:v>5</c:v>
                </c:pt>
                <c:pt idx="12">
                  <c:v>12.151</c:v>
                </c:pt>
                <c:pt idx="13">
                  <c:v>8.9290000000000003</c:v>
                </c:pt>
                <c:pt idx="14">
                  <c:v>8.8369999999999997</c:v>
                </c:pt>
                <c:pt idx="15">
                  <c:v>0.55500000000000005</c:v>
                </c:pt>
                <c:pt idx="16">
                  <c:v>4.7220000000000004</c:v>
                </c:pt>
                <c:pt idx="17">
                  <c:v>0.505</c:v>
                </c:pt>
                <c:pt idx="19">
                  <c:v>0.11600000000000001</c:v>
                </c:pt>
                <c:pt idx="20">
                  <c:v>5.4</c:v>
                </c:pt>
                <c:pt idx="21">
                  <c:v>5</c:v>
                </c:pt>
                <c:pt idx="22">
                  <c:v>10.9</c:v>
                </c:pt>
                <c:pt idx="23">
                  <c:v>15</c:v>
                </c:pt>
                <c:pt idx="24">
                  <c:v>0.04</c:v>
                </c:pt>
                <c:pt idx="25">
                  <c:v>0.9</c:v>
                </c:pt>
                <c:pt idx="26">
                  <c:v>7.4</c:v>
                </c:pt>
                <c:pt idx="27">
                  <c:v>5</c:v>
                </c:pt>
                <c:pt idx="28">
                  <c:v>9.1549999999999994</c:v>
                </c:pt>
                <c:pt idx="30">
                  <c:v>5</c:v>
                </c:pt>
                <c:pt idx="31">
                  <c:v>9.4</c:v>
                </c:pt>
                <c:pt idx="32">
                  <c:v>0.1</c:v>
                </c:pt>
                <c:pt idx="34">
                  <c:v>8.4559999999999995</c:v>
                </c:pt>
                <c:pt idx="35">
                  <c:v>5.81</c:v>
                </c:pt>
                <c:pt idx="36">
                  <c:v>43.781999999999996</c:v>
                </c:pt>
                <c:pt idx="38">
                  <c:v>16.114000000000001</c:v>
                </c:pt>
                <c:pt idx="39">
                  <c:v>40.332999999999998</c:v>
                </c:pt>
                <c:pt idx="40">
                  <c:v>29.01</c:v>
                </c:pt>
                <c:pt idx="41">
                  <c:v>24.434999999999999</c:v>
                </c:pt>
                <c:pt idx="42">
                  <c:v>41.247</c:v>
                </c:pt>
                <c:pt idx="43">
                  <c:v>28.384</c:v>
                </c:pt>
                <c:pt idx="44">
                  <c:v>30.792000000000002</c:v>
                </c:pt>
                <c:pt idx="45">
                  <c:v>53.518999999999998</c:v>
                </c:pt>
                <c:pt idx="46">
                  <c:v>27.745000000000001</c:v>
                </c:pt>
                <c:pt idx="47">
                  <c:v>26.324999999999999</c:v>
                </c:pt>
                <c:pt idx="48">
                  <c:v>12.474</c:v>
                </c:pt>
                <c:pt idx="49">
                  <c:v>26.009</c:v>
                </c:pt>
                <c:pt idx="50">
                  <c:v>27.800999999999998</c:v>
                </c:pt>
                <c:pt idx="52">
                  <c:v>11.426</c:v>
                </c:pt>
                <c:pt idx="56">
                  <c:v>18.899999999999999</c:v>
                </c:pt>
                <c:pt idx="57">
                  <c:v>25</c:v>
                </c:pt>
                <c:pt idx="58">
                  <c:v>10</c:v>
                </c:pt>
                <c:pt idx="60">
                  <c:v>5</c:v>
                </c:pt>
                <c:pt idx="61">
                  <c:v>5</c:v>
                </c:pt>
                <c:pt idx="63">
                  <c:v>31.356000000000002</c:v>
                </c:pt>
                <c:pt idx="70">
                  <c:v>4.4000000000000004</c:v>
                </c:pt>
                <c:pt idx="75">
                  <c:v>29</c:v>
                </c:pt>
                <c:pt idx="76">
                  <c:v>1.8</c:v>
                </c:pt>
                <c:pt idx="77">
                  <c:v>5</c:v>
                </c:pt>
                <c:pt idx="78">
                  <c:v>1.3</c:v>
                </c:pt>
                <c:pt idx="79">
                  <c:v>10.8</c:v>
                </c:pt>
                <c:pt idx="80">
                  <c:v>7.6</c:v>
                </c:pt>
                <c:pt idx="81">
                  <c:v>5</c:v>
                </c:pt>
                <c:pt idx="84">
                  <c:v>0.7</c:v>
                </c:pt>
                <c:pt idx="92">
                  <c:v>12.5</c:v>
                </c:pt>
                <c:pt idx="93">
                  <c:v>12.86</c:v>
                </c:pt>
                <c:pt idx="95">
                  <c:v>4.08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E9-4011-A6CD-6286EE0CCC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0E9-4011-A6CD-6286EE0CCC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0E9-4011-A6CD-6286EE0CCC6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0E9-4011-A6CD-6286EE0CCC6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0E9-4011-A6CD-6286EE0CCC6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0E9-4011-A6CD-6286EE0CCC6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1">
                  <c:v>7.9980000000000002</c:v>
                </c:pt>
                <c:pt idx="88">
                  <c:v>18.283000000000001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E9-4011-A6CD-6286EE0CCC6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139.80000000000001</c:v>
                </c:pt>
                <c:pt idx="1">
                  <c:v>133.9</c:v>
                </c:pt>
                <c:pt idx="2">
                  <c:v>227.9</c:v>
                </c:pt>
                <c:pt idx="3">
                  <c:v>226.3</c:v>
                </c:pt>
                <c:pt idx="4">
                  <c:v>34.9</c:v>
                </c:pt>
                <c:pt idx="5">
                  <c:v>54.9</c:v>
                </c:pt>
                <c:pt idx="6">
                  <c:v>50.5</c:v>
                </c:pt>
                <c:pt idx="7">
                  <c:v>49.2</c:v>
                </c:pt>
                <c:pt idx="8">
                  <c:v>20.7</c:v>
                </c:pt>
                <c:pt idx="9">
                  <c:v>0</c:v>
                </c:pt>
                <c:pt idx="10">
                  <c:v>3.2</c:v>
                </c:pt>
                <c:pt idx="11">
                  <c:v>27</c:v>
                </c:pt>
                <c:pt idx="12">
                  <c:v>8.1999999999999993</c:v>
                </c:pt>
                <c:pt idx="13">
                  <c:v>10.9</c:v>
                </c:pt>
                <c:pt idx="14">
                  <c:v>10.6</c:v>
                </c:pt>
                <c:pt idx="15">
                  <c:v>23.4</c:v>
                </c:pt>
                <c:pt idx="16">
                  <c:v>17.100000000000001</c:v>
                </c:pt>
                <c:pt idx="17">
                  <c:v>24.9</c:v>
                </c:pt>
                <c:pt idx="18">
                  <c:v>30.8</c:v>
                </c:pt>
                <c:pt idx="19">
                  <c:v>24.8</c:v>
                </c:pt>
                <c:pt idx="20">
                  <c:v>13</c:v>
                </c:pt>
                <c:pt idx="21">
                  <c:v>48.1</c:v>
                </c:pt>
                <c:pt idx="22">
                  <c:v>43.1</c:v>
                </c:pt>
                <c:pt idx="23">
                  <c:v>57.7</c:v>
                </c:pt>
                <c:pt idx="24">
                  <c:v>63.2</c:v>
                </c:pt>
                <c:pt idx="25">
                  <c:v>79.8</c:v>
                </c:pt>
                <c:pt idx="26">
                  <c:v>84.2</c:v>
                </c:pt>
                <c:pt idx="27">
                  <c:v>84.8</c:v>
                </c:pt>
                <c:pt idx="28">
                  <c:v>76</c:v>
                </c:pt>
                <c:pt idx="29">
                  <c:v>52.4</c:v>
                </c:pt>
                <c:pt idx="30">
                  <c:v>42.7</c:v>
                </c:pt>
                <c:pt idx="31">
                  <c:v>55.8</c:v>
                </c:pt>
                <c:pt idx="32">
                  <c:v>2.6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184.3</c:v>
                </c:pt>
                <c:pt idx="45">
                  <c:v>184.3</c:v>
                </c:pt>
                <c:pt idx="46">
                  <c:v>184.3</c:v>
                </c:pt>
                <c:pt idx="47">
                  <c:v>184.3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7.8</c:v>
                </c:pt>
                <c:pt idx="68">
                  <c:v>0</c:v>
                </c:pt>
                <c:pt idx="69">
                  <c:v>3.1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24.8</c:v>
                </c:pt>
                <c:pt idx="74">
                  <c:v>15.4</c:v>
                </c:pt>
                <c:pt idx="75">
                  <c:v>54.3</c:v>
                </c:pt>
                <c:pt idx="76">
                  <c:v>31.5</c:v>
                </c:pt>
                <c:pt idx="77">
                  <c:v>36.9</c:v>
                </c:pt>
                <c:pt idx="78">
                  <c:v>74.400000000000006</c:v>
                </c:pt>
                <c:pt idx="79">
                  <c:v>116.9</c:v>
                </c:pt>
                <c:pt idx="80">
                  <c:v>111.6</c:v>
                </c:pt>
                <c:pt idx="81">
                  <c:v>39</c:v>
                </c:pt>
                <c:pt idx="82">
                  <c:v>43.3</c:v>
                </c:pt>
                <c:pt idx="83">
                  <c:v>37</c:v>
                </c:pt>
                <c:pt idx="84">
                  <c:v>71.599999999999994</c:v>
                </c:pt>
                <c:pt idx="85">
                  <c:v>27.4</c:v>
                </c:pt>
                <c:pt idx="86">
                  <c:v>61.1</c:v>
                </c:pt>
                <c:pt idx="87">
                  <c:v>55</c:v>
                </c:pt>
                <c:pt idx="88">
                  <c:v>0</c:v>
                </c:pt>
                <c:pt idx="89">
                  <c:v>15.2</c:v>
                </c:pt>
                <c:pt idx="90">
                  <c:v>23.1</c:v>
                </c:pt>
                <c:pt idx="91">
                  <c:v>0</c:v>
                </c:pt>
                <c:pt idx="92">
                  <c:v>5.8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0E9-4011-A6CD-6286EE0CCC6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1.44</c:v>
                </c:pt>
                <c:pt idx="2">
                  <c:v>1</c:v>
                </c:pt>
                <c:pt idx="4">
                  <c:v>0.18</c:v>
                </c:pt>
                <c:pt idx="5">
                  <c:v>0.38</c:v>
                </c:pt>
                <c:pt idx="6">
                  <c:v>0.27</c:v>
                </c:pt>
                <c:pt idx="7">
                  <c:v>0.23</c:v>
                </c:pt>
                <c:pt idx="8">
                  <c:v>3.2549999999999999</c:v>
                </c:pt>
                <c:pt idx="9">
                  <c:v>5.7729999999999997</c:v>
                </c:pt>
                <c:pt idx="10">
                  <c:v>3.2370000000000001</c:v>
                </c:pt>
                <c:pt idx="11">
                  <c:v>0.16</c:v>
                </c:pt>
                <c:pt idx="12">
                  <c:v>3.7250000000000001</c:v>
                </c:pt>
                <c:pt idx="13">
                  <c:v>2.9750000000000001</c:v>
                </c:pt>
                <c:pt idx="14">
                  <c:v>3.1659999999999999</c:v>
                </c:pt>
                <c:pt idx="15">
                  <c:v>3.67</c:v>
                </c:pt>
                <c:pt idx="16">
                  <c:v>4.9880000000000004</c:v>
                </c:pt>
                <c:pt idx="17">
                  <c:v>2.5259999999999998</c:v>
                </c:pt>
                <c:pt idx="18">
                  <c:v>2.56</c:v>
                </c:pt>
                <c:pt idx="19">
                  <c:v>2.6419999999999999</c:v>
                </c:pt>
                <c:pt idx="20">
                  <c:v>2.9209999999999998</c:v>
                </c:pt>
                <c:pt idx="29">
                  <c:v>0.56499999999999995</c:v>
                </c:pt>
                <c:pt idx="30">
                  <c:v>0.85399999999999998</c:v>
                </c:pt>
                <c:pt idx="31">
                  <c:v>4.6399999999999997</c:v>
                </c:pt>
                <c:pt idx="32">
                  <c:v>16.692</c:v>
                </c:pt>
                <c:pt idx="33">
                  <c:v>23.279</c:v>
                </c:pt>
                <c:pt idx="34">
                  <c:v>58.834000000000003</c:v>
                </c:pt>
                <c:pt idx="35">
                  <c:v>51.764000000000003</c:v>
                </c:pt>
                <c:pt idx="36">
                  <c:v>49.790999999999997</c:v>
                </c:pt>
                <c:pt idx="37">
                  <c:v>20.6</c:v>
                </c:pt>
                <c:pt idx="38">
                  <c:v>35.442999999999998</c:v>
                </c:pt>
                <c:pt idx="39">
                  <c:v>43.421999999999997</c:v>
                </c:pt>
                <c:pt idx="40">
                  <c:v>24.108000000000001</c:v>
                </c:pt>
                <c:pt idx="41">
                  <c:v>16.504000000000001</c:v>
                </c:pt>
                <c:pt idx="42">
                  <c:v>43.162999999999997</c:v>
                </c:pt>
                <c:pt idx="43">
                  <c:v>21.262</c:v>
                </c:pt>
                <c:pt idx="44">
                  <c:v>15.058999999999999</c:v>
                </c:pt>
                <c:pt idx="45">
                  <c:v>20.898</c:v>
                </c:pt>
                <c:pt idx="46">
                  <c:v>17.335000000000001</c:v>
                </c:pt>
                <c:pt idx="47">
                  <c:v>15.172000000000001</c:v>
                </c:pt>
                <c:pt idx="48">
                  <c:v>31.024999999999999</c:v>
                </c:pt>
                <c:pt idx="49">
                  <c:v>32.822000000000003</c:v>
                </c:pt>
                <c:pt idx="50">
                  <c:v>29.215</c:v>
                </c:pt>
                <c:pt idx="51">
                  <c:v>120.693</c:v>
                </c:pt>
                <c:pt idx="52">
                  <c:v>227.982</c:v>
                </c:pt>
                <c:pt idx="53">
                  <c:v>246.42</c:v>
                </c:pt>
                <c:pt idx="54">
                  <c:v>210.59299999999999</c:v>
                </c:pt>
                <c:pt idx="55">
                  <c:v>209.05500000000001</c:v>
                </c:pt>
                <c:pt idx="56">
                  <c:v>291.096</c:v>
                </c:pt>
                <c:pt idx="57">
                  <c:v>225.77199999999999</c:v>
                </c:pt>
                <c:pt idx="58">
                  <c:v>228.42099999999999</c:v>
                </c:pt>
                <c:pt idx="59">
                  <c:v>86.382000000000005</c:v>
                </c:pt>
                <c:pt idx="60">
                  <c:v>140.03899999999999</c:v>
                </c:pt>
                <c:pt idx="61">
                  <c:v>87.225999999999999</c:v>
                </c:pt>
                <c:pt idx="62">
                  <c:v>87.155000000000001</c:v>
                </c:pt>
                <c:pt idx="63">
                  <c:v>34.037999999999997</c:v>
                </c:pt>
                <c:pt idx="64">
                  <c:v>15.058999999999999</c:v>
                </c:pt>
                <c:pt idx="65">
                  <c:v>23.481999999999999</c:v>
                </c:pt>
                <c:pt idx="66">
                  <c:v>26.664999999999999</c:v>
                </c:pt>
                <c:pt idx="67">
                  <c:v>10.904999999999999</c:v>
                </c:pt>
                <c:pt idx="68">
                  <c:v>72.034999999999997</c:v>
                </c:pt>
                <c:pt idx="69">
                  <c:v>3.4350000000000001</c:v>
                </c:pt>
                <c:pt idx="70">
                  <c:v>51.747999999999998</c:v>
                </c:pt>
                <c:pt idx="71">
                  <c:v>48.243000000000002</c:v>
                </c:pt>
                <c:pt idx="72">
                  <c:v>40.256999999999998</c:v>
                </c:pt>
                <c:pt idx="73">
                  <c:v>0.8</c:v>
                </c:pt>
                <c:pt idx="74">
                  <c:v>35.622999999999998</c:v>
                </c:pt>
                <c:pt idx="75">
                  <c:v>8.5999999999999993E-2</c:v>
                </c:pt>
                <c:pt idx="88">
                  <c:v>24.029</c:v>
                </c:pt>
                <c:pt idx="89">
                  <c:v>13.72</c:v>
                </c:pt>
                <c:pt idx="91">
                  <c:v>21.181999999999999</c:v>
                </c:pt>
                <c:pt idx="92">
                  <c:v>13.121</c:v>
                </c:pt>
                <c:pt idx="93">
                  <c:v>18.37</c:v>
                </c:pt>
                <c:pt idx="94">
                  <c:v>16.077000000000002</c:v>
                </c:pt>
                <c:pt idx="95">
                  <c:v>15.914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0E9-4011-A6CD-6286EE0CCC6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0E9-4011-A6CD-6286EE0CCC6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">
                  <c:v>9.6440000000000001</c:v>
                </c:pt>
                <c:pt idx="10">
                  <c:v>1.603</c:v>
                </c:pt>
                <c:pt idx="11">
                  <c:v>7.1139999999999999</c:v>
                </c:pt>
                <c:pt idx="20">
                  <c:v>3.5230000000000001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0E9-4011-A6CD-6286EE0CCC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121.8</c:v>
                </c:pt>
                <c:pt idx="1">
                  <c:v>128.5</c:v>
                </c:pt>
                <c:pt idx="2">
                  <c:v>121.18</c:v>
                </c:pt>
                <c:pt idx="3">
                  <c:v>104.15</c:v>
                </c:pt>
                <c:pt idx="4">
                  <c:v>114.3</c:v>
                </c:pt>
                <c:pt idx="5">
                  <c:v>110.5</c:v>
                </c:pt>
                <c:pt idx="6">
                  <c:v>106.54</c:v>
                </c:pt>
                <c:pt idx="7">
                  <c:v>102.54</c:v>
                </c:pt>
                <c:pt idx="8">
                  <c:v>113.86</c:v>
                </c:pt>
                <c:pt idx="9">
                  <c:v>108.28</c:v>
                </c:pt>
                <c:pt idx="10">
                  <c:v>102.45</c:v>
                </c:pt>
                <c:pt idx="11">
                  <c:v>84.25</c:v>
                </c:pt>
                <c:pt idx="12">
                  <c:v>98.07</c:v>
                </c:pt>
                <c:pt idx="13">
                  <c:v>87.59</c:v>
                </c:pt>
                <c:pt idx="14">
                  <c:v>78.19</c:v>
                </c:pt>
                <c:pt idx="15">
                  <c:v>72.89</c:v>
                </c:pt>
                <c:pt idx="16">
                  <c:v>75</c:v>
                </c:pt>
                <c:pt idx="17">
                  <c:v>76.180000000000007</c:v>
                </c:pt>
                <c:pt idx="18">
                  <c:v>70.099999999999994</c:v>
                </c:pt>
                <c:pt idx="19">
                  <c:v>86.94</c:v>
                </c:pt>
                <c:pt idx="20">
                  <c:v>96.67</c:v>
                </c:pt>
                <c:pt idx="21">
                  <c:v>67.72</c:v>
                </c:pt>
                <c:pt idx="22">
                  <c:v>61.51</c:v>
                </c:pt>
                <c:pt idx="23">
                  <c:v>77.62</c:v>
                </c:pt>
                <c:pt idx="24">
                  <c:v>68.86</c:v>
                </c:pt>
                <c:pt idx="25">
                  <c:v>81</c:v>
                </c:pt>
                <c:pt idx="26">
                  <c:v>85.79</c:v>
                </c:pt>
                <c:pt idx="27">
                  <c:v>84.07</c:v>
                </c:pt>
                <c:pt idx="28">
                  <c:v>88.11</c:v>
                </c:pt>
                <c:pt idx="29">
                  <c:v>81.040000000000006</c:v>
                </c:pt>
                <c:pt idx="30">
                  <c:v>61.35</c:v>
                </c:pt>
                <c:pt idx="31">
                  <c:v>42.16</c:v>
                </c:pt>
                <c:pt idx="32">
                  <c:v>53.05</c:v>
                </c:pt>
                <c:pt idx="33">
                  <c:v>30</c:v>
                </c:pt>
                <c:pt idx="34">
                  <c:v>31.51</c:v>
                </c:pt>
                <c:pt idx="35">
                  <c:v>20.38</c:v>
                </c:pt>
                <c:pt idx="36">
                  <c:v>49.8</c:v>
                </c:pt>
                <c:pt idx="37">
                  <c:v>20.52</c:v>
                </c:pt>
                <c:pt idx="38">
                  <c:v>13.43</c:v>
                </c:pt>
                <c:pt idx="39">
                  <c:v>9.9700000000000006</c:v>
                </c:pt>
                <c:pt idx="40">
                  <c:v>16.010000000000002</c:v>
                </c:pt>
                <c:pt idx="41">
                  <c:v>9.85</c:v>
                </c:pt>
                <c:pt idx="42">
                  <c:v>4.37</c:v>
                </c:pt>
                <c:pt idx="43">
                  <c:v>6.42</c:v>
                </c:pt>
                <c:pt idx="44">
                  <c:v>9.8000000000000007</c:v>
                </c:pt>
                <c:pt idx="45">
                  <c:v>10.33</c:v>
                </c:pt>
                <c:pt idx="46">
                  <c:v>5.92</c:v>
                </c:pt>
                <c:pt idx="47">
                  <c:v>3.2</c:v>
                </c:pt>
                <c:pt idx="48">
                  <c:v>4.2300000000000004</c:v>
                </c:pt>
                <c:pt idx="49">
                  <c:v>3.58</c:v>
                </c:pt>
                <c:pt idx="50">
                  <c:v>3.14</c:v>
                </c:pt>
                <c:pt idx="51">
                  <c:v>-0.73</c:v>
                </c:pt>
                <c:pt idx="52">
                  <c:v>0.09</c:v>
                </c:pt>
                <c:pt idx="53">
                  <c:v>0</c:v>
                </c:pt>
                <c:pt idx="54">
                  <c:v>-0.01</c:v>
                </c:pt>
                <c:pt idx="55">
                  <c:v>-1</c:v>
                </c:pt>
                <c:pt idx="56">
                  <c:v>-2.1</c:v>
                </c:pt>
                <c:pt idx="57">
                  <c:v>-2.1</c:v>
                </c:pt>
                <c:pt idx="58">
                  <c:v>-2.1</c:v>
                </c:pt>
                <c:pt idx="59">
                  <c:v>-1</c:v>
                </c:pt>
                <c:pt idx="60">
                  <c:v>-2.1</c:v>
                </c:pt>
                <c:pt idx="61">
                  <c:v>-1.31</c:v>
                </c:pt>
                <c:pt idx="62">
                  <c:v>-0.5</c:v>
                </c:pt>
                <c:pt idx="63">
                  <c:v>3.32</c:v>
                </c:pt>
                <c:pt idx="64">
                  <c:v>-0.13</c:v>
                </c:pt>
                <c:pt idx="65">
                  <c:v>1.92</c:v>
                </c:pt>
                <c:pt idx="66">
                  <c:v>3.08</c:v>
                </c:pt>
                <c:pt idx="67">
                  <c:v>22.95</c:v>
                </c:pt>
                <c:pt idx="68">
                  <c:v>12.17</c:v>
                </c:pt>
                <c:pt idx="69">
                  <c:v>35.549999999999997</c:v>
                </c:pt>
                <c:pt idx="70">
                  <c:v>94.05</c:v>
                </c:pt>
                <c:pt idx="71">
                  <c:v>120</c:v>
                </c:pt>
                <c:pt idx="72">
                  <c:v>102.8</c:v>
                </c:pt>
                <c:pt idx="73">
                  <c:v>111.01</c:v>
                </c:pt>
                <c:pt idx="74">
                  <c:v>124.37</c:v>
                </c:pt>
                <c:pt idx="75">
                  <c:v>144.13999999999999</c:v>
                </c:pt>
                <c:pt idx="76">
                  <c:v>115.97</c:v>
                </c:pt>
                <c:pt idx="77">
                  <c:v>122.88</c:v>
                </c:pt>
                <c:pt idx="78">
                  <c:v>140.83000000000001</c:v>
                </c:pt>
                <c:pt idx="79">
                  <c:v>143.03</c:v>
                </c:pt>
                <c:pt idx="80">
                  <c:v>150.46</c:v>
                </c:pt>
                <c:pt idx="81">
                  <c:v>128.37</c:v>
                </c:pt>
                <c:pt idx="82">
                  <c:v>114.01</c:v>
                </c:pt>
                <c:pt idx="83">
                  <c:v>99.95</c:v>
                </c:pt>
                <c:pt idx="84">
                  <c:v>122.08</c:v>
                </c:pt>
                <c:pt idx="85">
                  <c:v>102.2</c:v>
                </c:pt>
                <c:pt idx="86">
                  <c:v>79.97</c:v>
                </c:pt>
                <c:pt idx="87">
                  <c:v>80.92</c:v>
                </c:pt>
                <c:pt idx="88">
                  <c:v>118</c:v>
                </c:pt>
                <c:pt idx="89">
                  <c:v>102.34</c:v>
                </c:pt>
                <c:pt idx="90">
                  <c:v>91.54</c:v>
                </c:pt>
                <c:pt idx="91">
                  <c:v>65.569999999999993</c:v>
                </c:pt>
                <c:pt idx="92">
                  <c:v>102.01</c:v>
                </c:pt>
                <c:pt idx="93">
                  <c:v>97.59</c:v>
                </c:pt>
                <c:pt idx="94">
                  <c:v>62.49</c:v>
                </c:pt>
                <c:pt idx="95">
                  <c:v>22.46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0E9-4011-A6CD-6286EE0CCC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EC9-44D5-9155-CC1737DE73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EC9-44D5-9155-CC1737DE73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3.2</c:v>
                </c:pt>
                <c:pt idx="3">
                  <c:v>8</c:v>
                </c:pt>
                <c:pt idx="5">
                  <c:v>5.2</c:v>
                </c:pt>
                <c:pt idx="6">
                  <c:v>4</c:v>
                </c:pt>
                <c:pt idx="7">
                  <c:v>3.9140000000000001</c:v>
                </c:pt>
                <c:pt idx="15">
                  <c:v>0.68400000000000005</c:v>
                </c:pt>
                <c:pt idx="25">
                  <c:v>4.4000000000000004</c:v>
                </c:pt>
                <c:pt idx="26">
                  <c:v>4.4000000000000004</c:v>
                </c:pt>
                <c:pt idx="27">
                  <c:v>2.4</c:v>
                </c:pt>
                <c:pt idx="37">
                  <c:v>3</c:v>
                </c:pt>
                <c:pt idx="38">
                  <c:v>3</c:v>
                </c:pt>
                <c:pt idx="67">
                  <c:v>5.3</c:v>
                </c:pt>
                <c:pt idx="72">
                  <c:v>2.8</c:v>
                </c:pt>
                <c:pt idx="73">
                  <c:v>3.28</c:v>
                </c:pt>
                <c:pt idx="74">
                  <c:v>11.2</c:v>
                </c:pt>
                <c:pt idx="75">
                  <c:v>7.6</c:v>
                </c:pt>
                <c:pt idx="77">
                  <c:v>2.8</c:v>
                </c:pt>
                <c:pt idx="78">
                  <c:v>6</c:v>
                </c:pt>
                <c:pt idx="79">
                  <c:v>8</c:v>
                </c:pt>
                <c:pt idx="80">
                  <c:v>7.6</c:v>
                </c:pt>
                <c:pt idx="81">
                  <c:v>2.4</c:v>
                </c:pt>
                <c:pt idx="84">
                  <c:v>7.2</c:v>
                </c:pt>
                <c:pt idx="86">
                  <c:v>10</c:v>
                </c:pt>
                <c:pt idx="87">
                  <c:v>12.471</c:v>
                </c:pt>
                <c:pt idx="88">
                  <c:v>2.5</c:v>
                </c:pt>
                <c:pt idx="89">
                  <c:v>2.6</c:v>
                </c:pt>
                <c:pt idx="92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C9-44D5-9155-CC1737DE73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4.9710000000000001</c:v>
                </c:pt>
                <c:pt idx="1">
                  <c:v>1.7729999999999999</c:v>
                </c:pt>
                <c:pt idx="2">
                  <c:v>19.969000000000001</c:v>
                </c:pt>
                <c:pt idx="3">
                  <c:v>44.061999999999998</c:v>
                </c:pt>
                <c:pt idx="4">
                  <c:v>4.7110000000000003</c:v>
                </c:pt>
                <c:pt idx="5">
                  <c:v>17.722999999999999</c:v>
                </c:pt>
                <c:pt idx="6">
                  <c:v>19.989999999999998</c:v>
                </c:pt>
                <c:pt idx="7">
                  <c:v>14.432</c:v>
                </c:pt>
                <c:pt idx="11">
                  <c:v>2.7909999999999999</c:v>
                </c:pt>
                <c:pt idx="15">
                  <c:v>1.585</c:v>
                </c:pt>
                <c:pt idx="16">
                  <c:v>1.5940000000000001</c:v>
                </c:pt>
                <c:pt idx="17">
                  <c:v>1.296</c:v>
                </c:pt>
                <c:pt idx="18">
                  <c:v>2.9169999999999998</c:v>
                </c:pt>
                <c:pt idx="21">
                  <c:v>7.0970000000000004</c:v>
                </c:pt>
                <c:pt idx="22">
                  <c:v>5.0999999999999996</c:v>
                </c:pt>
                <c:pt idx="23">
                  <c:v>24.8</c:v>
                </c:pt>
                <c:pt idx="24">
                  <c:v>16.414000000000001</c:v>
                </c:pt>
                <c:pt idx="25">
                  <c:v>25.3</c:v>
                </c:pt>
                <c:pt idx="26">
                  <c:v>33.1</c:v>
                </c:pt>
                <c:pt idx="27">
                  <c:v>30.6</c:v>
                </c:pt>
                <c:pt idx="28">
                  <c:v>26.9</c:v>
                </c:pt>
                <c:pt idx="29">
                  <c:v>4.173</c:v>
                </c:pt>
                <c:pt idx="30">
                  <c:v>6.2460000000000004</c:v>
                </c:pt>
                <c:pt idx="31">
                  <c:v>4.3129999999999997</c:v>
                </c:pt>
                <c:pt idx="32">
                  <c:v>4.0919999999999996</c:v>
                </c:pt>
                <c:pt idx="33">
                  <c:v>0.60499999999999998</c:v>
                </c:pt>
                <c:pt idx="37">
                  <c:v>4.8</c:v>
                </c:pt>
                <c:pt idx="38">
                  <c:v>4.7</c:v>
                </c:pt>
                <c:pt idx="41">
                  <c:v>0.81499999999999995</c:v>
                </c:pt>
                <c:pt idx="44">
                  <c:v>0.81799999999999995</c:v>
                </c:pt>
                <c:pt idx="45">
                  <c:v>0.81699999999999995</c:v>
                </c:pt>
                <c:pt idx="46">
                  <c:v>0.81699999999999995</c:v>
                </c:pt>
                <c:pt idx="47">
                  <c:v>0.81799999999999995</c:v>
                </c:pt>
                <c:pt idx="51">
                  <c:v>0.95499999999999996</c:v>
                </c:pt>
                <c:pt idx="53">
                  <c:v>2</c:v>
                </c:pt>
                <c:pt idx="54">
                  <c:v>1.954</c:v>
                </c:pt>
                <c:pt idx="55">
                  <c:v>4</c:v>
                </c:pt>
                <c:pt idx="57">
                  <c:v>2.6859999999999999</c:v>
                </c:pt>
                <c:pt idx="58">
                  <c:v>2.6850000000000001</c:v>
                </c:pt>
                <c:pt idx="59">
                  <c:v>1.351</c:v>
                </c:pt>
                <c:pt idx="67">
                  <c:v>9.7569999999999997</c:v>
                </c:pt>
                <c:pt idx="69">
                  <c:v>3.1989999999999998</c:v>
                </c:pt>
                <c:pt idx="70">
                  <c:v>0.28199999999999997</c:v>
                </c:pt>
                <c:pt idx="71">
                  <c:v>4.9960000000000004</c:v>
                </c:pt>
                <c:pt idx="72">
                  <c:v>29.85</c:v>
                </c:pt>
                <c:pt idx="73">
                  <c:v>9.9039999999999999</c:v>
                </c:pt>
                <c:pt idx="74">
                  <c:v>26.803999999999998</c:v>
                </c:pt>
                <c:pt idx="75">
                  <c:v>47.8</c:v>
                </c:pt>
                <c:pt idx="76">
                  <c:v>10.226000000000001</c:v>
                </c:pt>
                <c:pt idx="77">
                  <c:v>13.651999999999999</c:v>
                </c:pt>
                <c:pt idx="78">
                  <c:v>40.4</c:v>
                </c:pt>
                <c:pt idx="79">
                  <c:v>88.590999999999994</c:v>
                </c:pt>
                <c:pt idx="80">
                  <c:v>75.5</c:v>
                </c:pt>
                <c:pt idx="81">
                  <c:v>20.498000000000001</c:v>
                </c:pt>
                <c:pt idx="82">
                  <c:v>18.588999999999999</c:v>
                </c:pt>
                <c:pt idx="83">
                  <c:v>9.8789999999999996</c:v>
                </c:pt>
                <c:pt idx="84">
                  <c:v>41.792999999999999</c:v>
                </c:pt>
                <c:pt idx="85">
                  <c:v>6.0970000000000004</c:v>
                </c:pt>
                <c:pt idx="86">
                  <c:v>12</c:v>
                </c:pt>
                <c:pt idx="87">
                  <c:v>12.8</c:v>
                </c:pt>
                <c:pt idx="88">
                  <c:v>4.4000000000000004</c:v>
                </c:pt>
                <c:pt idx="89">
                  <c:v>13.036</c:v>
                </c:pt>
                <c:pt idx="90">
                  <c:v>7.5880000000000001</c:v>
                </c:pt>
                <c:pt idx="91">
                  <c:v>0.35599999999999998</c:v>
                </c:pt>
                <c:pt idx="92">
                  <c:v>10.547000000000001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C9-44D5-9155-CC1737DE73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EC9-44D5-9155-CC1737DE73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EC9-44D5-9155-CC1737DE73A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EC9-44D5-9155-CC1737DE73A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EC9-44D5-9155-CC1737DE73A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EC9-44D5-9155-CC1737DE73A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">
                  <c:v>59.351999999999997</c:v>
                </c:pt>
                <c:pt idx="3">
                  <c:v>17.917000000000002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C9-44D5-9155-CC1737DE73A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105.5</c:v>
                </c:pt>
                <c:pt idx="1">
                  <c:v>105.5</c:v>
                </c:pt>
                <c:pt idx="2">
                  <c:v>105.5</c:v>
                </c:pt>
                <c:pt idx="3">
                  <c:v>105.5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2.7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17</c:v>
                </c:pt>
                <c:pt idx="34">
                  <c:v>73.400000000000006</c:v>
                </c:pt>
                <c:pt idx="35">
                  <c:v>63.7</c:v>
                </c:pt>
                <c:pt idx="36">
                  <c:v>80.7</c:v>
                </c:pt>
                <c:pt idx="37">
                  <c:v>2.6</c:v>
                </c:pt>
                <c:pt idx="38">
                  <c:v>26.2</c:v>
                </c:pt>
                <c:pt idx="39">
                  <c:v>38.1</c:v>
                </c:pt>
                <c:pt idx="40">
                  <c:v>35.1</c:v>
                </c:pt>
                <c:pt idx="41">
                  <c:v>14.3</c:v>
                </c:pt>
                <c:pt idx="42">
                  <c:v>62.8</c:v>
                </c:pt>
                <c:pt idx="43">
                  <c:v>14.2</c:v>
                </c:pt>
                <c:pt idx="44">
                  <c:v>231.9</c:v>
                </c:pt>
                <c:pt idx="45">
                  <c:v>251.3</c:v>
                </c:pt>
                <c:pt idx="46">
                  <c:v>208.2</c:v>
                </c:pt>
                <c:pt idx="47">
                  <c:v>212.9</c:v>
                </c:pt>
                <c:pt idx="48">
                  <c:v>26.8</c:v>
                </c:pt>
                <c:pt idx="49">
                  <c:v>29.5</c:v>
                </c:pt>
                <c:pt idx="50">
                  <c:v>20.3</c:v>
                </c:pt>
                <c:pt idx="51">
                  <c:v>110.2</c:v>
                </c:pt>
                <c:pt idx="52">
                  <c:v>241.6</c:v>
                </c:pt>
                <c:pt idx="53">
                  <c:v>235.4</c:v>
                </c:pt>
                <c:pt idx="54">
                  <c:v>199.8</c:v>
                </c:pt>
                <c:pt idx="55">
                  <c:v>196.1</c:v>
                </c:pt>
                <c:pt idx="56">
                  <c:v>306.7</c:v>
                </c:pt>
                <c:pt idx="57">
                  <c:v>245.8</c:v>
                </c:pt>
                <c:pt idx="58">
                  <c:v>234.5</c:v>
                </c:pt>
                <c:pt idx="59">
                  <c:v>59.6</c:v>
                </c:pt>
                <c:pt idx="60">
                  <c:v>140</c:v>
                </c:pt>
                <c:pt idx="61">
                  <c:v>72.2</c:v>
                </c:pt>
                <c:pt idx="62">
                  <c:v>66.599999999999994</c:v>
                </c:pt>
                <c:pt idx="63">
                  <c:v>55.3</c:v>
                </c:pt>
                <c:pt idx="64">
                  <c:v>15</c:v>
                </c:pt>
                <c:pt idx="65">
                  <c:v>23.4</c:v>
                </c:pt>
                <c:pt idx="66">
                  <c:v>25.2</c:v>
                </c:pt>
                <c:pt idx="67">
                  <c:v>0</c:v>
                </c:pt>
                <c:pt idx="68">
                  <c:v>72</c:v>
                </c:pt>
                <c:pt idx="69">
                  <c:v>0</c:v>
                </c:pt>
                <c:pt idx="70">
                  <c:v>53.5</c:v>
                </c:pt>
                <c:pt idx="71">
                  <c:v>48.1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31</c:v>
                </c:pt>
                <c:pt idx="89">
                  <c:v>0</c:v>
                </c:pt>
                <c:pt idx="90">
                  <c:v>0</c:v>
                </c:pt>
                <c:pt idx="91">
                  <c:v>16.399999999999999</c:v>
                </c:pt>
                <c:pt idx="92">
                  <c:v>0</c:v>
                </c:pt>
                <c:pt idx="93">
                  <c:v>20</c:v>
                </c:pt>
                <c:pt idx="94">
                  <c:v>4.0999999999999996</c:v>
                </c:pt>
                <c:pt idx="95">
                  <c:v>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C9-44D5-9155-CC1737DE73A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33.817</c:v>
                </c:pt>
                <c:pt idx="1">
                  <c:v>32.597000000000001</c:v>
                </c:pt>
                <c:pt idx="2">
                  <c:v>45.381</c:v>
                </c:pt>
                <c:pt idx="3">
                  <c:v>50.94</c:v>
                </c:pt>
                <c:pt idx="4">
                  <c:v>34.923999999999999</c:v>
                </c:pt>
                <c:pt idx="5">
                  <c:v>36.917999999999999</c:v>
                </c:pt>
                <c:pt idx="6">
                  <c:v>37.865000000000002</c:v>
                </c:pt>
                <c:pt idx="7">
                  <c:v>35.566000000000003</c:v>
                </c:pt>
                <c:pt idx="8">
                  <c:v>28.498999999999999</c:v>
                </c:pt>
                <c:pt idx="9">
                  <c:v>25.145</c:v>
                </c:pt>
                <c:pt idx="10">
                  <c:v>29.693000000000001</c:v>
                </c:pt>
                <c:pt idx="11">
                  <c:v>41.026000000000003</c:v>
                </c:pt>
                <c:pt idx="12">
                  <c:v>28.550999999999998</c:v>
                </c:pt>
                <c:pt idx="13">
                  <c:v>27.279</c:v>
                </c:pt>
                <c:pt idx="14">
                  <c:v>27.126999999999999</c:v>
                </c:pt>
                <c:pt idx="15">
                  <c:v>29.878</c:v>
                </c:pt>
                <c:pt idx="16">
                  <c:v>29.704999999999998</c:v>
                </c:pt>
                <c:pt idx="17">
                  <c:v>31.100999999999999</c:v>
                </c:pt>
                <c:pt idx="18">
                  <c:v>34.985999999999997</c:v>
                </c:pt>
                <c:pt idx="19">
                  <c:v>32.07</c:v>
                </c:pt>
                <c:pt idx="20">
                  <c:v>29.356000000000002</c:v>
                </c:pt>
                <c:pt idx="21">
                  <c:v>46.052999999999997</c:v>
                </c:pt>
                <c:pt idx="22">
                  <c:v>48.908999999999999</c:v>
                </c:pt>
                <c:pt idx="23">
                  <c:v>47.872999999999998</c:v>
                </c:pt>
                <c:pt idx="24">
                  <c:v>46.866</c:v>
                </c:pt>
                <c:pt idx="25">
                  <c:v>50.957000000000001</c:v>
                </c:pt>
                <c:pt idx="26">
                  <c:v>54.094999999999999</c:v>
                </c:pt>
                <c:pt idx="27">
                  <c:v>56.845999999999997</c:v>
                </c:pt>
                <c:pt idx="28">
                  <c:v>58.24</c:v>
                </c:pt>
                <c:pt idx="29">
                  <c:v>48.825000000000003</c:v>
                </c:pt>
                <c:pt idx="30">
                  <c:v>42.3</c:v>
                </c:pt>
                <c:pt idx="31">
                  <c:v>68.899000000000001</c:v>
                </c:pt>
                <c:pt idx="32">
                  <c:v>15.297000000000001</c:v>
                </c:pt>
                <c:pt idx="33">
                  <c:v>5.6470000000000002</c:v>
                </c:pt>
                <c:pt idx="36">
                  <c:v>12.85</c:v>
                </c:pt>
                <c:pt idx="37">
                  <c:v>10.19</c:v>
                </c:pt>
                <c:pt idx="38">
                  <c:v>23.74</c:v>
                </c:pt>
                <c:pt idx="39">
                  <c:v>54.49</c:v>
                </c:pt>
                <c:pt idx="40">
                  <c:v>33.21</c:v>
                </c:pt>
                <c:pt idx="41">
                  <c:v>31.87</c:v>
                </c:pt>
                <c:pt idx="42">
                  <c:v>27.69</c:v>
                </c:pt>
                <c:pt idx="43">
                  <c:v>35.4</c:v>
                </c:pt>
                <c:pt idx="44">
                  <c:v>12.55</c:v>
                </c:pt>
                <c:pt idx="45">
                  <c:v>21.75</c:v>
                </c:pt>
                <c:pt idx="46">
                  <c:v>26.41</c:v>
                </c:pt>
                <c:pt idx="47">
                  <c:v>18.100000000000001</c:v>
                </c:pt>
                <c:pt idx="48">
                  <c:v>22.81</c:v>
                </c:pt>
                <c:pt idx="49">
                  <c:v>35.46</c:v>
                </c:pt>
                <c:pt idx="50">
                  <c:v>42.77</c:v>
                </c:pt>
                <c:pt idx="51">
                  <c:v>9.5809999999999995</c:v>
                </c:pt>
                <c:pt idx="52">
                  <c:v>3.85</c:v>
                </c:pt>
                <c:pt idx="53">
                  <c:v>8.9700000000000006</c:v>
                </c:pt>
                <c:pt idx="54">
                  <c:v>8.8219999999999992</c:v>
                </c:pt>
                <c:pt idx="55">
                  <c:v>9.0039999999999996</c:v>
                </c:pt>
                <c:pt idx="56">
                  <c:v>3.254</c:v>
                </c:pt>
                <c:pt idx="57">
                  <c:v>2.2589999999999999</c:v>
                </c:pt>
                <c:pt idx="58">
                  <c:v>1.2569999999999999</c:v>
                </c:pt>
                <c:pt idx="59">
                  <c:v>25.460999999999999</c:v>
                </c:pt>
                <c:pt idx="60">
                  <c:v>5.0679999999999996</c:v>
                </c:pt>
                <c:pt idx="61">
                  <c:v>20.001999999999999</c:v>
                </c:pt>
                <c:pt idx="62">
                  <c:v>20.521999999999998</c:v>
                </c:pt>
                <c:pt idx="63">
                  <c:v>16.16</c:v>
                </c:pt>
                <c:pt idx="64">
                  <c:v>1.2999999999999999E-2</c:v>
                </c:pt>
                <c:pt idx="65">
                  <c:v>3.7999999999999999E-2</c:v>
                </c:pt>
                <c:pt idx="66">
                  <c:v>1.4450000000000001</c:v>
                </c:pt>
                <c:pt idx="67">
                  <c:v>3.698</c:v>
                </c:pt>
                <c:pt idx="68">
                  <c:v>3.5999999999999997E-2</c:v>
                </c:pt>
                <c:pt idx="69">
                  <c:v>3.3330000000000002</c:v>
                </c:pt>
                <c:pt idx="70">
                  <c:v>2.339</c:v>
                </c:pt>
                <c:pt idx="71">
                  <c:v>3.101</c:v>
                </c:pt>
                <c:pt idx="72">
                  <c:v>7.6070000000000002</c:v>
                </c:pt>
                <c:pt idx="73">
                  <c:v>12.401</c:v>
                </c:pt>
                <c:pt idx="74">
                  <c:v>13.013999999999999</c:v>
                </c:pt>
                <c:pt idx="75">
                  <c:v>28.027000000000001</c:v>
                </c:pt>
                <c:pt idx="76">
                  <c:v>23.055</c:v>
                </c:pt>
                <c:pt idx="77">
                  <c:v>25.43</c:v>
                </c:pt>
                <c:pt idx="78">
                  <c:v>29.257000000000001</c:v>
                </c:pt>
                <c:pt idx="79">
                  <c:v>31.071000000000002</c:v>
                </c:pt>
                <c:pt idx="80">
                  <c:v>36.119</c:v>
                </c:pt>
                <c:pt idx="81">
                  <c:v>21.148</c:v>
                </c:pt>
                <c:pt idx="82">
                  <c:v>24.739000000000001</c:v>
                </c:pt>
                <c:pt idx="83">
                  <c:v>27.077999999999999</c:v>
                </c:pt>
                <c:pt idx="84">
                  <c:v>23.259</c:v>
                </c:pt>
                <c:pt idx="85">
                  <c:v>21.329000000000001</c:v>
                </c:pt>
                <c:pt idx="86">
                  <c:v>39.069000000000003</c:v>
                </c:pt>
                <c:pt idx="87">
                  <c:v>29.759</c:v>
                </c:pt>
                <c:pt idx="88">
                  <c:v>4.43</c:v>
                </c:pt>
                <c:pt idx="89">
                  <c:v>13.244</c:v>
                </c:pt>
                <c:pt idx="90">
                  <c:v>15.49</c:v>
                </c:pt>
                <c:pt idx="91">
                  <c:v>4.4589999999999996</c:v>
                </c:pt>
                <c:pt idx="92">
                  <c:v>17.309999999999999</c:v>
                </c:pt>
                <c:pt idx="93">
                  <c:v>11.25</c:v>
                </c:pt>
                <c:pt idx="94">
                  <c:v>12.004</c:v>
                </c:pt>
                <c:pt idx="95">
                  <c:v>15.42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C9-44D5-9155-CC1737DE73A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EC9-44D5-9155-CC1737DE73A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EC9-44D5-9155-CC1737DE73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121.8</c:v>
                </c:pt>
                <c:pt idx="1">
                  <c:v>128.5</c:v>
                </c:pt>
                <c:pt idx="2">
                  <c:v>121.18</c:v>
                </c:pt>
                <c:pt idx="3">
                  <c:v>104.15</c:v>
                </c:pt>
                <c:pt idx="4">
                  <c:v>114.3</c:v>
                </c:pt>
                <c:pt idx="5">
                  <c:v>110.5</c:v>
                </c:pt>
                <c:pt idx="6">
                  <c:v>106.54</c:v>
                </c:pt>
                <c:pt idx="7">
                  <c:v>102.54</c:v>
                </c:pt>
                <c:pt idx="8">
                  <c:v>113.86</c:v>
                </c:pt>
                <c:pt idx="9">
                  <c:v>108.28</c:v>
                </c:pt>
                <c:pt idx="10">
                  <c:v>102.45</c:v>
                </c:pt>
                <c:pt idx="11">
                  <c:v>84.25</c:v>
                </c:pt>
                <c:pt idx="12">
                  <c:v>98.07</c:v>
                </c:pt>
                <c:pt idx="13">
                  <c:v>87.59</c:v>
                </c:pt>
                <c:pt idx="14">
                  <c:v>78.19</c:v>
                </c:pt>
                <c:pt idx="15">
                  <c:v>72.89</c:v>
                </c:pt>
                <c:pt idx="16">
                  <c:v>75</c:v>
                </c:pt>
                <c:pt idx="17">
                  <c:v>76.180000000000007</c:v>
                </c:pt>
                <c:pt idx="18">
                  <c:v>70.099999999999994</c:v>
                </c:pt>
                <c:pt idx="19">
                  <c:v>86.94</c:v>
                </c:pt>
                <c:pt idx="20">
                  <c:v>96.67</c:v>
                </c:pt>
                <c:pt idx="21">
                  <c:v>67.72</c:v>
                </c:pt>
                <c:pt idx="22">
                  <c:v>61.51</c:v>
                </c:pt>
                <c:pt idx="23">
                  <c:v>77.62</c:v>
                </c:pt>
                <c:pt idx="24">
                  <c:v>68.86</c:v>
                </c:pt>
                <c:pt idx="25">
                  <c:v>81</c:v>
                </c:pt>
                <c:pt idx="26">
                  <c:v>85.79</c:v>
                </c:pt>
                <c:pt idx="27">
                  <c:v>84.07</c:v>
                </c:pt>
                <c:pt idx="28">
                  <c:v>88.11</c:v>
                </c:pt>
                <c:pt idx="29">
                  <c:v>81.040000000000006</c:v>
                </c:pt>
                <c:pt idx="30">
                  <c:v>61.35</c:v>
                </c:pt>
                <c:pt idx="31">
                  <c:v>42.16</c:v>
                </c:pt>
                <c:pt idx="32">
                  <c:v>53.05</c:v>
                </c:pt>
                <c:pt idx="33">
                  <c:v>30</c:v>
                </c:pt>
                <c:pt idx="34">
                  <c:v>31.51</c:v>
                </c:pt>
                <c:pt idx="35">
                  <c:v>20.38</c:v>
                </c:pt>
                <c:pt idx="36">
                  <c:v>49.8</c:v>
                </c:pt>
                <c:pt idx="37">
                  <c:v>20.52</c:v>
                </c:pt>
                <c:pt idx="38">
                  <c:v>13.43</c:v>
                </c:pt>
                <c:pt idx="39">
                  <c:v>9.9700000000000006</c:v>
                </c:pt>
                <c:pt idx="40">
                  <c:v>16.010000000000002</c:v>
                </c:pt>
                <c:pt idx="41">
                  <c:v>9.85</c:v>
                </c:pt>
                <c:pt idx="42">
                  <c:v>4.37</c:v>
                </c:pt>
                <c:pt idx="43">
                  <c:v>6.42</c:v>
                </c:pt>
                <c:pt idx="44">
                  <c:v>9.8000000000000007</c:v>
                </c:pt>
                <c:pt idx="45">
                  <c:v>10.33</c:v>
                </c:pt>
                <c:pt idx="46">
                  <c:v>5.92</c:v>
                </c:pt>
                <c:pt idx="47">
                  <c:v>3.2</c:v>
                </c:pt>
                <c:pt idx="48">
                  <c:v>4.2300000000000004</c:v>
                </c:pt>
                <c:pt idx="49">
                  <c:v>3.58</c:v>
                </c:pt>
                <c:pt idx="50">
                  <c:v>3.14</c:v>
                </c:pt>
                <c:pt idx="51">
                  <c:v>-0.73</c:v>
                </c:pt>
                <c:pt idx="52">
                  <c:v>0.09</c:v>
                </c:pt>
                <c:pt idx="53">
                  <c:v>0</c:v>
                </c:pt>
                <c:pt idx="54">
                  <c:v>-0.01</c:v>
                </c:pt>
                <c:pt idx="55">
                  <c:v>-1</c:v>
                </c:pt>
                <c:pt idx="56">
                  <c:v>-2.1</c:v>
                </c:pt>
                <c:pt idx="57">
                  <c:v>-2.1</c:v>
                </c:pt>
                <c:pt idx="58">
                  <c:v>-2.1</c:v>
                </c:pt>
                <c:pt idx="59">
                  <c:v>-1</c:v>
                </c:pt>
                <c:pt idx="60">
                  <c:v>-2.1</c:v>
                </c:pt>
                <c:pt idx="61">
                  <c:v>-1.31</c:v>
                </c:pt>
                <c:pt idx="62">
                  <c:v>-0.5</c:v>
                </c:pt>
                <c:pt idx="63">
                  <c:v>3.32</c:v>
                </c:pt>
                <c:pt idx="64">
                  <c:v>-0.13</c:v>
                </c:pt>
                <c:pt idx="65">
                  <c:v>1.92</c:v>
                </c:pt>
                <c:pt idx="66">
                  <c:v>3.08</c:v>
                </c:pt>
                <c:pt idx="67">
                  <c:v>22.95</c:v>
                </c:pt>
                <c:pt idx="68">
                  <c:v>12.17</c:v>
                </c:pt>
                <c:pt idx="69">
                  <c:v>35.549999999999997</c:v>
                </c:pt>
                <c:pt idx="70">
                  <c:v>94.05</c:v>
                </c:pt>
                <c:pt idx="71">
                  <c:v>120</c:v>
                </c:pt>
                <c:pt idx="72">
                  <c:v>102.8</c:v>
                </c:pt>
                <c:pt idx="73">
                  <c:v>111.01</c:v>
                </c:pt>
                <c:pt idx="74">
                  <c:v>124.37</c:v>
                </c:pt>
                <c:pt idx="75">
                  <c:v>144.13999999999999</c:v>
                </c:pt>
                <c:pt idx="76">
                  <c:v>115.97</c:v>
                </c:pt>
                <c:pt idx="77">
                  <c:v>122.88</c:v>
                </c:pt>
                <c:pt idx="78">
                  <c:v>140.83000000000001</c:v>
                </c:pt>
                <c:pt idx="79">
                  <c:v>143.03</c:v>
                </c:pt>
                <c:pt idx="80">
                  <c:v>150.46</c:v>
                </c:pt>
                <c:pt idx="81">
                  <c:v>128.37</c:v>
                </c:pt>
                <c:pt idx="82">
                  <c:v>114.01</c:v>
                </c:pt>
                <c:pt idx="83">
                  <c:v>99.95</c:v>
                </c:pt>
                <c:pt idx="84">
                  <c:v>122.08</c:v>
                </c:pt>
                <c:pt idx="85">
                  <c:v>102.2</c:v>
                </c:pt>
                <c:pt idx="86">
                  <c:v>79.97</c:v>
                </c:pt>
                <c:pt idx="87">
                  <c:v>80.92</c:v>
                </c:pt>
                <c:pt idx="88">
                  <c:v>118</c:v>
                </c:pt>
                <c:pt idx="89">
                  <c:v>102.34</c:v>
                </c:pt>
                <c:pt idx="90">
                  <c:v>91.54</c:v>
                </c:pt>
                <c:pt idx="91">
                  <c:v>65.569999999999993</c:v>
                </c:pt>
                <c:pt idx="92">
                  <c:v>102.01</c:v>
                </c:pt>
                <c:pt idx="93">
                  <c:v>97.59</c:v>
                </c:pt>
                <c:pt idx="94">
                  <c:v>62.49</c:v>
                </c:pt>
                <c:pt idx="95">
                  <c:v>22.46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C9-44D5-9155-CC1737DE73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144.31200000000001</v>
      </c>
      <c r="C5" s="25">
        <v>139.864</v>
      </c>
      <c r="D5" s="25">
        <v>233.41200000000001</v>
      </c>
      <c r="E5" s="25">
        <v>226.34800000000001</v>
      </c>
      <c r="F5" s="25">
        <v>39.591999999999999</v>
      </c>
      <c r="G5" s="25">
        <v>59.792000000000002</v>
      </c>
      <c r="H5" s="25">
        <v>61.866</v>
      </c>
      <c r="I5" s="25">
        <v>53.942</v>
      </c>
      <c r="J5" s="25">
        <v>28.466999999999999</v>
      </c>
      <c r="K5" s="25">
        <v>27.873999999999999</v>
      </c>
      <c r="L5" s="25">
        <v>29.648</v>
      </c>
      <c r="M5" s="25">
        <v>43.786000000000001</v>
      </c>
      <c r="N5" s="25">
        <v>28.588000000000001</v>
      </c>
      <c r="O5" s="25">
        <v>27.315999999999999</v>
      </c>
      <c r="P5" s="25">
        <v>27.114999999999998</v>
      </c>
      <c r="Q5" s="25">
        <v>32.137</v>
      </c>
      <c r="R5" s="25">
        <v>31.321999999999999</v>
      </c>
      <c r="S5" s="25">
        <v>32.442999999999998</v>
      </c>
      <c r="T5" s="25">
        <v>37.872</v>
      </c>
      <c r="U5" s="25">
        <v>32.07</v>
      </c>
      <c r="V5" s="25">
        <v>29.356000000000002</v>
      </c>
      <c r="W5" s="25">
        <v>53.1</v>
      </c>
      <c r="X5" s="25">
        <v>54</v>
      </c>
      <c r="Y5" s="25">
        <v>72.7</v>
      </c>
      <c r="Z5" s="25">
        <v>63.256</v>
      </c>
      <c r="AA5" s="25">
        <v>80.7</v>
      </c>
      <c r="AB5" s="25">
        <v>91.6</v>
      </c>
      <c r="AC5" s="25">
        <v>89.8</v>
      </c>
      <c r="AD5" s="25">
        <v>85.155000000000001</v>
      </c>
      <c r="AE5" s="25">
        <v>52.965000000000003</v>
      </c>
      <c r="AF5" s="25">
        <v>48.554000000000002</v>
      </c>
      <c r="AG5" s="25">
        <v>73.239999999999995</v>
      </c>
      <c r="AH5" s="25">
        <v>19.391999999999999</v>
      </c>
      <c r="AI5" s="25">
        <v>23.279</v>
      </c>
      <c r="AJ5" s="25">
        <v>73.37</v>
      </c>
      <c r="AK5" s="25">
        <v>63.654000000000003</v>
      </c>
      <c r="AL5" s="25">
        <v>93.572999999999993</v>
      </c>
      <c r="AM5" s="25">
        <v>20.6</v>
      </c>
      <c r="AN5" s="25">
        <v>57.637</v>
      </c>
      <c r="AO5" s="25">
        <v>92.555000000000007</v>
      </c>
      <c r="AP5" s="25">
        <v>68.317999999999998</v>
      </c>
      <c r="AQ5" s="25">
        <v>47.018999999999998</v>
      </c>
      <c r="AR5" s="25">
        <v>90.49</v>
      </c>
      <c r="AS5" s="25">
        <v>49.646000000000001</v>
      </c>
      <c r="AT5" s="25">
        <v>245.351</v>
      </c>
      <c r="AU5" s="25">
        <v>273.91699999999997</v>
      </c>
      <c r="AV5" s="25">
        <v>235.46</v>
      </c>
      <c r="AW5" s="25">
        <v>231.87700000000001</v>
      </c>
      <c r="AX5" s="25">
        <v>49.579000000000001</v>
      </c>
      <c r="AY5" s="25">
        <v>64.911000000000001</v>
      </c>
      <c r="AZ5" s="25">
        <v>63.095999999999997</v>
      </c>
      <c r="BA5" s="25">
        <v>120.693</v>
      </c>
      <c r="BB5" s="25">
        <v>245.488</v>
      </c>
      <c r="BC5" s="25">
        <v>246.42</v>
      </c>
      <c r="BD5" s="25">
        <v>210.59299999999999</v>
      </c>
      <c r="BE5" s="25">
        <v>209.05500000000001</v>
      </c>
      <c r="BF5" s="25">
        <v>309.99599999999998</v>
      </c>
      <c r="BG5" s="25">
        <v>250.77199999999999</v>
      </c>
      <c r="BH5" s="25">
        <v>238.42099999999999</v>
      </c>
      <c r="BI5" s="25">
        <v>86.382000000000005</v>
      </c>
      <c r="BJ5" s="25">
        <v>145.03899999999999</v>
      </c>
      <c r="BK5" s="25">
        <v>92.225999999999999</v>
      </c>
      <c r="BL5" s="25">
        <v>87.155000000000001</v>
      </c>
      <c r="BM5" s="25">
        <v>71.474000000000004</v>
      </c>
      <c r="BN5" s="25">
        <v>15.058999999999999</v>
      </c>
      <c r="BO5" s="25">
        <v>23.481999999999999</v>
      </c>
      <c r="BP5" s="25">
        <v>26.664999999999999</v>
      </c>
      <c r="BQ5" s="25">
        <v>18.704999999999998</v>
      </c>
      <c r="BR5" s="25">
        <v>72.034999999999997</v>
      </c>
      <c r="BS5" s="25">
        <v>6.5350000000000001</v>
      </c>
      <c r="BT5" s="25">
        <v>56.148000000000003</v>
      </c>
      <c r="BU5" s="25">
        <v>56.241</v>
      </c>
      <c r="BV5" s="25">
        <v>40.256999999999998</v>
      </c>
      <c r="BW5" s="25">
        <v>25.6</v>
      </c>
      <c r="BX5" s="25">
        <v>51.023000000000003</v>
      </c>
      <c r="BY5" s="25">
        <v>83.385999999999996</v>
      </c>
      <c r="BZ5" s="25">
        <v>33.299999999999997</v>
      </c>
      <c r="CA5" s="25">
        <v>41.9</v>
      </c>
      <c r="CB5" s="25">
        <v>75.7</v>
      </c>
      <c r="CC5" s="25">
        <v>127.7</v>
      </c>
      <c r="CD5" s="25">
        <v>119.2</v>
      </c>
      <c r="CE5" s="25">
        <v>44</v>
      </c>
      <c r="CF5" s="25">
        <v>43.3</v>
      </c>
      <c r="CG5" s="25">
        <v>37</v>
      </c>
      <c r="CH5" s="25">
        <v>72.3</v>
      </c>
      <c r="CI5" s="25">
        <v>27.4</v>
      </c>
      <c r="CJ5" s="25">
        <v>61.1</v>
      </c>
      <c r="CK5" s="25">
        <v>55</v>
      </c>
      <c r="CL5" s="25">
        <v>42.311999999999998</v>
      </c>
      <c r="CM5" s="25">
        <v>28.92</v>
      </c>
      <c r="CN5" s="25">
        <v>23.1</v>
      </c>
      <c r="CO5" s="25">
        <v>21.181999999999999</v>
      </c>
      <c r="CP5" s="25">
        <v>31.420999999999999</v>
      </c>
      <c r="CQ5" s="25">
        <v>31.23</v>
      </c>
      <c r="CR5" s="25">
        <v>16.077000000000002</v>
      </c>
      <c r="CS5" s="25">
        <v>23.513999999999999</v>
      </c>
      <c r="CT5" s="26"/>
      <c r="CU5" s="26"/>
      <c r="CV5" s="26"/>
      <c r="CW5" s="27"/>
      <c r="CX5" s="28">
        <f t="array" ref="CX5">SUMPRODUCT(B5:CW5*0.25)</f>
        <v>1935.1054999999999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121.8</v>
      </c>
      <c r="C8" s="37">
        <v>128.5</v>
      </c>
      <c r="D8" s="37">
        <v>121.18</v>
      </c>
      <c r="E8" s="37">
        <v>104.15</v>
      </c>
      <c r="F8" s="37">
        <v>114.3</v>
      </c>
      <c r="G8" s="37">
        <v>110.5</v>
      </c>
      <c r="H8" s="37">
        <v>106.54</v>
      </c>
      <c r="I8" s="37">
        <v>102.54</v>
      </c>
      <c r="J8" s="37">
        <v>113.86</v>
      </c>
      <c r="K8" s="37">
        <v>108.28</v>
      </c>
      <c r="L8" s="37">
        <v>102.45</v>
      </c>
      <c r="M8" s="37">
        <v>84.25</v>
      </c>
      <c r="N8" s="37">
        <v>98.07</v>
      </c>
      <c r="O8" s="37">
        <v>87.59</v>
      </c>
      <c r="P8" s="37">
        <v>78.19</v>
      </c>
      <c r="Q8" s="37">
        <v>72.89</v>
      </c>
      <c r="R8" s="37">
        <v>75</v>
      </c>
      <c r="S8" s="37">
        <v>76.180000000000007</v>
      </c>
      <c r="T8" s="37">
        <v>70.099999999999994</v>
      </c>
      <c r="U8" s="37">
        <v>86.94</v>
      </c>
      <c r="V8" s="37">
        <v>96.67</v>
      </c>
      <c r="W8" s="37">
        <v>67.72</v>
      </c>
      <c r="X8" s="37">
        <v>61.51</v>
      </c>
      <c r="Y8" s="37">
        <v>77.62</v>
      </c>
      <c r="Z8" s="37">
        <v>68.86</v>
      </c>
      <c r="AA8" s="37">
        <v>81</v>
      </c>
      <c r="AB8" s="37">
        <v>85.79</v>
      </c>
      <c r="AC8" s="37">
        <v>84.07</v>
      </c>
      <c r="AD8" s="37">
        <v>88.11</v>
      </c>
      <c r="AE8" s="37">
        <v>81.040000000000006</v>
      </c>
      <c r="AF8" s="37">
        <v>61.35</v>
      </c>
      <c r="AG8" s="37">
        <v>42.16</v>
      </c>
      <c r="AH8" s="37">
        <v>53.05</v>
      </c>
      <c r="AI8" s="37">
        <v>30</v>
      </c>
      <c r="AJ8" s="37">
        <v>31.51</v>
      </c>
      <c r="AK8" s="37">
        <v>20.38</v>
      </c>
      <c r="AL8" s="37">
        <v>49.8</v>
      </c>
      <c r="AM8" s="37">
        <v>20.52</v>
      </c>
      <c r="AN8" s="37">
        <v>13.43</v>
      </c>
      <c r="AO8" s="37">
        <v>9.9700000000000006</v>
      </c>
      <c r="AP8" s="37">
        <v>16.010000000000002</v>
      </c>
      <c r="AQ8" s="37">
        <v>9.85</v>
      </c>
      <c r="AR8" s="37">
        <v>4.37</v>
      </c>
      <c r="AS8" s="37">
        <v>6.42</v>
      </c>
      <c r="AT8" s="37">
        <v>9.8000000000000007</v>
      </c>
      <c r="AU8" s="37">
        <v>10.33</v>
      </c>
      <c r="AV8" s="37">
        <v>5.92</v>
      </c>
      <c r="AW8" s="37">
        <v>3.2</v>
      </c>
      <c r="AX8" s="37">
        <v>4.2300000000000004</v>
      </c>
      <c r="AY8" s="37">
        <v>3.58</v>
      </c>
      <c r="AZ8" s="37">
        <v>3.14</v>
      </c>
      <c r="BA8" s="37">
        <v>-0.73</v>
      </c>
      <c r="BB8" s="37">
        <v>0.09</v>
      </c>
      <c r="BC8" s="37">
        <v>0</v>
      </c>
      <c r="BD8" s="37">
        <v>-0.01</v>
      </c>
      <c r="BE8" s="37">
        <v>-1</v>
      </c>
      <c r="BF8" s="37">
        <v>-2.1</v>
      </c>
      <c r="BG8" s="37">
        <v>-2.1</v>
      </c>
      <c r="BH8" s="37">
        <v>-2.1</v>
      </c>
      <c r="BI8" s="37">
        <v>-1</v>
      </c>
      <c r="BJ8" s="37">
        <v>-2.1</v>
      </c>
      <c r="BK8" s="37">
        <v>-1.31</v>
      </c>
      <c r="BL8" s="37">
        <v>-0.5</v>
      </c>
      <c r="BM8" s="37">
        <v>3.32</v>
      </c>
      <c r="BN8" s="37">
        <v>-0.13</v>
      </c>
      <c r="BO8" s="37">
        <v>1.92</v>
      </c>
      <c r="BP8" s="37">
        <v>3.08</v>
      </c>
      <c r="BQ8" s="37">
        <v>22.95</v>
      </c>
      <c r="BR8" s="37">
        <v>12.17</v>
      </c>
      <c r="BS8" s="37">
        <v>35.549999999999997</v>
      </c>
      <c r="BT8" s="37">
        <v>94.05</v>
      </c>
      <c r="BU8" s="37">
        <v>120</v>
      </c>
      <c r="BV8" s="37">
        <v>102.8</v>
      </c>
      <c r="BW8" s="37">
        <v>111.01</v>
      </c>
      <c r="BX8" s="37">
        <v>124.37</v>
      </c>
      <c r="BY8" s="37">
        <v>144.13999999999999</v>
      </c>
      <c r="BZ8" s="37">
        <v>115.97</v>
      </c>
      <c r="CA8" s="37">
        <v>122.88</v>
      </c>
      <c r="CB8" s="37">
        <v>140.83000000000001</v>
      </c>
      <c r="CC8" s="37">
        <v>143.03</v>
      </c>
      <c r="CD8" s="37">
        <v>150.46</v>
      </c>
      <c r="CE8" s="37">
        <v>128.37</v>
      </c>
      <c r="CF8" s="37">
        <v>114.01</v>
      </c>
      <c r="CG8" s="37">
        <v>99.95</v>
      </c>
      <c r="CH8" s="37">
        <v>122.08</v>
      </c>
      <c r="CI8" s="37">
        <v>102.2</v>
      </c>
      <c r="CJ8" s="37">
        <v>79.97</v>
      </c>
      <c r="CK8" s="37">
        <v>80.92</v>
      </c>
      <c r="CL8" s="37">
        <v>118</v>
      </c>
      <c r="CM8" s="37">
        <v>102.34</v>
      </c>
      <c r="CN8" s="37">
        <v>91.54</v>
      </c>
      <c r="CO8" s="37">
        <v>65.569999999999993</v>
      </c>
      <c r="CP8" s="37">
        <v>102.01</v>
      </c>
      <c r="CQ8" s="37">
        <v>97.59</v>
      </c>
      <c r="CR8" s="37">
        <v>62.49</v>
      </c>
      <c r="CS8" s="37">
        <v>22.46</v>
      </c>
      <c r="CT8" s="38"/>
      <c r="CU8" s="38"/>
      <c r="CV8" s="38"/>
      <c r="CW8" s="39"/>
      <c r="CX8" s="40">
        <f>IF(SUM(B8:CW8)&lt;&gt;0,AVERAGEIF(B8:CW8,"&lt;&gt;"""),"")</f>
        <v>62.393333333333338</v>
      </c>
    </row>
    <row r="9" spans="1:102" ht="24.9" customHeight="1" thickBot="1" x14ac:dyDescent="0.3">
      <c r="A9" s="41" t="s">
        <v>6</v>
      </c>
      <c r="B9" s="42">
        <v>118.9075</v>
      </c>
      <c r="C9" s="43">
        <v>118.9075</v>
      </c>
      <c r="D9" s="43">
        <v>118.9075</v>
      </c>
      <c r="E9" s="43">
        <v>118.9075</v>
      </c>
      <c r="F9" s="43">
        <v>108.47</v>
      </c>
      <c r="G9" s="43">
        <v>108.47</v>
      </c>
      <c r="H9" s="43">
        <v>108.47</v>
      </c>
      <c r="I9" s="43">
        <v>108.47</v>
      </c>
      <c r="J9" s="43">
        <v>102.21</v>
      </c>
      <c r="K9" s="43">
        <v>102.21</v>
      </c>
      <c r="L9" s="43">
        <v>102.21</v>
      </c>
      <c r="M9" s="43">
        <v>102.21</v>
      </c>
      <c r="N9" s="43">
        <v>84.185000000000002</v>
      </c>
      <c r="O9" s="43">
        <v>84.185000000000002</v>
      </c>
      <c r="P9" s="43">
        <v>84.185000000000002</v>
      </c>
      <c r="Q9" s="43">
        <v>84.185000000000002</v>
      </c>
      <c r="R9" s="43">
        <v>77.055000000000007</v>
      </c>
      <c r="S9" s="43">
        <v>77.055000000000007</v>
      </c>
      <c r="T9" s="43">
        <v>77.055000000000007</v>
      </c>
      <c r="U9" s="43">
        <v>77.055000000000007</v>
      </c>
      <c r="V9" s="43">
        <v>75.88</v>
      </c>
      <c r="W9" s="43">
        <v>75.88</v>
      </c>
      <c r="X9" s="43">
        <v>75.88</v>
      </c>
      <c r="Y9" s="43">
        <v>75.88</v>
      </c>
      <c r="Z9" s="43">
        <v>79.930000000000007</v>
      </c>
      <c r="AA9" s="43">
        <v>79.930000000000007</v>
      </c>
      <c r="AB9" s="43">
        <v>79.930000000000007</v>
      </c>
      <c r="AC9" s="43">
        <v>79.930000000000007</v>
      </c>
      <c r="AD9" s="43">
        <v>68.165000000000006</v>
      </c>
      <c r="AE9" s="43">
        <v>68.165000000000006</v>
      </c>
      <c r="AF9" s="43">
        <v>68.165000000000006</v>
      </c>
      <c r="AG9" s="43">
        <v>68.165000000000006</v>
      </c>
      <c r="AH9" s="43">
        <v>33.734999999999999</v>
      </c>
      <c r="AI9" s="43">
        <v>33.734999999999999</v>
      </c>
      <c r="AJ9" s="43">
        <v>33.734999999999999</v>
      </c>
      <c r="AK9" s="43">
        <v>33.734999999999999</v>
      </c>
      <c r="AL9" s="43">
        <v>23.43</v>
      </c>
      <c r="AM9" s="43">
        <v>23.43</v>
      </c>
      <c r="AN9" s="43">
        <v>23.43</v>
      </c>
      <c r="AO9" s="43">
        <v>23.43</v>
      </c>
      <c r="AP9" s="43">
        <v>9.1624999999999996</v>
      </c>
      <c r="AQ9" s="43">
        <v>9.1624999999999996</v>
      </c>
      <c r="AR9" s="43">
        <v>9.1624999999999996</v>
      </c>
      <c r="AS9" s="43">
        <v>9.1624999999999996</v>
      </c>
      <c r="AT9" s="43">
        <v>7.3125</v>
      </c>
      <c r="AU9" s="43">
        <v>7.3125</v>
      </c>
      <c r="AV9" s="43">
        <v>7.3125</v>
      </c>
      <c r="AW9" s="43">
        <v>7.3125</v>
      </c>
      <c r="AX9" s="43">
        <v>2.5550000000000002</v>
      </c>
      <c r="AY9" s="43">
        <v>2.5550000000000002</v>
      </c>
      <c r="AZ9" s="43">
        <v>2.5550000000000002</v>
      </c>
      <c r="BA9" s="43">
        <v>2.5550000000000002</v>
      </c>
      <c r="BB9" s="43">
        <v>-0.23</v>
      </c>
      <c r="BC9" s="43">
        <v>-0.23</v>
      </c>
      <c r="BD9" s="43">
        <v>-0.23</v>
      </c>
      <c r="BE9" s="43">
        <v>-0.23</v>
      </c>
      <c r="BF9" s="43">
        <v>-1.825</v>
      </c>
      <c r="BG9" s="43">
        <v>-1.825</v>
      </c>
      <c r="BH9" s="43">
        <v>-1.825</v>
      </c>
      <c r="BI9" s="43">
        <v>-1.825</v>
      </c>
      <c r="BJ9" s="43">
        <v>-0.14749999999999999</v>
      </c>
      <c r="BK9" s="43">
        <v>-0.14749999999999999</v>
      </c>
      <c r="BL9" s="43">
        <v>-0.14749999999999999</v>
      </c>
      <c r="BM9" s="43">
        <v>-0.14749999999999999</v>
      </c>
      <c r="BN9" s="43">
        <v>6.9550000000000001</v>
      </c>
      <c r="BO9" s="43">
        <v>6.9550000000000001</v>
      </c>
      <c r="BP9" s="43">
        <v>6.9550000000000001</v>
      </c>
      <c r="BQ9" s="43">
        <v>6.9550000000000001</v>
      </c>
      <c r="BR9" s="43">
        <v>65.442499999999995</v>
      </c>
      <c r="BS9" s="43">
        <v>65.442499999999995</v>
      </c>
      <c r="BT9" s="43">
        <v>65.442499999999995</v>
      </c>
      <c r="BU9" s="43">
        <v>65.442499999999995</v>
      </c>
      <c r="BV9" s="43">
        <v>120.58</v>
      </c>
      <c r="BW9" s="43">
        <v>120.58</v>
      </c>
      <c r="BX9" s="43">
        <v>120.58</v>
      </c>
      <c r="BY9" s="43">
        <v>120.58</v>
      </c>
      <c r="BZ9" s="43">
        <v>130.67750000000001</v>
      </c>
      <c r="CA9" s="43">
        <v>130.67750000000001</v>
      </c>
      <c r="CB9" s="43">
        <v>130.67750000000001</v>
      </c>
      <c r="CC9" s="43">
        <v>130.67750000000001</v>
      </c>
      <c r="CD9" s="43">
        <v>123.19750000000001</v>
      </c>
      <c r="CE9" s="43">
        <v>123.19750000000001</v>
      </c>
      <c r="CF9" s="43">
        <v>123.19750000000001</v>
      </c>
      <c r="CG9" s="43">
        <v>123.19750000000001</v>
      </c>
      <c r="CH9" s="43">
        <v>96.292500000000004</v>
      </c>
      <c r="CI9" s="43">
        <v>96.292500000000004</v>
      </c>
      <c r="CJ9" s="43">
        <v>96.292500000000004</v>
      </c>
      <c r="CK9" s="43">
        <v>96.292500000000004</v>
      </c>
      <c r="CL9" s="43">
        <v>94.362499999999997</v>
      </c>
      <c r="CM9" s="43">
        <v>94.362499999999997</v>
      </c>
      <c r="CN9" s="43">
        <v>94.362499999999997</v>
      </c>
      <c r="CO9" s="43">
        <v>94.362499999999997</v>
      </c>
      <c r="CP9" s="43">
        <v>71.137500000000003</v>
      </c>
      <c r="CQ9" s="43">
        <v>71.137500000000003</v>
      </c>
      <c r="CR9" s="43">
        <v>71.137500000000003</v>
      </c>
      <c r="CS9" s="43">
        <v>71.137500000000003</v>
      </c>
      <c r="CT9" s="44"/>
      <c r="CU9" s="44"/>
      <c r="CV9" s="44"/>
      <c r="CW9" s="45"/>
      <c r="CX9" s="46">
        <f>IF(SUM(B9:CW9)&lt;&gt;0,AVERAGEIF(B9:CW9,"&lt;&gt;"""),"")</f>
        <v>62.39333333333331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7.9980000000000002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18.283000000000001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6.5702500000000006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>
        <v>9.6440000000000001</v>
      </c>
      <c r="L14" s="65">
        <v>1.603</v>
      </c>
      <c r="M14" s="65">
        <v>7.1139999999999999</v>
      </c>
      <c r="N14" s="65"/>
      <c r="O14" s="65"/>
      <c r="P14" s="65"/>
      <c r="Q14" s="65"/>
      <c r="R14" s="65"/>
      <c r="S14" s="65"/>
      <c r="T14" s="65"/>
      <c r="U14" s="65"/>
      <c r="V14" s="65">
        <v>3.5230000000000001</v>
      </c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5.4710000000000001</v>
      </c>
    </row>
    <row r="15" spans="1:102" ht="24.9" customHeight="1" x14ac:dyDescent="0.25">
      <c r="A15" s="69" t="s">
        <v>12</v>
      </c>
      <c r="B15" s="70"/>
      <c r="C15" s="71">
        <v>1.44</v>
      </c>
      <c r="D15" s="71">
        <v>1</v>
      </c>
      <c r="E15" s="71"/>
      <c r="F15" s="71">
        <v>0.18</v>
      </c>
      <c r="G15" s="71">
        <v>0.38</v>
      </c>
      <c r="H15" s="71">
        <v>0.27</v>
      </c>
      <c r="I15" s="71">
        <v>0.23</v>
      </c>
      <c r="J15" s="71">
        <v>3.2549999999999999</v>
      </c>
      <c r="K15" s="71">
        <v>5.7729999999999997</v>
      </c>
      <c r="L15" s="71">
        <v>3.2370000000000001</v>
      </c>
      <c r="M15" s="71">
        <v>0.16</v>
      </c>
      <c r="N15" s="71">
        <v>3.7250000000000001</v>
      </c>
      <c r="O15" s="71">
        <v>2.9750000000000001</v>
      </c>
      <c r="P15" s="71">
        <v>3.1659999999999999</v>
      </c>
      <c r="Q15" s="71">
        <v>3.67</v>
      </c>
      <c r="R15" s="71">
        <v>4.9880000000000004</v>
      </c>
      <c r="S15" s="71">
        <v>2.5259999999999998</v>
      </c>
      <c r="T15" s="71">
        <v>2.56</v>
      </c>
      <c r="U15" s="71">
        <v>2.6419999999999999</v>
      </c>
      <c r="V15" s="71">
        <v>2.9209999999999998</v>
      </c>
      <c r="W15" s="71"/>
      <c r="X15" s="71"/>
      <c r="Y15" s="71"/>
      <c r="Z15" s="71"/>
      <c r="AA15" s="71"/>
      <c r="AB15" s="71"/>
      <c r="AC15" s="71"/>
      <c r="AD15" s="71"/>
      <c r="AE15" s="71">
        <v>0.56499999999999995</v>
      </c>
      <c r="AF15" s="71">
        <v>0.85399999999999998</v>
      </c>
      <c r="AG15" s="71">
        <v>4.6399999999999997</v>
      </c>
      <c r="AH15" s="71">
        <v>16.692</v>
      </c>
      <c r="AI15" s="71">
        <v>23.279</v>
      </c>
      <c r="AJ15" s="71">
        <v>58.834000000000003</v>
      </c>
      <c r="AK15" s="71">
        <v>51.764000000000003</v>
      </c>
      <c r="AL15" s="71">
        <v>49.790999999999997</v>
      </c>
      <c r="AM15" s="71">
        <v>20.6</v>
      </c>
      <c r="AN15" s="71">
        <v>35.442999999999998</v>
      </c>
      <c r="AO15" s="71">
        <v>43.421999999999997</v>
      </c>
      <c r="AP15" s="71">
        <v>24.108000000000001</v>
      </c>
      <c r="AQ15" s="71">
        <v>16.504000000000001</v>
      </c>
      <c r="AR15" s="71">
        <v>43.162999999999997</v>
      </c>
      <c r="AS15" s="71">
        <v>21.262</v>
      </c>
      <c r="AT15" s="71">
        <v>15.058999999999999</v>
      </c>
      <c r="AU15" s="71">
        <v>20.898</v>
      </c>
      <c r="AV15" s="71">
        <v>17.335000000000001</v>
      </c>
      <c r="AW15" s="71">
        <v>15.172000000000001</v>
      </c>
      <c r="AX15" s="71">
        <v>31.024999999999999</v>
      </c>
      <c r="AY15" s="71">
        <v>32.822000000000003</v>
      </c>
      <c r="AZ15" s="71">
        <v>29.215</v>
      </c>
      <c r="BA15" s="71">
        <v>120.693</v>
      </c>
      <c r="BB15" s="71">
        <v>227.982</v>
      </c>
      <c r="BC15" s="71">
        <v>246.42</v>
      </c>
      <c r="BD15" s="71">
        <v>210.59299999999999</v>
      </c>
      <c r="BE15" s="71">
        <v>209.05500000000001</v>
      </c>
      <c r="BF15" s="71">
        <v>291.096</v>
      </c>
      <c r="BG15" s="71">
        <v>225.77199999999999</v>
      </c>
      <c r="BH15" s="71">
        <v>228.42099999999999</v>
      </c>
      <c r="BI15" s="71">
        <v>86.382000000000005</v>
      </c>
      <c r="BJ15" s="71">
        <v>140.03899999999999</v>
      </c>
      <c r="BK15" s="71">
        <v>87.225999999999999</v>
      </c>
      <c r="BL15" s="71">
        <v>87.155000000000001</v>
      </c>
      <c r="BM15" s="71">
        <v>34.037999999999997</v>
      </c>
      <c r="BN15" s="71">
        <v>15.058999999999999</v>
      </c>
      <c r="BO15" s="71">
        <v>23.481999999999999</v>
      </c>
      <c r="BP15" s="71">
        <v>26.664999999999999</v>
      </c>
      <c r="BQ15" s="71">
        <v>10.904999999999999</v>
      </c>
      <c r="BR15" s="71">
        <v>72.034999999999997</v>
      </c>
      <c r="BS15" s="71">
        <v>3.4350000000000001</v>
      </c>
      <c r="BT15" s="71">
        <v>51.747999999999998</v>
      </c>
      <c r="BU15" s="71">
        <v>48.243000000000002</v>
      </c>
      <c r="BV15" s="71">
        <v>40.256999999999998</v>
      </c>
      <c r="BW15" s="71">
        <v>0.8</v>
      </c>
      <c r="BX15" s="71">
        <v>35.622999999999998</v>
      </c>
      <c r="BY15" s="71">
        <v>8.5999999999999993E-2</v>
      </c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>
        <v>24.029</v>
      </c>
      <c r="CM15" s="71">
        <v>13.72</v>
      </c>
      <c r="CN15" s="71"/>
      <c r="CO15" s="71">
        <v>21.181999999999999</v>
      </c>
      <c r="CP15" s="71">
        <v>13.121</v>
      </c>
      <c r="CQ15" s="71">
        <v>18.37</v>
      </c>
      <c r="CR15" s="71">
        <v>16.077000000000002</v>
      </c>
      <c r="CS15" s="71">
        <v>15.914</v>
      </c>
      <c r="CT15" s="72"/>
      <c r="CU15" s="72"/>
      <c r="CV15" s="72"/>
      <c r="CW15" s="73"/>
      <c r="CX15" s="74">
        <f t="array" ref="CX15">SUMPRODUCT(B15:CW15*0.25)</f>
        <v>815.79200000000026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0</v>
      </c>
      <c r="C18" s="77">
        <f t="shared" ref="C18:BN18" si="0">SUM(C11:C17)</f>
        <v>1.44</v>
      </c>
      <c r="D18" s="77">
        <f t="shared" si="0"/>
        <v>1</v>
      </c>
      <c r="E18" s="77">
        <f t="shared" si="0"/>
        <v>0</v>
      </c>
      <c r="F18" s="77">
        <f t="shared" si="0"/>
        <v>0.18</v>
      </c>
      <c r="G18" s="77">
        <f t="shared" si="0"/>
        <v>0.38</v>
      </c>
      <c r="H18" s="77">
        <f t="shared" si="0"/>
        <v>0.27</v>
      </c>
      <c r="I18" s="77">
        <f t="shared" si="0"/>
        <v>0.23</v>
      </c>
      <c r="J18" s="77">
        <f t="shared" si="0"/>
        <v>3.2549999999999999</v>
      </c>
      <c r="K18" s="77">
        <f t="shared" si="0"/>
        <v>15.417</v>
      </c>
      <c r="L18" s="77">
        <f t="shared" si="0"/>
        <v>4.84</v>
      </c>
      <c r="M18" s="77">
        <f t="shared" si="0"/>
        <v>7.274</v>
      </c>
      <c r="N18" s="77">
        <f t="shared" si="0"/>
        <v>3.7250000000000001</v>
      </c>
      <c r="O18" s="77">
        <f t="shared" si="0"/>
        <v>2.9750000000000001</v>
      </c>
      <c r="P18" s="77">
        <f t="shared" si="0"/>
        <v>3.1659999999999999</v>
      </c>
      <c r="Q18" s="77">
        <f t="shared" si="0"/>
        <v>3.67</v>
      </c>
      <c r="R18" s="77">
        <f t="shared" si="0"/>
        <v>4.9880000000000004</v>
      </c>
      <c r="S18" s="77">
        <f t="shared" si="0"/>
        <v>2.5259999999999998</v>
      </c>
      <c r="T18" s="77">
        <f t="shared" si="0"/>
        <v>2.56</v>
      </c>
      <c r="U18" s="77">
        <f t="shared" si="0"/>
        <v>2.6419999999999999</v>
      </c>
      <c r="V18" s="77">
        <f t="shared" si="0"/>
        <v>6.444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0.56499999999999995</v>
      </c>
      <c r="AF18" s="77">
        <f t="shared" si="0"/>
        <v>0.85399999999999998</v>
      </c>
      <c r="AG18" s="77">
        <f t="shared" si="0"/>
        <v>4.6399999999999997</v>
      </c>
      <c r="AH18" s="77">
        <f t="shared" si="0"/>
        <v>16.692</v>
      </c>
      <c r="AI18" s="77">
        <f t="shared" si="0"/>
        <v>23.279</v>
      </c>
      <c r="AJ18" s="77">
        <f t="shared" si="0"/>
        <v>58.834000000000003</v>
      </c>
      <c r="AK18" s="77">
        <f t="shared" si="0"/>
        <v>51.764000000000003</v>
      </c>
      <c r="AL18" s="77">
        <f t="shared" si="0"/>
        <v>49.790999999999997</v>
      </c>
      <c r="AM18" s="77">
        <f t="shared" si="0"/>
        <v>20.6</v>
      </c>
      <c r="AN18" s="77">
        <f t="shared" si="0"/>
        <v>35.442999999999998</v>
      </c>
      <c r="AO18" s="77">
        <f t="shared" si="0"/>
        <v>43.421999999999997</v>
      </c>
      <c r="AP18" s="77">
        <f t="shared" si="0"/>
        <v>24.108000000000001</v>
      </c>
      <c r="AQ18" s="77">
        <f t="shared" si="0"/>
        <v>16.504000000000001</v>
      </c>
      <c r="AR18" s="77">
        <f t="shared" si="0"/>
        <v>43.162999999999997</v>
      </c>
      <c r="AS18" s="77">
        <f t="shared" si="0"/>
        <v>21.262</v>
      </c>
      <c r="AT18" s="77">
        <f t="shared" si="0"/>
        <v>15.058999999999999</v>
      </c>
      <c r="AU18" s="77">
        <f t="shared" si="0"/>
        <v>20.898</v>
      </c>
      <c r="AV18" s="77">
        <f t="shared" si="0"/>
        <v>17.335000000000001</v>
      </c>
      <c r="AW18" s="77">
        <f t="shared" si="0"/>
        <v>15.172000000000001</v>
      </c>
      <c r="AX18" s="77">
        <f t="shared" si="0"/>
        <v>31.024999999999999</v>
      </c>
      <c r="AY18" s="77">
        <f t="shared" si="0"/>
        <v>32.822000000000003</v>
      </c>
      <c r="AZ18" s="77">
        <f t="shared" si="0"/>
        <v>29.215</v>
      </c>
      <c r="BA18" s="77">
        <f t="shared" si="0"/>
        <v>120.693</v>
      </c>
      <c r="BB18" s="77">
        <f t="shared" si="0"/>
        <v>227.982</v>
      </c>
      <c r="BC18" s="77">
        <f t="shared" si="0"/>
        <v>246.42</v>
      </c>
      <c r="BD18" s="77">
        <f t="shared" si="0"/>
        <v>210.59299999999999</v>
      </c>
      <c r="BE18" s="77">
        <f t="shared" si="0"/>
        <v>209.05500000000001</v>
      </c>
      <c r="BF18" s="77">
        <f t="shared" si="0"/>
        <v>291.096</v>
      </c>
      <c r="BG18" s="77">
        <f t="shared" si="0"/>
        <v>225.77199999999999</v>
      </c>
      <c r="BH18" s="77">
        <f t="shared" si="0"/>
        <v>228.42099999999999</v>
      </c>
      <c r="BI18" s="77">
        <f t="shared" si="0"/>
        <v>86.382000000000005</v>
      </c>
      <c r="BJ18" s="77">
        <f t="shared" si="0"/>
        <v>140.03899999999999</v>
      </c>
      <c r="BK18" s="77">
        <f t="shared" si="0"/>
        <v>87.225999999999999</v>
      </c>
      <c r="BL18" s="77">
        <f t="shared" si="0"/>
        <v>87.155000000000001</v>
      </c>
      <c r="BM18" s="77">
        <f t="shared" si="0"/>
        <v>34.037999999999997</v>
      </c>
      <c r="BN18" s="77">
        <f t="shared" si="0"/>
        <v>15.058999999999999</v>
      </c>
      <c r="BO18" s="77">
        <f t="shared" ref="BO18:CW18" si="1">SUM(BO11:BO17)</f>
        <v>23.481999999999999</v>
      </c>
      <c r="BP18" s="77">
        <f t="shared" si="1"/>
        <v>26.664999999999999</v>
      </c>
      <c r="BQ18" s="77">
        <f t="shared" si="1"/>
        <v>10.904999999999999</v>
      </c>
      <c r="BR18" s="77">
        <f t="shared" si="1"/>
        <v>72.034999999999997</v>
      </c>
      <c r="BS18" s="77">
        <f t="shared" si="1"/>
        <v>3.4350000000000001</v>
      </c>
      <c r="BT18" s="77">
        <f t="shared" si="1"/>
        <v>51.747999999999998</v>
      </c>
      <c r="BU18" s="77">
        <f t="shared" si="1"/>
        <v>56.241</v>
      </c>
      <c r="BV18" s="77">
        <f t="shared" si="1"/>
        <v>40.256999999999998</v>
      </c>
      <c r="BW18" s="77">
        <f t="shared" si="1"/>
        <v>0.8</v>
      </c>
      <c r="BX18" s="77">
        <f t="shared" si="1"/>
        <v>35.622999999999998</v>
      </c>
      <c r="BY18" s="77">
        <f t="shared" si="1"/>
        <v>8.5999999999999993E-2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42.311999999999998</v>
      </c>
      <c r="CM18" s="77">
        <f t="shared" si="1"/>
        <v>13.72</v>
      </c>
      <c r="CN18" s="77">
        <f t="shared" si="1"/>
        <v>0</v>
      </c>
      <c r="CO18" s="77">
        <f t="shared" si="1"/>
        <v>21.181999999999999</v>
      </c>
      <c r="CP18" s="77">
        <f t="shared" si="1"/>
        <v>13.121</v>
      </c>
      <c r="CQ18" s="77">
        <f t="shared" si="1"/>
        <v>18.37</v>
      </c>
      <c r="CR18" s="77">
        <f t="shared" si="1"/>
        <v>16.077000000000002</v>
      </c>
      <c r="CS18" s="77">
        <f t="shared" si="1"/>
        <v>15.914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827.83325000000025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>
        <v>4.5119999999999996</v>
      </c>
      <c r="C21" s="88">
        <v>4.5119999999999996</v>
      </c>
      <c r="D21" s="88">
        <v>4.5119999999999996</v>
      </c>
      <c r="E21" s="88"/>
      <c r="F21" s="88">
        <v>4.5119999999999996</v>
      </c>
      <c r="G21" s="88">
        <v>4.5119999999999996</v>
      </c>
      <c r="H21" s="88">
        <v>4.5119999999999996</v>
      </c>
      <c r="I21" s="88">
        <v>4.5119999999999996</v>
      </c>
      <c r="J21" s="88">
        <v>4.5119999999999996</v>
      </c>
      <c r="K21" s="88">
        <v>4.5119999999999996</v>
      </c>
      <c r="L21" s="88">
        <v>4.5119999999999996</v>
      </c>
      <c r="M21" s="88">
        <v>4.5119999999999996</v>
      </c>
      <c r="N21" s="88">
        <v>4.5119999999999996</v>
      </c>
      <c r="O21" s="88">
        <v>4.5119999999999996</v>
      </c>
      <c r="P21" s="88">
        <v>4.5119999999999996</v>
      </c>
      <c r="Q21" s="88">
        <v>4.5119999999999996</v>
      </c>
      <c r="R21" s="88">
        <v>4.5119999999999996</v>
      </c>
      <c r="S21" s="88">
        <v>4.5119999999999996</v>
      </c>
      <c r="T21" s="88">
        <v>4.5119999999999996</v>
      </c>
      <c r="U21" s="88">
        <v>4.5119999999999996</v>
      </c>
      <c r="V21" s="88">
        <v>4.5119999999999996</v>
      </c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22.56</v>
      </c>
    </row>
    <row r="22" spans="1:102" ht="24.9" customHeight="1" x14ac:dyDescent="0.25">
      <c r="A22" s="92" t="s">
        <v>18</v>
      </c>
      <c r="B22" s="93"/>
      <c r="C22" s="94">
        <v>1.2E-2</v>
      </c>
      <c r="D22" s="94"/>
      <c r="E22" s="94">
        <v>1.6E-2</v>
      </c>
      <c r="F22" s="94"/>
      <c r="G22" s="94"/>
      <c r="H22" s="94">
        <v>3.2440000000000002</v>
      </c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>
        <v>1.6E-2</v>
      </c>
      <c r="AA22" s="94"/>
      <c r="AB22" s="94"/>
      <c r="AC22" s="94"/>
      <c r="AD22" s="94"/>
      <c r="AE22" s="94"/>
      <c r="AF22" s="94"/>
      <c r="AG22" s="94">
        <v>3.4</v>
      </c>
      <c r="AH22" s="94"/>
      <c r="AI22" s="94"/>
      <c r="AJ22" s="94">
        <v>6.08</v>
      </c>
      <c r="AK22" s="94">
        <v>6.08</v>
      </c>
      <c r="AL22" s="94"/>
      <c r="AM22" s="94"/>
      <c r="AN22" s="94">
        <v>6.08</v>
      </c>
      <c r="AO22" s="94">
        <v>8.8000000000000007</v>
      </c>
      <c r="AP22" s="94">
        <v>15.2</v>
      </c>
      <c r="AQ22" s="94">
        <v>6.08</v>
      </c>
      <c r="AR22" s="94">
        <v>6.08</v>
      </c>
      <c r="AS22" s="94"/>
      <c r="AT22" s="94">
        <v>15.2</v>
      </c>
      <c r="AU22" s="94">
        <v>15.2</v>
      </c>
      <c r="AV22" s="94">
        <v>6.08</v>
      </c>
      <c r="AW22" s="94">
        <v>6.08</v>
      </c>
      <c r="AX22" s="94">
        <v>6.08</v>
      </c>
      <c r="AY22" s="94">
        <v>6.08</v>
      </c>
      <c r="AZ22" s="94">
        <v>6.08</v>
      </c>
      <c r="BA22" s="94"/>
      <c r="BB22" s="94">
        <v>6.08</v>
      </c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>
        <v>6.08</v>
      </c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>
        <v>3.52</v>
      </c>
      <c r="CT22" s="95"/>
      <c r="CU22" s="95"/>
      <c r="CV22" s="95"/>
      <c r="CW22" s="96"/>
      <c r="CX22" s="97">
        <f t="array" ref="CX22">SUMPRODUCT(B22:CW22*0.25)</f>
        <v>34.392000000000003</v>
      </c>
    </row>
    <row r="23" spans="1:102" ht="24.9" customHeight="1" x14ac:dyDescent="0.25">
      <c r="A23" s="92" t="s">
        <v>19</v>
      </c>
      <c r="B23" s="98"/>
      <c r="C23" s="99"/>
      <c r="D23" s="99"/>
      <c r="E23" s="99">
        <v>3.2000000000000001E-2</v>
      </c>
      <c r="F23" s="99"/>
      <c r="G23" s="99"/>
      <c r="H23" s="99">
        <v>3.34</v>
      </c>
      <c r="I23" s="99"/>
      <c r="J23" s="99"/>
      <c r="K23" s="99">
        <v>7.9450000000000003</v>
      </c>
      <c r="L23" s="99">
        <v>17.096</v>
      </c>
      <c r="M23" s="99">
        <v>5</v>
      </c>
      <c r="N23" s="99">
        <v>12.151</v>
      </c>
      <c r="O23" s="99">
        <v>8.9290000000000003</v>
      </c>
      <c r="P23" s="99">
        <v>8.8369999999999997</v>
      </c>
      <c r="Q23" s="99">
        <v>0.55500000000000005</v>
      </c>
      <c r="R23" s="99">
        <v>4.7220000000000004</v>
      </c>
      <c r="S23" s="99">
        <v>0.505</v>
      </c>
      <c r="T23" s="99"/>
      <c r="U23" s="99">
        <v>0.11600000000000001</v>
      </c>
      <c r="V23" s="99">
        <v>5.4</v>
      </c>
      <c r="W23" s="99">
        <v>5</v>
      </c>
      <c r="X23" s="99">
        <v>10.9</v>
      </c>
      <c r="Y23" s="99">
        <v>15</v>
      </c>
      <c r="Z23" s="99">
        <v>0.04</v>
      </c>
      <c r="AA23" s="99">
        <v>0.9</v>
      </c>
      <c r="AB23" s="99">
        <v>7.4</v>
      </c>
      <c r="AC23" s="99">
        <v>5</v>
      </c>
      <c r="AD23" s="99">
        <v>9.1549999999999994</v>
      </c>
      <c r="AE23" s="99"/>
      <c r="AF23" s="99">
        <v>5</v>
      </c>
      <c r="AG23" s="99">
        <v>9.4</v>
      </c>
      <c r="AH23" s="99">
        <v>0.1</v>
      </c>
      <c r="AI23" s="99"/>
      <c r="AJ23" s="99">
        <v>8.4559999999999995</v>
      </c>
      <c r="AK23" s="99">
        <v>5.81</v>
      </c>
      <c r="AL23" s="99">
        <v>43.781999999999996</v>
      </c>
      <c r="AM23" s="99"/>
      <c r="AN23" s="99">
        <v>16.114000000000001</v>
      </c>
      <c r="AO23" s="99">
        <v>40.332999999999998</v>
      </c>
      <c r="AP23" s="99">
        <v>29.01</v>
      </c>
      <c r="AQ23" s="99">
        <v>24.434999999999999</v>
      </c>
      <c r="AR23" s="99">
        <v>41.247</v>
      </c>
      <c r="AS23" s="99">
        <v>28.384</v>
      </c>
      <c r="AT23" s="99">
        <v>30.792000000000002</v>
      </c>
      <c r="AU23" s="99">
        <v>53.518999999999998</v>
      </c>
      <c r="AV23" s="99">
        <v>27.745000000000001</v>
      </c>
      <c r="AW23" s="99">
        <v>26.324999999999999</v>
      </c>
      <c r="AX23" s="99">
        <v>12.474</v>
      </c>
      <c r="AY23" s="99">
        <v>26.009</v>
      </c>
      <c r="AZ23" s="99">
        <v>27.800999999999998</v>
      </c>
      <c r="BA23" s="99"/>
      <c r="BB23" s="99">
        <v>11.426</v>
      </c>
      <c r="BC23" s="99"/>
      <c r="BD23" s="99"/>
      <c r="BE23" s="99"/>
      <c r="BF23" s="99">
        <v>18.899999999999999</v>
      </c>
      <c r="BG23" s="99">
        <v>25</v>
      </c>
      <c r="BH23" s="99">
        <v>10</v>
      </c>
      <c r="BI23" s="99"/>
      <c r="BJ23" s="99">
        <v>5</v>
      </c>
      <c r="BK23" s="99">
        <v>5</v>
      </c>
      <c r="BL23" s="99"/>
      <c r="BM23" s="99">
        <v>31.356000000000002</v>
      </c>
      <c r="BN23" s="99"/>
      <c r="BO23" s="99"/>
      <c r="BP23" s="99"/>
      <c r="BQ23" s="99"/>
      <c r="BR23" s="99"/>
      <c r="BS23" s="99"/>
      <c r="BT23" s="99">
        <v>4.4000000000000004</v>
      </c>
      <c r="BU23" s="99"/>
      <c r="BV23" s="99"/>
      <c r="BW23" s="99"/>
      <c r="BX23" s="99"/>
      <c r="BY23" s="99">
        <v>29</v>
      </c>
      <c r="BZ23" s="99">
        <v>1.8</v>
      </c>
      <c r="CA23" s="99">
        <v>5</v>
      </c>
      <c r="CB23" s="99">
        <v>1.3</v>
      </c>
      <c r="CC23" s="99">
        <v>10.8</v>
      </c>
      <c r="CD23" s="99">
        <v>7.6</v>
      </c>
      <c r="CE23" s="99">
        <v>5</v>
      </c>
      <c r="CF23" s="99"/>
      <c r="CG23" s="99"/>
      <c r="CH23" s="99">
        <v>0.7</v>
      </c>
      <c r="CI23" s="99"/>
      <c r="CJ23" s="99"/>
      <c r="CK23" s="99"/>
      <c r="CL23" s="99"/>
      <c r="CM23" s="99"/>
      <c r="CN23" s="99"/>
      <c r="CO23" s="99"/>
      <c r="CP23" s="99">
        <v>12.5</v>
      </c>
      <c r="CQ23" s="99">
        <v>12.86</v>
      </c>
      <c r="CR23" s="99"/>
      <c r="CS23" s="99">
        <v>4.08</v>
      </c>
      <c r="CT23" s="100"/>
      <c r="CU23" s="100"/>
      <c r="CV23" s="100"/>
      <c r="CW23" s="96"/>
      <c r="CX23" s="97">
        <f t="array" ref="CX23">SUMPRODUCT(B23:CW23*0.25)</f>
        <v>196.62025000000006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4.5119999999999996</v>
      </c>
      <c r="C28" s="107">
        <f t="shared" si="2"/>
        <v>4.5239999999999991</v>
      </c>
      <c r="D28" s="107">
        <f t="shared" si="2"/>
        <v>4.5119999999999996</v>
      </c>
      <c r="E28" s="107">
        <f t="shared" si="2"/>
        <v>4.8000000000000001E-2</v>
      </c>
      <c r="F28" s="107">
        <f t="shared" si="2"/>
        <v>4.5119999999999996</v>
      </c>
      <c r="G28" s="107">
        <f t="shared" si="2"/>
        <v>4.5119999999999996</v>
      </c>
      <c r="H28" s="107">
        <f t="shared" si="2"/>
        <v>11.096</v>
      </c>
      <c r="I28" s="107">
        <f t="shared" si="2"/>
        <v>4.5119999999999996</v>
      </c>
      <c r="J28" s="107">
        <f t="shared" si="2"/>
        <v>4.5119999999999996</v>
      </c>
      <c r="K28" s="107">
        <f t="shared" si="2"/>
        <v>12.457000000000001</v>
      </c>
      <c r="L28" s="107">
        <f t="shared" si="2"/>
        <v>21.608000000000001</v>
      </c>
      <c r="M28" s="107">
        <f t="shared" si="2"/>
        <v>9.5120000000000005</v>
      </c>
      <c r="N28" s="107">
        <f t="shared" si="2"/>
        <v>16.663</v>
      </c>
      <c r="O28" s="107">
        <f t="shared" si="2"/>
        <v>13.440999999999999</v>
      </c>
      <c r="P28" s="107">
        <f t="shared" si="2"/>
        <v>13.349</v>
      </c>
      <c r="Q28" s="107">
        <f>SUM(Q21:Q27)</f>
        <v>5.0669999999999993</v>
      </c>
      <c r="R28" s="107">
        <f t="shared" ref="R28:CC28" si="3">SUM(R21:R27)</f>
        <v>9.234</v>
      </c>
      <c r="S28" s="107">
        <f t="shared" si="3"/>
        <v>5.0169999999999995</v>
      </c>
      <c r="T28" s="107">
        <f t="shared" si="3"/>
        <v>4.5119999999999996</v>
      </c>
      <c r="U28" s="107">
        <f t="shared" si="3"/>
        <v>4.6279999999999992</v>
      </c>
      <c r="V28" s="107">
        <f t="shared" si="3"/>
        <v>9.911999999999999</v>
      </c>
      <c r="W28" s="107">
        <f t="shared" si="3"/>
        <v>5</v>
      </c>
      <c r="X28" s="107">
        <f t="shared" si="3"/>
        <v>10.9</v>
      </c>
      <c r="Y28" s="107">
        <f t="shared" si="3"/>
        <v>15</v>
      </c>
      <c r="Z28" s="107">
        <f t="shared" si="3"/>
        <v>5.6000000000000001E-2</v>
      </c>
      <c r="AA28" s="107">
        <f t="shared" si="3"/>
        <v>0.9</v>
      </c>
      <c r="AB28" s="107">
        <f t="shared" si="3"/>
        <v>7.4</v>
      </c>
      <c r="AC28" s="107">
        <f t="shared" si="3"/>
        <v>5</v>
      </c>
      <c r="AD28" s="107">
        <f t="shared" si="3"/>
        <v>9.1549999999999994</v>
      </c>
      <c r="AE28" s="107">
        <f t="shared" si="3"/>
        <v>0</v>
      </c>
      <c r="AF28" s="107">
        <f t="shared" si="3"/>
        <v>5</v>
      </c>
      <c r="AG28" s="107">
        <f t="shared" si="3"/>
        <v>12.8</v>
      </c>
      <c r="AH28" s="107">
        <f t="shared" si="3"/>
        <v>0.1</v>
      </c>
      <c r="AI28" s="107">
        <f t="shared" si="3"/>
        <v>0</v>
      </c>
      <c r="AJ28" s="107">
        <f t="shared" si="3"/>
        <v>14.536</v>
      </c>
      <c r="AK28" s="107">
        <f t="shared" si="3"/>
        <v>11.89</v>
      </c>
      <c r="AL28" s="107">
        <f t="shared" si="3"/>
        <v>43.781999999999996</v>
      </c>
      <c r="AM28" s="107">
        <f t="shared" si="3"/>
        <v>0</v>
      </c>
      <c r="AN28" s="107">
        <f t="shared" si="3"/>
        <v>22.194000000000003</v>
      </c>
      <c r="AO28" s="107">
        <f t="shared" si="3"/>
        <v>49.132999999999996</v>
      </c>
      <c r="AP28" s="107">
        <f t="shared" si="3"/>
        <v>44.21</v>
      </c>
      <c r="AQ28" s="107">
        <f t="shared" si="3"/>
        <v>30.515000000000001</v>
      </c>
      <c r="AR28" s="107">
        <f t="shared" si="3"/>
        <v>47.326999999999998</v>
      </c>
      <c r="AS28" s="107">
        <f t="shared" si="3"/>
        <v>28.384</v>
      </c>
      <c r="AT28" s="107">
        <f t="shared" si="3"/>
        <v>45.992000000000004</v>
      </c>
      <c r="AU28" s="107">
        <f t="shared" si="3"/>
        <v>68.718999999999994</v>
      </c>
      <c r="AV28" s="107">
        <f t="shared" si="3"/>
        <v>33.825000000000003</v>
      </c>
      <c r="AW28" s="107">
        <f t="shared" si="3"/>
        <v>32.405000000000001</v>
      </c>
      <c r="AX28" s="107">
        <f t="shared" si="3"/>
        <v>18.554000000000002</v>
      </c>
      <c r="AY28" s="107">
        <f t="shared" si="3"/>
        <v>32.088999999999999</v>
      </c>
      <c r="AZ28" s="107">
        <f t="shared" si="3"/>
        <v>33.881</v>
      </c>
      <c r="BA28" s="107">
        <f t="shared" si="3"/>
        <v>0</v>
      </c>
      <c r="BB28" s="107">
        <f t="shared" si="3"/>
        <v>17.506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18.899999999999999</v>
      </c>
      <c r="BG28" s="107">
        <f t="shared" si="3"/>
        <v>25</v>
      </c>
      <c r="BH28" s="107">
        <f t="shared" si="3"/>
        <v>10</v>
      </c>
      <c r="BI28" s="107">
        <f t="shared" si="3"/>
        <v>0</v>
      </c>
      <c r="BJ28" s="107">
        <f t="shared" si="3"/>
        <v>5</v>
      </c>
      <c r="BK28" s="107">
        <f t="shared" si="3"/>
        <v>5</v>
      </c>
      <c r="BL28" s="107">
        <f t="shared" si="3"/>
        <v>0</v>
      </c>
      <c r="BM28" s="107">
        <f t="shared" si="3"/>
        <v>37.436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4.4000000000000004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29</v>
      </c>
      <c r="BZ28" s="107">
        <f t="shared" si="3"/>
        <v>1.8</v>
      </c>
      <c r="CA28" s="107">
        <f t="shared" si="3"/>
        <v>5</v>
      </c>
      <c r="CB28" s="107">
        <f t="shared" si="3"/>
        <v>1.3</v>
      </c>
      <c r="CC28" s="107">
        <f t="shared" si="3"/>
        <v>10.8</v>
      </c>
      <c r="CD28" s="107">
        <f t="shared" ref="CD28:CW28" si="4">SUM(CD21:CD27)</f>
        <v>7.6</v>
      </c>
      <c r="CE28" s="107">
        <f t="shared" si="4"/>
        <v>5</v>
      </c>
      <c r="CF28" s="107">
        <f t="shared" si="4"/>
        <v>0</v>
      </c>
      <c r="CG28" s="107">
        <f t="shared" si="4"/>
        <v>0</v>
      </c>
      <c r="CH28" s="107">
        <f t="shared" si="4"/>
        <v>0.7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12.5</v>
      </c>
      <c r="CQ28" s="107">
        <f t="shared" si="4"/>
        <v>12.86</v>
      </c>
      <c r="CR28" s="107">
        <f t="shared" si="4"/>
        <v>0</v>
      </c>
      <c r="CS28" s="107">
        <f t="shared" si="4"/>
        <v>7.6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253.57225000000005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4.5119999999999996</v>
      </c>
      <c r="C32" s="94">
        <v>5.9640000000000004</v>
      </c>
      <c r="D32" s="94">
        <v>5.5119999999999996</v>
      </c>
      <c r="E32" s="94">
        <v>4.8000000000000001E-2</v>
      </c>
      <c r="F32" s="94">
        <v>4.6920000000000002</v>
      </c>
      <c r="G32" s="94">
        <v>4.8920000000000003</v>
      </c>
      <c r="H32" s="94">
        <v>11.366</v>
      </c>
      <c r="I32" s="94">
        <v>4.742</v>
      </c>
      <c r="J32" s="94">
        <v>7.7670000000000003</v>
      </c>
      <c r="K32" s="94">
        <v>27.873999999999999</v>
      </c>
      <c r="L32" s="94">
        <v>26.448</v>
      </c>
      <c r="M32" s="94">
        <v>16.786000000000001</v>
      </c>
      <c r="N32" s="94">
        <v>20.388000000000002</v>
      </c>
      <c r="O32" s="94">
        <v>16.416</v>
      </c>
      <c r="P32" s="94">
        <v>16.515000000000001</v>
      </c>
      <c r="Q32" s="94">
        <v>8.7370000000000001</v>
      </c>
      <c r="R32" s="94">
        <v>14.222</v>
      </c>
      <c r="S32" s="94">
        <v>7.5430000000000001</v>
      </c>
      <c r="T32" s="94">
        <v>7.0720000000000001</v>
      </c>
      <c r="U32" s="94">
        <v>7.27</v>
      </c>
      <c r="V32" s="94">
        <v>16.356000000000002</v>
      </c>
      <c r="W32" s="94">
        <v>5</v>
      </c>
      <c r="X32" s="94">
        <v>10.9</v>
      </c>
      <c r="Y32" s="94">
        <v>15</v>
      </c>
      <c r="Z32" s="94">
        <v>5.6000000000000001E-2</v>
      </c>
      <c r="AA32" s="94">
        <v>0.9</v>
      </c>
      <c r="AB32" s="94">
        <v>7.4</v>
      </c>
      <c r="AC32" s="94">
        <v>5</v>
      </c>
      <c r="AD32" s="94">
        <v>9.1549999999999994</v>
      </c>
      <c r="AE32" s="94">
        <v>0.56499999999999995</v>
      </c>
      <c r="AF32" s="94">
        <v>5.8540000000000001</v>
      </c>
      <c r="AG32" s="94">
        <v>17.440000000000001</v>
      </c>
      <c r="AH32" s="94">
        <v>16.792000000000002</v>
      </c>
      <c r="AI32" s="94">
        <v>23.279</v>
      </c>
      <c r="AJ32" s="94">
        <v>73.37</v>
      </c>
      <c r="AK32" s="94">
        <v>63.654000000000003</v>
      </c>
      <c r="AL32" s="94">
        <v>93.572999999999993</v>
      </c>
      <c r="AM32" s="94">
        <v>20.6</v>
      </c>
      <c r="AN32" s="94">
        <v>57.637</v>
      </c>
      <c r="AO32" s="94">
        <v>92.555000000000007</v>
      </c>
      <c r="AP32" s="94">
        <v>68.317999999999998</v>
      </c>
      <c r="AQ32" s="94">
        <v>47.018999999999998</v>
      </c>
      <c r="AR32" s="94">
        <v>90.49</v>
      </c>
      <c r="AS32" s="94">
        <v>49.646000000000001</v>
      </c>
      <c r="AT32" s="94">
        <v>61.051000000000002</v>
      </c>
      <c r="AU32" s="94">
        <v>89.617000000000004</v>
      </c>
      <c r="AV32" s="94">
        <v>51.16</v>
      </c>
      <c r="AW32" s="94">
        <v>47.576999999999998</v>
      </c>
      <c r="AX32" s="94">
        <v>49.579000000000001</v>
      </c>
      <c r="AY32" s="94">
        <v>64.911000000000001</v>
      </c>
      <c r="AZ32" s="94">
        <v>63.095999999999997</v>
      </c>
      <c r="BA32" s="94">
        <v>120.693</v>
      </c>
      <c r="BB32" s="94">
        <v>245.488</v>
      </c>
      <c r="BC32" s="94">
        <v>246.42</v>
      </c>
      <c r="BD32" s="94">
        <v>210.59299999999999</v>
      </c>
      <c r="BE32" s="94">
        <v>209.05500000000001</v>
      </c>
      <c r="BF32" s="94">
        <v>309.99599999999998</v>
      </c>
      <c r="BG32" s="94">
        <v>250.77199999999999</v>
      </c>
      <c r="BH32" s="94">
        <v>238.42099999999999</v>
      </c>
      <c r="BI32" s="94">
        <v>86.382000000000005</v>
      </c>
      <c r="BJ32" s="94">
        <v>145.03899999999999</v>
      </c>
      <c r="BK32" s="94">
        <v>92.225999999999999</v>
      </c>
      <c r="BL32" s="94">
        <v>87.155000000000001</v>
      </c>
      <c r="BM32" s="94">
        <v>71.474000000000004</v>
      </c>
      <c r="BN32" s="94">
        <v>15.058999999999999</v>
      </c>
      <c r="BO32" s="94">
        <v>23.481999999999999</v>
      </c>
      <c r="BP32" s="94">
        <v>26.664999999999999</v>
      </c>
      <c r="BQ32" s="94">
        <v>10.904999999999999</v>
      </c>
      <c r="BR32" s="94">
        <v>72.034999999999997</v>
      </c>
      <c r="BS32" s="94">
        <v>3.4350000000000001</v>
      </c>
      <c r="BT32" s="94">
        <v>56.148000000000003</v>
      </c>
      <c r="BU32" s="94">
        <v>56.241</v>
      </c>
      <c r="BV32" s="94">
        <v>40.256999999999998</v>
      </c>
      <c r="BW32" s="94">
        <v>0.8</v>
      </c>
      <c r="BX32" s="94">
        <v>35.622999999999998</v>
      </c>
      <c r="BY32" s="94">
        <v>29.085999999999999</v>
      </c>
      <c r="BZ32" s="94">
        <v>1.8</v>
      </c>
      <c r="CA32" s="94">
        <v>5</v>
      </c>
      <c r="CB32" s="94">
        <v>1.3</v>
      </c>
      <c r="CC32" s="94">
        <v>10.8</v>
      </c>
      <c r="CD32" s="94">
        <v>7.6</v>
      </c>
      <c r="CE32" s="94">
        <v>5</v>
      </c>
      <c r="CF32" s="94"/>
      <c r="CG32" s="94"/>
      <c r="CH32" s="94">
        <v>0.7</v>
      </c>
      <c r="CI32" s="94"/>
      <c r="CJ32" s="94"/>
      <c r="CK32" s="94"/>
      <c r="CL32" s="94">
        <v>42.311999999999998</v>
      </c>
      <c r="CM32" s="94">
        <v>13.72</v>
      </c>
      <c r="CN32" s="94"/>
      <c r="CO32" s="94">
        <v>21.181999999999999</v>
      </c>
      <c r="CP32" s="94">
        <v>25.620999999999999</v>
      </c>
      <c r="CQ32" s="94">
        <v>31.23</v>
      </c>
      <c r="CR32" s="94">
        <v>16.077000000000002</v>
      </c>
      <c r="CS32" s="94">
        <v>23.513999999999999</v>
      </c>
      <c r="CT32" s="95"/>
      <c r="CU32" s="95"/>
      <c r="CV32" s="95"/>
      <c r="CW32" s="96"/>
      <c r="CX32" s="97">
        <f t="array" ref="CX32">SUMPRODUCT(B32:CW32*0.25)</f>
        <v>1081.4055000000003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4.5119999999999996</v>
      </c>
      <c r="C34" s="77">
        <f t="shared" ref="C34:BN34" si="5">SUM(C31:C33)</f>
        <v>5.9640000000000004</v>
      </c>
      <c r="D34" s="77">
        <f t="shared" si="5"/>
        <v>5.5119999999999996</v>
      </c>
      <c r="E34" s="77">
        <f t="shared" si="5"/>
        <v>4.8000000000000001E-2</v>
      </c>
      <c r="F34" s="77">
        <f t="shared" si="5"/>
        <v>4.6920000000000002</v>
      </c>
      <c r="G34" s="77">
        <f t="shared" si="5"/>
        <v>4.8920000000000003</v>
      </c>
      <c r="H34" s="77">
        <f t="shared" si="5"/>
        <v>11.366</v>
      </c>
      <c r="I34" s="77">
        <f t="shared" si="5"/>
        <v>4.742</v>
      </c>
      <c r="J34" s="77">
        <f t="shared" si="5"/>
        <v>7.7670000000000003</v>
      </c>
      <c r="K34" s="77">
        <f t="shared" si="5"/>
        <v>27.873999999999999</v>
      </c>
      <c r="L34" s="77">
        <f t="shared" si="5"/>
        <v>26.448</v>
      </c>
      <c r="M34" s="77">
        <f t="shared" si="5"/>
        <v>16.786000000000001</v>
      </c>
      <c r="N34" s="77">
        <f t="shared" si="5"/>
        <v>20.388000000000002</v>
      </c>
      <c r="O34" s="77">
        <f t="shared" si="5"/>
        <v>16.416</v>
      </c>
      <c r="P34" s="77">
        <f t="shared" si="5"/>
        <v>16.515000000000001</v>
      </c>
      <c r="Q34" s="77">
        <f t="shared" si="5"/>
        <v>8.7370000000000001</v>
      </c>
      <c r="R34" s="77">
        <f t="shared" si="5"/>
        <v>14.222</v>
      </c>
      <c r="S34" s="77">
        <f t="shared" si="5"/>
        <v>7.5430000000000001</v>
      </c>
      <c r="T34" s="77">
        <f t="shared" si="5"/>
        <v>7.0720000000000001</v>
      </c>
      <c r="U34" s="77">
        <f t="shared" si="5"/>
        <v>7.27</v>
      </c>
      <c r="V34" s="77">
        <f t="shared" si="5"/>
        <v>16.356000000000002</v>
      </c>
      <c r="W34" s="77">
        <f t="shared" si="5"/>
        <v>5</v>
      </c>
      <c r="X34" s="77">
        <f t="shared" si="5"/>
        <v>10.9</v>
      </c>
      <c r="Y34" s="77">
        <f t="shared" si="5"/>
        <v>15</v>
      </c>
      <c r="Z34" s="77">
        <f t="shared" si="5"/>
        <v>5.6000000000000001E-2</v>
      </c>
      <c r="AA34" s="77">
        <f t="shared" si="5"/>
        <v>0.9</v>
      </c>
      <c r="AB34" s="77">
        <f t="shared" si="5"/>
        <v>7.4</v>
      </c>
      <c r="AC34" s="77">
        <f t="shared" si="5"/>
        <v>5</v>
      </c>
      <c r="AD34" s="77">
        <f t="shared" si="5"/>
        <v>9.1549999999999994</v>
      </c>
      <c r="AE34" s="77">
        <f t="shared" si="5"/>
        <v>0.56499999999999995</v>
      </c>
      <c r="AF34" s="77">
        <f t="shared" si="5"/>
        <v>5.8540000000000001</v>
      </c>
      <c r="AG34" s="77">
        <f t="shared" si="5"/>
        <v>17.440000000000001</v>
      </c>
      <c r="AH34" s="77">
        <f t="shared" si="5"/>
        <v>16.792000000000002</v>
      </c>
      <c r="AI34" s="77">
        <f t="shared" si="5"/>
        <v>23.279</v>
      </c>
      <c r="AJ34" s="77">
        <f t="shared" si="5"/>
        <v>73.37</v>
      </c>
      <c r="AK34" s="77">
        <f t="shared" si="5"/>
        <v>63.654000000000003</v>
      </c>
      <c r="AL34" s="77">
        <f t="shared" si="5"/>
        <v>93.572999999999993</v>
      </c>
      <c r="AM34" s="77">
        <f t="shared" si="5"/>
        <v>20.6</v>
      </c>
      <c r="AN34" s="77">
        <f t="shared" si="5"/>
        <v>57.637</v>
      </c>
      <c r="AO34" s="77">
        <f t="shared" si="5"/>
        <v>92.555000000000007</v>
      </c>
      <c r="AP34" s="77">
        <f t="shared" si="5"/>
        <v>68.317999999999998</v>
      </c>
      <c r="AQ34" s="77">
        <f t="shared" si="5"/>
        <v>47.018999999999998</v>
      </c>
      <c r="AR34" s="77">
        <f t="shared" si="5"/>
        <v>90.49</v>
      </c>
      <c r="AS34" s="77">
        <f t="shared" si="5"/>
        <v>49.646000000000001</v>
      </c>
      <c r="AT34" s="77">
        <f t="shared" si="5"/>
        <v>61.051000000000002</v>
      </c>
      <c r="AU34" s="77">
        <f t="shared" si="5"/>
        <v>89.617000000000004</v>
      </c>
      <c r="AV34" s="77">
        <f t="shared" si="5"/>
        <v>51.16</v>
      </c>
      <c r="AW34" s="77">
        <f t="shared" si="5"/>
        <v>47.576999999999998</v>
      </c>
      <c r="AX34" s="77">
        <f t="shared" si="5"/>
        <v>49.579000000000001</v>
      </c>
      <c r="AY34" s="77">
        <f t="shared" si="5"/>
        <v>64.911000000000001</v>
      </c>
      <c r="AZ34" s="77">
        <f t="shared" si="5"/>
        <v>63.095999999999997</v>
      </c>
      <c r="BA34" s="77">
        <f t="shared" si="5"/>
        <v>120.693</v>
      </c>
      <c r="BB34" s="77">
        <f t="shared" si="5"/>
        <v>245.488</v>
      </c>
      <c r="BC34" s="77">
        <f t="shared" si="5"/>
        <v>246.42</v>
      </c>
      <c r="BD34" s="77">
        <f t="shared" si="5"/>
        <v>210.59299999999999</v>
      </c>
      <c r="BE34" s="77">
        <f t="shared" si="5"/>
        <v>209.05500000000001</v>
      </c>
      <c r="BF34" s="77">
        <f t="shared" si="5"/>
        <v>309.99599999999998</v>
      </c>
      <c r="BG34" s="77">
        <f t="shared" si="5"/>
        <v>250.77199999999999</v>
      </c>
      <c r="BH34" s="77">
        <f t="shared" si="5"/>
        <v>238.42099999999999</v>
      </c>
      <c r="BI34" s="77">
        <f t="shared" si="5"/>
        <v>86.382000000000005</v>
      </c>
      <c r="BJ34" s="77">
        <f t="shared" si="5"/>
        <v>145.03899999999999</v>
      </c>
      <c r="BK34" s="77">
        <f t="shared" si="5"/>
        <v>92.225999999999999</v>
      </c>
      <c r="BL34" s="77">
        <f t="shared" si="5"/>
        <v>87.155000000000001</v>
      </c>
      <c r="BM34" s="77">
        <f t="shared" si="5"/>
        <v>71.474000000000004</v>
      </c>
      <c r="BN34" s="77">
        <f t="shared" si="5"/>
        <v>15.058999999999999</v>
      </c>
      <c r="BO34" s="77">
        <f t="shared" ref="BO34:CW34" si="6">SUM(BO31:BO33)</f>
        <v>23.481999999999999</v>
      </c>
      <c r="BP34" s="77">
        <f t="shared" si="6"/>
        <v>26.664999999999999</v>
      </c>
      <c r="BQ34" s="77">
        <f t="shared" si="6"/>
        <v>10.904999999999999</v>
      </c>
      <c r="BR34" s="77">
        <f t="shared" si="6"/>
        <v>72.034999999999997</v>
      </c>
      <c r="BS34" s="77">
        <f t="shared" si="6"/>
        <v>3.4350000000000001</v>
      </c>
      <c r="BT34" s="77">
        <f t="shared" si="6"/>
        <v>56.148000000000003</v>
      </c>
      <c r="BU34" s="77">
        <f t="shared" si="6"/>
        <v>56.241</v>
      </c>
      <c r="BV34" s="77">
        <f t="shared" si="6"/>
        <v>40.256999999999998</v>
      </c>
      <c r="BW34" s="77">
        <f t="shared" si="6"/>
        <v>0.8</v>
      </c>
      <c r="BX34" s="77">
        <f t="shared" si="6"/>
        <v>35.622999999999998</v>
      </c>
      <c r="BY34" s="77">
        <f t="shared" si="6"/>
        <v>29.085999999999999</v>
      </c>
      <c r="BZ34" s="77">
        <f t="shared" si="6"/>
        <v>1.8</v>
      </c>
      <c r="CA34" s="77">
        <f t="shared" si="6"/>
        <v>5</v>
      </c>
      <c r="CB34" s="77">
        <f t="shared" si="6"/>
        <v>1.3</v>
      </c>
      <c r="CC34" s="77">
        <f t="shared" si="6"/>
        <v>10.8</v>
      </c>
      <c r="CD34" s="77">
        <f t="shared" si="6"/>
        <v>7.6</v>
      </c>
      <c r="CE34" s="77">
        <f t="shared" si="6"/>
        <v>5</v>
      </c>
      <c r="CF34" s="77">
        <f t="shared" si="6"/>
        <v>0</v>
      </c>
      <c r="CG34" s="77">
        <f t="shared" si="6"/>
        <v>0</v>
      </c>
      <c r="CH34" s="77">
        <f t="shared" si="6"/>
        <v>0.7</v>
      </c>
      <c r="CI34" s="77">
        <f t="shared" si="6"/>
        <v>0</v>
      </c>
      <c r="CJ34" s="77">
        <f t="shared" si="6"/>
        <v>0</v>
      </c>
      <c r="CK34" s="77">
        <f t="shared" si="6"/>
        <v>0</v>
      </c>
      <c r="CL34" s="77">
        <f t="shared" si="6"/>
        <v>42.311999999999998</v>
      </c>
      <c r="CM34" s="77">
        <f t="shared" si="6"/>
        <v>13.72</v>
      </c>
      <c r="CN34" s="77">
        <f t="shared" si="6"/>
        <v>0</v>
      </c>
      <c r="CO34" s="77">
        <f t="shared" si="6"/>
        <v>21.181999999999999</v>
      </c>
      <c r="CP34" s="77">
        <f t="shared" si="6"/>
        <v>25.620999999999999</v>
      </c>
      <c r="CQ34" s="77">
        <f t="shared" si="6"/>
        <v>31.23</v>
      </c>
      <c r="CR34" s="77">
        <f t="shared" si="6"/>
        <v>16.077000000000002</v>
      </c>
      <c r="CS34" s="77">
        <f t="shared" si="6"/>
        <v>23.513999999999999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1081.4055000000003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>
        <v>139.80000000000001</v>
      </c>
      <c r="C39" s="120">
        <v>133.9</v>
      </c>
      <c r="D39" s="120">
        <v>227.9</v>
      </c>
      <c r="E39" s="120">
        <v>226.3</v>
      </c>
      <c r="F39" s="120">
        <v>34.9</v>
      </c>
      <c r="G39" s="120">
        <v>54.9</v>
      </c>
      <c r="H39" s="120">
        <v>50.5</v>
      </c>
      <c r="I39" s="120">
        <v>49.2</v>
      </c>
      <c r="J39" s="120">
        <v>20.7</v>
      </c>
      <c r="K39" s="120"/>
      <c r="L39" s="120">
        <v>3.2</v>
      </c>
      <c r="M39" s="120">
        <v>27</v>
      </c>
      <c r="N39" s="120">
        <v>8.1999999999999993</v>
      </c>
      <c r="O39" s="120">
        <v>10.9</v>
      </c>
      <c r="P39" s="120">
        <v>10.6</v>
      </c>
      <c r="Q39" s="120">
        <v>23.4</v>
      </c>
      <c r="R39" s="120">
        <v>17.100000000000001</v>
      </c>
      <c r="S39" s="120">
        <v>24.9</v>
      </c>
      <c r="T39" s="120">
        <v>30.8</v>
      </c>
      <c r="U39" s="120">
        <v>24.8</v>
      </c>
      <c r="V39" s="120">
        <v>13</v>
      </c>
      <c r="W39" s="120">
        <v>48.1</v>
      </c>
      <c r="X39" s="120">
        <v>43.1</v>
      </c>
      <c r="Y39" s="120">
        <v>57.7</v>
      </c>
      <c r="Z39" s="120">
        <v>63.2</v>
      </c>
      <c r="AA39" s="120">
        <v>79.8</v>
      </c>
      <c r="AB39" s="120">
        <v>84.2</v>
      </c>
      <c r="AC39" s="120">
        <v>84.8</v>
      </c>
      <c r="AD39" s="120">
        <v>76</v>
      </c>
      <c r="AE39" s="120">
        <v>52.4</v>
      </c>
      <c r="AF39" s="120">
        <v>42.7</v>
      </c>
      <c r="AG39" s="120">
        <v>55.8</v>
      </c>
      <c r="AH39" s="120">
        <v>2.6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7.8</v>
      </c>
      <c r="BR39" s="120"/>
      <c r="BS39" s="120">
        <v>3.1</v>
      </c>
      <c r="BT39" s="120"/>
      <c r="BU39" s="120"/>
      <c r="BV39" s="120"/>
      <c r="BW39" s="120">
        <v>24.8</v>
      </c>
      <c r="BX39" s="120">
        <v>15.4</v>
      </c>
      <c r="BY39" s="120">
        <v>54.3</v>
      </c>
      <c r="BZ39" s="120">
        <v>31.5</v>
      </c>
      <c r="CA39" s="120">
        <v>36.9</v>
      </c>
      <c r="CB39" s="120">
        <v>74.400000000000006</v>
      </c>
      <c r="CC39" s="120">
        <v>116.9</v>
      </c>
      <c r="CD39" s="120">
        <v>111.6</v>
      </c>
      <c r="CE39" s="120">
        <v>39</v>
      </c>
      <c r="CF39" s="120">
        <v>43.3</v>
      </c>
      <c r="CG39" s="120">
        <v>37</v>
      </c>
      <c r="CH39" s="120">
        <v>71.599999999999994</v>
      </c>
      <c r="CI39" s="120">
        <v>27.4</v>
      </c>
      <c r="CJ39" s="120">
        <v>61.1</v>
      </c>
      <c r="CK39" s="120">
        <v>55</v>
      </c>
      <c r="CL39" s="120"/>
      <c r="CM39" s="120">
        <v>15.2</v>
      </c>
      <c r="CN39" s="120">
        <v>23.1</v>
      </c>
      <c r="CO39" s="120"/>
      <c r="CP39" s="120">
        <v>5.8</v>
      </c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669.4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>
        <v>184.3</v>
      </c>
      <c r="AU41" s="120">
        <v>184.3</v>
      </c>
      <c r="AV41" s="120">
        <v>184.3</v>
      </c>
      <c r="AW41" s="120">
        <v>184.3</v>
      </c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184.3</v>
      </c>
    </row>
    <row r="42" spans="1:102" ht="30" customHeight="1" thickBot="1" x14ac:dyDescent="0.3">
      <c r="A42" s="105" t="s">
        <v>36</v>
      </c>
      <c r="B42" s="106">
        <f>SUM(B37:B41)</f>
        <v>139.80000000000001</v>
      </c>
      <c r="C42" s="107">
        <f t="shared" ref="C42:BN42" si="7">SUM(C37:C41)</f>
        <v>133.9</v>
      </c>
      <c r="D42" s="107">
        <f t="shared" si="7"/>
        <v>227.9</v>
      </c>
      <c r="E42" s="107">
        <f t="shared" si="7"/>
        <v>226.3</v>
      </c>
      <c r="F42" s="107">
        <f t="shared" si="7"/>
        <v>34.9</v>
      </c>
      <c r="G42" s="107">
        <f t="shared" si="7"/>
        <v>54.9</v>
      </c>
      <c r="H42" s="107">
        <f t="shared" si="7"/>
        <v>50.5</v>
      </c>
      <c r="I42" s="107">
        <f t="shared" si="7"/>
        <v>49.2</v>
      </c>
      <c r="J42" s="107">
        <f t="shared" si="7"/>
        <v>20.7</v>
      </c>
      <c r="K42" s="107">
        <f t="shared" si="7"/>
        <v>0</v>
      </c>
      <c r="L42" s="107">
        <f t="shared" si="7"/>
        <v>3.2</v>
      </c>
      <c r="M42" s="107">
        <f t="shared" si="7"/>
        <v>27</v>
      </c>
      <c r="N42" s="107">
        <f t="shared" si="7"/>
        <v>8.1999999999999993</v>
      </c>
      <c r="O42" s="107">
        <f t="shared" si="7"/>
        <v>10.9</v>
      </c>
      <c r="P42" s="107">
        <f t="shared" si="7"/>
        <v>10.6</v>
      </c>
      <c r="Q42" s="107">
        <f t="shared" si="7"/>
        <v>23.4</v>
      </c>
      <c r="R42" s="107">
        <f t="shared" si="7"/>
        <v>17.100000000000001</v>
      </c>
      <c r="S42" s="107">
        <f t="shared" si="7"/>
        <v>24.9</v>
      </c>
      <c r="T42" s="107">
        <f t="shared" si="7"/>
        <v>30.8</v>
      </c>
      <c r="U42" s="107">
        <f t="shared" si="7"/>
        <v>24.8</v>
      </c>
      <c r="V42" s="107">
        <f t="shared" si="7"/>
        <v>13</v>
      </c>
      <c r="W42" s="107">
        <f t="shared" si="7"/>
        <v>48.1</v>
      </c>
      <c r="X42" s="107">
        <f t="shared" si="7"/>
        <v>43.1</v>
      </c>
      <c r="Y42" s="107">
        <f t="shared" si="7"/>
        <v>57.7</v>
      </c>
      <c r="Z42" s="107">
        <f t="shared" si="7"/>
        <v>63.2</v>
      </c>
      <c r="AA42" s="107">
        <f t="shared" si="7"/>
        <v>79.8</v>
      </c>
      <c r="AB42" s="107">
        <f t="shared" si="7"/>
        <v>84.2</v>
      </c>
      <c r="AC42" s="107">
        <f t="shared" si="7"/>
        <v>84.8</v>
      </c>
      <c r="AD42" s="107">
        <f t="shared" si="7"/>
        <v>76</v>
      </c>
      <c r="AE42" s="107">
        <f t="shared" si="7"/>
        <v>52.4</v>
      </c>
      <c r="AF42" s="107">
        <f t="shared" si="7"/>
        <v>42.7</v>
      </c>
      <c r="AG42" s="107">
        <f t="shared" si="7"/>
        <v>55.8</v>
      </c>
      <c r="AH42" s="107">
        <f t="shared" si="7"/>
        <v>2.6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184.3</v>
      </c>
      <c r="AU42" s="107">
        <f t="shared" si="7"/>
        <v>184.3</v>
      </c>
      <c r="AV42" s="107">
        <f t="shared" si="7"/>
        <v>184.3</v>
      </c>
      <c r="AW42" s="107">
        <f t="shared" si="7"/>
        <v>184.3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7.8</v>
      </c>
      <c r="BR42" s="107">
        <f t="shared" si="8"/>
        <v>0</v>
      </c>
      <c r="BS42" s="107">
        <f t="shared" si="8"/>
        <v>3.1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24.8</v>
      </c>
      <c r="BX42" s="107">
        <f t="shared" si="8"/>
        <v>15.4</v>
      </c>
      <c r="BY42" s="107">
        <f t="shared" si="8"/>
        <v>54.3</v>
      </c>
      <c r="BZ42" s="107">
        <f t="shared" si="8"/>
        <v>31.5</v>
      </c>
      <c r="CA42" s="107">
        <f t="shared" si="8"/>
        <v>36.9</v>
      </c>
      <c r="CB42" s="107">
        <f t="shared" si="8"/>
        <v>74.400000000000006</v>
      </c>
      <c r="CC42" s="107">
        <f t="shared" si="8"/>
        <v>116.9</v>
      </c>
      <c r="CD42" s="107">
        <f t="shared" si="8"/>
        <v>111.6</v>
      </c>
      <c r="CE42" s="107">
        <f t="shared" si="8"/>
        <v>39</v>
      </c>
      <c r="CF42" s="107">
        <f t="shared" si="8"/>
        <v>43.3</v>
      </c>
      <c r="CG42" s="107">
        <f t="shared" si="8"/>
        <v>37</v>
      </c>
      <c r="CH42" s="107">
        <f t="shared" si="8"/>
        <v>71.599999999999994</v>
      </c>
      <c r="CI42" s="107">
        <f t="shared" si="8"/>
        <v>27.4</v>
      </c>
      <c r="CJ42" s="107">
        <f t="shared" si="8"/>
        <v>61.1</v>
      </c>
      <c r="CK42" s="107">
        <f t="shared" si="8"/>
        <v>55</v>
      </c>
      <c r="CL42" s="107">
        <f t="shared" si="8"/>
        <v>0</v>
      </c>
      <c r="CM42" s="107">
        <f t="shared" si="8"/>
        <v>15.2</v>
      </c>
      <c r="CN42" s="107">
        <f t="shared" si="8"/>
        <v>23.1</v>
      </c>
      <c r="CO42" s="107">
        <f t="shared" si="8"/>
        <v>0</v>
      </c>
      <c r="CP42" s="107">
        <f t="shared" si="8"/>
        <v>5.8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853.7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>
        <v>139.80000000000001</v>
      </c>
      <c r="C47" s="120">
        <v>133.9</v>
      </c>
      <c r="D47" s="120">
        <v>227.9</v>
      </c>
      <c r="E47" s="120">
        <v>226.3</v>
      </c>
      <c r="F47" s="120">
        <v>34.9</v>
      </c>
      <c r="G47" s="120">
        <v>54.9</v>
      </c>
      <c r="H47" s="120">
        <v>50.5</v>
      </c>
      <c r="I47" s="120">
        <v>49.2</v>
      </c>
      <c r="J47" s="120">
        <v>20.7</v>
      </c>
      <c r="K47" s="120"/>
      <c r="L47" s="120">
        <v>3.2</v>
      </c>
      <c r="M47" s="120">
        <v>27</v>
      </c>
      <c r="N47" s="120">
        <v>8.1999999999999993</v>
      </c>
      <c r="O47" s="120">
        <v>10.9</v>
      </c>
      <c r="P47" s="120">
        <v>10.6</v>
      </c>
      <c r="Q47" s="120">
        <v>23.4</v>
      </c>
      <c r="R47" s="120">
        <v>17.100000000000001</v>
      </c>
      <c r="S47" s="120">
        <v>24.9</v>
      </c>
      <c r="T47" s="120">
        <v>30.8</v>
      </c>
      <c r="U47" s="120">
        <v>24.8</v>
      </c>
      <c r="V47" s="120">
        <v>13</v>
      </c>
      <c r="W47" s="120">
        <v>48.1</v>
      </c>
      <c r="X47" s="120">
        <v>43.1</v>
      </c>
      <c r="Y47" s="120">
        <v>57.7</v>
      </c>
      <c r="Z47" s="120">
        <v>63.2</v>
      </c>
      <c r="AA47" s="120">
        <v>79.8</v>
      </c>
      <c r="AB47" s="120">
        <v>84.2</v>
      </c>
      <c r="AC47" s="120">
        <v>84.8</v>
      </c>
      <c r="AD47" s="120">
        <v>76</v>
      </c>
      <c r="AE47" s="120">
        <v>52.4</v>
      </c>
      <c r="AF47" s="120">
        <v>42.7</v>
      </c>
      <c r="AG47" s="120">
        <v>55.8</v>
      </c>
      <c r="AH47" s="120">
        <v>2.6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7.8</v>
      </c>
      <c r="BR47" s="120"/>
      <c r="BS47" s="120">
        <v>3.1</v>
      </c>
      <c r="BT47" s="120"/>
      <c r="BU47" s="120"/>
      <c r="BV47" s="120"/>
      <c r="BW47" s="120">
        <v>24.8</v>
      </c>
      <c r="BX47" s="120">
        <v>15.4</v>
      </c>
      <c r="BY47" s="120">
        <v>54.3</v>
      </c>
      <c r="BZ47" s="120">
        <v>31.5</v>
      </c>
      <c r="CA47" s="120">
        <v>36.9</v>
      </c>
      <c r="CB47" s="120">
        <v>74.400000000000006</v>
      </c>
      <c r="CC47" s="120">
        <v>116.9</v>
      </c>
      <c r="CD47" s="120">
        <v>111.6</v>
      </c>
      <c r="CE47" s="120">
        <v>39</v>
      </c>
      <c r="CF47" s="120">
        <v>43.3</v>
      </c>
      <c r="CG47" s="120">
        <v>37</v>
      </c>
      <c r="CH47" s="120">
        <v>71.599999999999994</v>
      </c>
      <c r="CI47" s="120">
        <v>27.4</v>
      </c>
      <c r="CJ47" s="120">
        <v>61.1</v>
      </c>
      <c r="CK47" s="120">
        <v>55</v>
      </c>
      <c r="CL47" s="120"/>
      <c r="CM47" s="120">
        <v>15.2</v>
      </c>
      <c r="CN47" s="120">
        <v>23.1</v>
      </c>
      <c r="CO47" s="120"/>
      <c r="CP47" s="120">
        <v>5.8</v>
      </c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669.4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>
        <v>184.3</v>
      </c>
      <c r="AU49" s="120">
        <v>184.3</v>
      </c>
      <c r="AV49" s="120">
        <v>184.3</v>
      </c>
      <c r="AW49" s="120">
        <v>184.3</v>
      </c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184.3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139.80000000000001</v>
      </c>
      <c r="C51" s="107">
        <f t="shared" ref="C51:BN51" si="9">SUM(C45:C50)</f>
        <v>133.9</v>
      </c>
      <c r="D51" s="107">
        <f t="shared" si="9"/>
        <v>227.9</v>
      </c>
      <c r="E51" s="107">
        <f t="shared" si="9"/>
        <v>226.3</v>
      </c>
      <c r="F51" s="107">
        <f t="shared" si="9"/>
        <v>34.9</v>
      </c>
      <c r="G51" s="107">
        <f t="shared" si="9"/>
        <v>54.9</v>
      </c>
      <c r="H51" s="107">
        <f t="shared" si="9"/>
        <v>50.5</v>
      </c>
      <c r="I51" s="107">
        <f t="shared" si="9"/>
        <v>49.2</v>
      </c>
      <c r="J51" s="107">
        <f t="shared" si="9"/>
        <v>20.7</v>
      </c>
      <c r="K51" s="107">
        <f t="shared" si="9"/>
        <v>0</v>
      </c>
      <c r="L51" s="107">
        <f t="shared" si="9"/>
        <v>3.2</v>
      </c>
      <c r="M51" s="107">
        <f t="shared" si="9"/>
        <v>27</v>
      </c>
      <c r="N51" s="107">
        <f t="shared" si="9"/>
        <v>8.1999999999999993</v>
      </c>
      <c r="O51" s="107">
        <f t="shared" si="9"/>
        <v>10.9</v>
      </c>
      <c r="P51" s="107">
        <f t="shared" si="9"/>
        <v>10.6</v>
      </c>
      <c r="Q51" s="107">
        <f t="shared" si="9"/>
        <v>23.4</v>
      </c>
      <c r="R51" s="107">
        <f t="shared" si="9"/>
        <v>17.100000000000001</v>
      </c>
      <c r="S51" s="107">
        <f t="shared" si="9"/>
        <v>24.9</v>
      </c>
      <c r="T51" s="107">
        <f t="shared" si="9"/>
        <v>30.8</v>
      </c>
      <c r="U51" s="107">
        <f t="shared" si="9"/>
        <v>24.8</v>
      </c>
      <c r="V51" s="107">
        <f t="shared" si="9"/>
        <v>13</v>
      </c>
      <c r="W51" s="107">
        <f t="shared" si="9"/>
        <v>48.1</v>
      </c>
      <c r="X51" s="107">
        <f t="shared" si="9"/>
        <v>43.1</v>
      </c>
      <c r="Y51" s="107">
        <f t="shared" si="9"/>
        <v>57.7</v>
      </c>
      <c r="Z51" s="107">
        <f t="shared" si="9"/>
        <v>63.2</v>
      </c>
      <c r="AA51" s="107">
        <f t="shared" si="9"/>
        <v>79.8</v>
      </c>
      <c r="AB51" s="107">
        <f t="shared" si="9"/>
        <v>84.2</v>
      </c>
      <c r="AC51" s="107">
        <f t="shared" si="9"/>
        <v>84.8</v>
      </c>
      <c r="AD51" s="107">
        <f t="shared" si="9"/>
        <v>76</v>
      </c>
      <c r="AE51" s="107">
        <f t="shared" si="9"/>
        <v>52.4</v>
      </c>
      <c r="AF51" s="107">
        <f t="shared" si="9"/>
        <v>42.7</v>
      </c>
      <c r="AG51" s="107">
        <f t="shared" si="9"/>
        <v>55.8</v>
      </c>
      <c r="AH51" s="107">
        <f t="shared" si="9"/>
        <v>2.6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184.3</v>
      </c>
      <c r="AU51" s="107">
        <f t="shared" si="9"/>
        <v>184.3</v>
      </c>
      <c r="AV51" s="107">
        <f t="shared" si="9"/>
        <v>184.3</v>
      </c>
      <c r="AW51" s="107">
        <f t="shared" si="9"/>
        <v>184.3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7.8</v>
      </c>
      <c r="BR51" s="107">
        <f t="shared" si="10"/>
        <v>0</v>
      </c>
      <c r="BS51" s="107">
        <f t="shared" si="10"/>
        <v>3.1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24.8</v>
      </c>
      <c r="BX51" s="107">
        <f t="shared" si="10"/>
        <v>15.4</v>
      </c>
      <c r="BY51" s="107">
        <f t="shared" si="10"/>
        <v>54.3</v>
      </c>
      <c r="BZ51" s="107">
        <f t="shared" si="10"/>
        <v>31.5</v>
      </c>
      <c r="CA51" s="107">
        <f t="shared" si="10"/>
        <v>36.9</v>
      </c>
      <c r="CB51" s="107">
        <f t="shared" si="10"/>
        <v>74.400000000000006</v>
      </c>
      <c r="CC51" s="107">
        <f t="shared" si="10"/>
        <v>116.9</v>
      </c>
      <c r="CD51" s="107">
        <f t="shared" si="10"/>
        <v>111.6</v>
      </c>
      <c r="CE51" s="107">
        <f t="shared" si="10"/>
        <v>39</v>
      </c>
      <c r="CF51" s="107">
        <f t="shared" si="10"/>
        <v>43.3</v>
      </c>
      <c r="CG51" s="107">
        <f t="shared" si="10"/>
        <v>37</v>
      </c>
      <c r="CH51" s="107">
        <f t="shared" si="10"/>
        <v>71.599999999999994</v>
      </c>
      <c r="CI51" s="107">
        <f t="shared" si="10"/>
        <v>27.4</v>
      </c>
      <c r="CJ51" s="107">
        <f t="shared" si="10"/>
        <v>61.1</v>
      </c>
      <c r="CK51" s="107">
        <f t="shared" si="10"/>
        <v>55</v>
      </c>
      <c r="CL51" s="107">
        <f t="shared" si="10"/>
        <v>0</v>
      </c>
      <c r="CM51" s="107">
        <f t="shared" si="10"/>
        <v>15.2</v>
      </c>
      <c r="CN51" s="107">
        <f t="shared" si="10"/>
        <v>23.1</v>
      </c>
      <c r="CO51" s="107">
        <f t="shared" si="10"/>
        <v>0</v>
      </c>
      <c r="CP51" s="107">
        <f t="shared" si="10"/>
        <v>5.8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853.7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144.31200000000001</v>
      </c>
      <c r="C54" s="107">
        <f t="shared" ref="C54:BN54" si="13">C18+C28+C42</f>
        <v>139.864</v>
      </c>
      <c r="D54" s="107">
        <f t="shared" si="13"/>
        <v>233.41200000000001</v>
      </c>
      <c r="E54" s="107">
        <f t="shared" si="13"/>
        <v>226.34800000000001</v>
      </c>
      <c r="F54" s="107">
        <f t="shared" si="13"/>
        <v>39.591999999999999</v>
      </c>
      <c r="G54" s="107">
        <f t="shared" si="13"/>
        <v>59.792000000000002</v>
      </c>
      <c r="H54" s="107">
        <f t="shared" si="13"/>
        <v>61.866</v>
      </c>
      <c r="I54" s="107">
        <f t="shared" si="13"/>
        <v>53.942</v>
      </c>
      <c r="J54" s="107">
        <f t="shared" si="13"/>
        <v>28.466999999999999</v>
      </c>
      <c r="K54" s="107">
        <f t="shared" si="13"/>
        <v>27.874000000000002</v>
      </c>
      <c r="L54" s="107">
        <f t="shared" si="13"/>
        <v>29.648</v>
      </c>
      <c r="M54" s="107">
        <f t="shared" si="13"/>
        <v>43.786000000000001</v>
      </c>
      <c r="N54" s="107">
        <f t="shared" si="13"/>
        <v>28.588000000000001</v>
      </c>
      <c r="O54" s="107">
        <f t="shared" si="13"/>
        <v>27.316000000000003</v>
      </c>
      <c r="P54" s="107">
        <f t="shared" si="13"/>
        <v>27.115000000000002</v>
      </c>
      <c r="Q54" s="107">
        <f t="shared" si="13"/>
        <v>32.137</v>
      </c>
      <c r="R54" s="107">
        <f t="shared" si="13"/>
        <v>31.322000000000003</v>
      </c>
      <c r="S54" s="107">
        <f t="shared" si="13"/>
        <v>32.442999999999998</v>
      </c>
      <c r="T54" s="107">
        <f t="shared" si="13"/>
        <v>37.872</v>
      </c>
      <c r="U54" s="107">
        <f t="shared" si="13"/>
        <v>32.07</v>
      </c>
      <c r="V54" s="107">
        <f t="shared" si="13"/>
        <v>29.355999999999998</v>
      </c>
      <c r="W54" s="107">
        <f t="shared" si="13"/>
        <v>53.1</v>
      </c>
      <c r="X54" s="107">
        <f t="shared" si="13"/>
        <v>54</v>
      </c>
      <c r="Y54" s="107">
        <f t="shared" si="13"/>
        <v>72.7</v>
      </c>
      <c r="Z54" s="107">
        <f t="shared" si="13"/>
        <v>63.256</v>
      </c>
      <c r="AA54" s="107">
        <f t="shared" si="13"/>
        <v>80.7</v>
      </c>
      <c r="AB54" s="107">
        <f t="shared" si="13"/>
        <v>91.600000000000009</v>
      </c>
      <c r="AC54" s="107">
        <f t="shared" si="13"/>
        <v>89.8</v>
      </c>
      <c r="AD54" s="107">
        <f t="shared" si="13"/>
        <v>85.155000000000001</v>
      </c>
      <c r="AE54" s="107">
        <f t="shared" si="13"/>
        <v>52.964999999999996</v>
      </c>
      <c r="AF54" s="107">
        <f t="shared" si="13"/>
        <v>48.554000000000002</v>
      </c>
      <c r="AG54" s="107">
        <f t="shared" si="13"/>
        <v>73.239999999999995</v>
      </c>
      <c r="AH54" s="107">
        <f t="shared" si="13"/>
        <v>19.392000000000003</v>
      </c>
      <c r="AI54" s="107">
        <f t="shared" si="13"/>
        <v>23.279</v>
      </c>
      <c r="AJ54" s="107">
        <f t="shared" si="13"/>
        <v>73.37</v>
      </c>
      <c r="AK54" s="107">
        <f t="shared" si="13"/>
        <v>63.654000000000003</v>
      </c>
      <c r="AL54" s="107">
        <f t="shared" si="13"/>
        <v>93.572999999999993</v>
      </c>
      <c r="AM54" s="107">
        <f t="shared" si="13"/>
        <v>20.6</v>
      </c>
      <c r="AN54" s="107">
        <f t="shared" si="13"/>
        <v>57.637</v>
      </c>
      <c r="AO54" s="107">
        <f t="shared" si="13"/>
        <v>92.554999999999993</v>
      </c>
      <c r="AP54" s="107">
        <f t="shared" si="13"/>
        <v>68.317999999999998</v>
      </c>
      <c r="AQ54" s="107">
        <f t="shared" si="13"/>
        <v>47.019000000000005</v>
      </c>
      <c r="AR54" s="107">
        <f t="shared" si="13"/>
        <v>90.49</v>
      </c>
      <c r="AS54" s="107">
        <f t="shared" si="13"/>
        <v>49.646000000000001</v>
      </c>
      <c r="AT54" s="107">
        <f t="shared" si="13"/>
        <v>245.351</v>
      </c>
      <c r="AU54" s="107">
        <f t="shared" si="13"/>
        <v>273.91700000000003</v>
      </c>
      <c r="AV54" s="107">
        <f t="shared" si="13"/>
        <v>235.46</v>
      </c>
      <c r="AW54" s="107">
        <f t="shared" si="13"/>
        <v>231.87700000000001</v>
      </c>
      <c r="AX54" s="107">
        <f t="shared" si="13"/>
        <v>49.579000000000001</v>
      </c>
      <c r="AY54" s="107">
        <f t="shared" si="13"/>
        <v>64.911000000000001</v>
      </c>
      <c r="AZ54" s="107">
        <f t="shared" si="13"/>
        <v>63.096000000000004</v>
      </c>
      <c r="BA54" s="107">
        <f t="shared" si="13"/>
        <v>120.693</v>
      </c>
      <c r="BB54" s="107">
        <f t="shared" si="13"/>
        <v>245.488</v>
      </c>
      <c r="BC54" s="107">
        <f t="shared" si="13"/>
        <v>246.42</v>
      </c>
      <c r="BD54" s="107">
        <f t="shared" si="13"/>
        <v>210.59299999999999</v>
      </c>
      <c r="BE54" s="107">
        <f t="shared" si="13"/>
        <v>209.05500000000001</v>
      </c>
      <c r="BF54" s="107">
        <f t="shared" si="13"/>
        <v>309.99599999999998</v>
      </c>
      <c r="BG54" s="107">
        <f t="shared" si="13"/>
        <v>250.77199999999999</v>
      </c>
      <c r="BH54" s="107">
        <f t="shared" si="13"/>
        <v>238.42099999999999</v>
      </c>
      <c r="BI54" s="107">
        <f t="shared" si="13"/>
        <v>86.382000000000005</v>
      </c>
      <c r="BJ54" s="107">
        <f t="shared" si="13"/>
        <v>145.03899999999999</v>
      </c>
      <c r="BK54" s="107">
        <f t="shared" si="13"/>
        <v>92.225999999999999</v>
      </c>
      <c r="BL54" s="107">
        <f t="shared" si="13"/>
        <v>87.155000000000001</v>
      </c>
      <c r="BM54" s="107">
        <f t="shared" si="13"/>
        <v>71.47399999999999</v>
      </c>
      <c r="BN54" s="107">
        <f t="shared" si="13"/>
        <v>15.058999999999999</v>
      </c>
      <c r="BO54" s="107">
        <f t="shared" ref="BO54:CX54" si="14">BO18+BO28+BO42</f>
        <v>23.481999999999999</v>
      </c>
      <c r="BP54" s="107">
        <f t="shared" si="14"/>
        <v>26.664999999999999</v>
      </c>
      <c r="BQ54" s="107">
        <f t="shared" si="14"/>
        <v>18.704999999999998</v>
      </c>
      <c r="BR54" s="107">
        <f t="shared" si="14"/>
        <v>72.034999999999997</v>
      </c>
      <c r="BS54" s="107">
        <f t="shared" si="14"/>
        <v>6.5350000000000001</v>
      </c>
      <c r="BT54" s="107">
        <f t="shared" si="14"/>
        <v>56.147999999999996</v>
      </c>
      <c r="BU54" s="107">
        <f t="shared" si="14"/>
        <v>56.241</v>
      </c>
      <c r="BV54" s="107">
        <f t="shared" si="14"/>
        <v>40.256999999999998</v>
      </c>
      <c r="BW54" s="107">
        <f t="shared" si="14"/>
        <v>25.6</v>
      </c>
      <c r="BX54" s="107">
        <f t="shared" si="14"/>
        <v>51.022999999999996</v>
      </c>
      <c r="BY54" s="107">
        <f t="shared" si="14"/>
        <v>83.385999999999996</v>
      </c>
      <c r="BZ54" s="107">
        <f t="shared" si="14"/>
        <v>33.299999999999997</v>
      </c>
      <c r="CA54" s="107">
        <f t="shared" si="14"/>
        <v>41.9</v>
      </c>
      <c r="CB54" s="107">
        <f t="shared" si="14"/>
        <v>75.7</v>
      </c>
      <c r="CC54" s="107">
        <f t="shared" si="14"/>
        <v>127.7</v>
      </c>
      <c r="CD54" s="107">
        <f t="shared" si="14"/>
        <v>119.19999999999999</v>
      </c>
      <c r="CE54" s="107">
        <f t="shared" si="14"/>
        <v>44</v>
      </c>
      <c r="CF54" s="107">
        <f t="shared" si="14"/>
        <v>43.3</v>
      </c>
      <c r="CG54" s="107">
        <f t="shared" si="14"/>
        <v>37</v>
      </c>
      <c r="CH54" s="107">
        <f t="shared" si="14"/>
        <v>72.3</v>
      </c>
      <c r="CI54" s="107">
        <f t="shared" si="14"/>
        <v>27.4</v>
      </c>
      <c r="CJ54" s="107">
        <f t="shared" si="14"/>
        <v>61.1</v>
      </c>
      <c r="CK54" s="107">
        <f t="shared" si="14"/>
        <v>55</v>
      </c>
      <c r="CL54" s="107">
        <f t="shared" si="14"/>
        <v>42.311999999999998</v>
      </c>
      <c r="CM54" s="107">
        <f t="shared" si="14"/>
        <v>28.92</v>
      </c>
      <c r="CN54" s="107">
        <f t="shared" si="14"/>
        <v>23.1</v>
      </c>
      <c r="CO54" s="107">
        <f t="shared" si="14"/>
        <v>21.181999999999999</v>
      </c>
      <c r="CP54" s="107">
        <f t="shared" si="14"/>
        <v>31.421000000000003</v>
      </c>
      <c r="CQ54" s="107">
        <f t="shared" si="14"/>
        <v>31.23</v>
      </c>
      <c r="CR54" s="107">
        <f t="shared" si="14"/>
        <v>16.077000000000002</v>
      </c>
      <c r="CS54" s="107">
        <f t="shared" si="14"/>
        <v>23.513999999999999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1935.1055000000003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144.28800000000001</v>
      </c>
      <c r="C5" s="25">
        <v>139.87</v>
      </c>
      <c r="D5" s="25">
        <v>233.40199999999999</v>
      </c>
      <c r="E5" s="25">
        <v>226.41900000000001</v>
      </c>
      <c r="F5" s="25">
        <v>39.634999999999998</v>
      </c>
      <c r="G5" s="25">
        <v>59.841000000000001</v>
      </c>
      <c r="H5" s="25">
        <v>61.854999999999997</v>
      </c>
      <c r="I5" s="25">
        <v>53.911999999999999</v>
      </c>
      <c r="J5" s="25">
        <v>28.498999999999999</v>
      </c>
      <c r="K5" s="25">
        <v>27.844999999999999</v>
      </c>
      <c r="L5" s="25">
        <v>29.693000000000001</v>
      </c>
      <c r="M5" s="25">
        <v>43.817</v>
      </c>
      <c r="N5" s="25">
        <v>28.550999999999998</v>
      </c>
      <c r="O5" s="25">
        <v>27.279</v>
      </c>
      <c r="P5" s="25">
        <v>27.126999999999999</v>
      </c>
      <c r="Q5" s="25">
        <v>32.146999999999998</v>
      </c>
      <c r="R5" s="25">
        <v>31.298999999999999</v>
      </c>
      <c r="S5" s="25">
        <v>32.396999999999998</v>
      </c>
      <c r="T5" s="25">
        <v>37.902999999999999</v>
      </c>
      <c r="U5" s="25">
        <v>32.07</v>
      </c>
      <c r="V5" s="25">
        <v>29.356000000000002</v>
      </c>
      <c r="W5" s="25">
        <v>53.15</v>
      </c>
      <c r="X5" s="25">
        <v>54.009</v>
      </c>
      <c r="Y5" s="25">
        <v>72.673000000000002</v>
      </c>
      <c r="Z5" s="25">
        <v>63.28</v>
      </c>
      <c r="AA5" s="25">
        <v>80.656999999999996</v>
      </c>
      <c r="AB5" s="25">
        <v>91.594999999999999</v>
      </c>
      <c r="AC5" s="25">
        <v>89.846000000000004</v>
      </c>
      <c r="AD5" s="25">
        <v>85.14</v>
      </c>
      <c r="AE5" s="25">
        <v>52.997999999999998</v>
      </c>
      <c r="AF5" s="25">
        <v>48.545999999999999</v>
      </c>
      <c r="AG5" s="25">
        <v>73.212000000000003</v>
      </c>
      <c r="AH5" s="25">
        <v>19.388999999999999</v>
      </c>
      <c r="AI5" s="25">
        <v>23.251999999999999</v>
      </c>
      <c r="AJ5" s="25">
        <v>73.400000000000006</v>
      </c>
      <c r="AK5" s="25">
        <v>63.7</v>
      </c>
      <c r="AL5" s="25">
        <v>93.55</v>
      </c>
      <c r="AM5" s="25">
        <v>20.59</v>
      </c>
      <c r="AN5" s="25">
        <v>57.64</v>
      </c>
      <c r="AO5" s="25">
        <v>92.59</v>
      </c>
      <c r="AP5" s="25">
        <v>68.31</v>
      </c>
      <c r="AQ5" s="25">
        <v>46.984999999999999</v>
      </c>
      <c r="AR5" s="25">
        <v>90.49</v>
      </c>
      <c r="AS5" s="25">
        <v>49.6</v>
      </c>
      <c r="AT5" s="25">
        <v>245.268</v>
      </c>
      <c r="AU5" s="25">
        <v>273.86700000000002</v>
      </c>
      <c r="AV5" s="25">
        <v>235.42699999999999</v>
      </c>
      <c r="AW5" s="25">
        <v>231.81800000000001</v>
      </c>
      <c r="AX5" s="25">
        <v>49.61</v>
      </c>
      <c r="AY5" s="25">
        <v>64.959999999999994</v>
      </c>
      <c r="AZ5" s="25">
        <v>63.07</v>
      </c>
      <c r="BA5" s="25">
        <v>120.736</v>
      </c>
      <c r="BB5" s="25">
        <v>245.45</v>
      </c>
      <c r="BC5" s="25">
        <v>246.37</v>
      </c>
      <c r="BD5" s="25">
        <v>210.57599999999999</v>
      </c>
      <c r="BE5" s="25">
        <v>209.10400000000001</v>
      </c>
      <c r="BF5" s="25">
        <v>309.95400000000001</v>
      </c>
      <c r="BG5" s="25">
        <v>250.745</v>
      </c>
      <c r="BH5" s="25">
        <v>238.44200000000001</v>
      </c>
      <c r="BI5" s="25">
        <v>86.412000000000006</v>
      </c>
      <c r="BJ5" s="25">
        <v>145.06800000000001</v>
      </c>
      <c r="BK5" s="25">
        <v>92.201999999999998</v>
      </c>
      <c r="BL5" s="25">
        <v>87.122</v>
      </c>
      <c r="BM5" s="25">
        <v>71.459999999999994</v>
      </c>
      <c r="BN5" s="25">
        <v>15.013</v>
      </c>
      <c r="BO5" s="25">
        <v>23.437999999999999</v>
      </c>
      <c r="BP5" s="25">
        <v>26.645</v>
      </c>
      <c r="BQ5" s="25">
        <v>18.754999999999999</v>
      </c>
      <c r="BR5" s="25">
        <v>72.036000000000001</v>
      </c>
      <c r="BS5" s="25">
        <v>6.532</v>
      </c>
      <c r="BT5" s="25">
        <v>56.121000000000002</v>
      </c>
      <c r="BU5" s="25">
        <v>56.197000000000003</v>
      </c>
      <c r="BV5" s="25">
        <v>40.256999999999998</v>
      </c>
      <c r="BW5" s="25">
        <v>25.585000000000001</v>
      </c>
      <c r="BX5" s="25">
        <v>51.018000000000001</v>
      </c>
      <c r="BY5" s="25">
        <v>83.427000000000007</v>
      </c>
      <c r="BZ5" s="25">
        <v>33.280999999999999</v>
      </c>
      <c r="CA5" s="25">
        <v>41.881999999999998</v>
      </c>
      <c r="CB5" s="25">
        <v>75.656999999999996</v>
      </c>
      <c r="CC5" s="25">
        <v>127.66200000000001</v>
      </c>
      <c r="CD5" s="25">
        <v>119.21899999999999</v>
      </c>
      <c r="CE5" s="25">
        <v>44.045999999999999</v>
      </c>
      <c r="CF5" s="25">
        <v>43.328000000000003</v>
      </c>
      <c r="CG5" s="25">
        <v>36.957000000000001</v>
      </c>
      <c r="CH5" s="25">
        <v>72.251999999999995</v>
      </c>
      <c r="CI5" s="25">
        <v>27.425999999999998</v>
      </c>
      <c r="CJ5" s="25">
        <v>61.069000000000003</v>
      </c>
      <c r="CK5" s="25">
        <v>55.03</v>
      </c>
      <c r="CL5" s="25">
        <v>42.33</v>
      </c>
      <c r="CM5" s="25">
        <v>28.88</v>
      </c>
      <c r="CN5" s="25">
        <v>23.077999999999999</v>
      </c>
      <c r="CO5" s="25">
        <v>21.215</v>
      </c>
      <c r="CP5" s="25">
        <v>31.457000000000001</v>
      </c>
      <c r="CQ5" s="25">
        <v>31.25</v>
      </c>
      <c r="CR5" s="25">
        <v>16.103999999999999</v>
      </c>
      <c r="CS5" s="25">
        <v>23.52</v>
      </c>
      <c r="CT5" s="26"/>
      <c r="CU5" s="26"/>
      <c r="CV5" s="26"/>
      <c r="CW5" s="27"/>
      <c r="CX5" s="28">
        <f t="array" ref="CX5">SUMPRODUCT(B5:CW5*0.25)</f>
        <v>1935.0337500000014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121.8</v>
      </c>
      <c r="C8" s="37">
        <v>128.5</v>
      </c>
      <c r="D8" s="37">
        <v>121.18</v>
      </c>
      <c r="E8" s="37">
        <v>104.15</v>
      </c>
      <c r="F8" s="37">
        <v>114.3</v>
      </c>
      <c r="G8" s="37">
        <v>110.5</v>
      </c>
      <c r="H8" s="37">
        <v>106.54</v>
      </c>
      <c r="I8" s="37">
        <v>102.54</v>
      </c>
      <c r="J8" s="37">
        <v>113.86</v>
      </c>
      <c r="K8" s="37">
        <v>108.28</v>
      </c>
      <c r="L8" s="37">
        <v>102.45</v>
      </c>
      <c r="M8" s="37">
        <v>84.25</v>
      </c>
      <c r="N8" s="37">
        <v>98.07</v>
      </c>
      <c r="O8" s="37">
        <v>87.59</v>
      </c>
      <c r="P8" s="37">
        <v>78.19</v>
      </c>
      <c r="Q8" s="37">
        <v>72.89</v>
      </c>
      <c r="R8" s="37">
        <v>75</v>
      </c>
      <c r="S8" s="37">
        <v>76.180000000000007</v>
      </c>
      <c r="T8" s="37">
        <v>70.099999999999994</v>
      </c>
      <c r="U8" s="37">
        <v>86.94</v>
      </c>
      <c r="V8" s="37">
        <v>96.67</v>
      </c>
      <c r="W8" s="37">
        <v>67.72</v>
      </c>
      <c r="X8" s="37">
        <v>61.51</v>
      </c>
      <c r="Y8" s="37">
        <v>77.62</v>
      </c>
      <c r="Z8" s="37">
        <v>68.86</v>
      </c>
      <c r="AA8" s="37">
        <v>81</v>
      </c>
      <c r="AB8" s="37">
        <v>85.79</v>
      </c>
      <c r="AC8" s="37">
        <v>84.07</v>
      </c>
      <c r="AD8" s="37">
        <v>88.11</v>
      </c>
      <c r="AE8" s="37">
        <v>81.040000000000006</v>
      </c>
      <c r="AF8" s="37">
        <v>61.35</v>
      </c>
      <c r="AG8" s="37">
        <v>42.16</v>
      </c>
      <c r="AH8" s="37">
        <v>53.05</v>
      </c>
      <c r="AI8" s="37">
        <v>30</v>
      </c>
      <c r="AJ8" s="37">
        <v>31.51</v>
      </c>
      <c r="AK8" s="37">
        <v>20.38</v>
      </c>
      <c r="AL8" s="37">
        <v>49.8</v>
      </c>
      <c r="AM8" s="37">
        <v>20.52</v>
      </c>
      <c r="AN8" s="37">
        <v>13.43</v>
      </c>
      <c r="AO8" s="37">
        <v>9.9700000000000006</v>
      </c>
      <c r="AP8" s="37">
        <v>16.010000000000002</v>
      </c>
      <c r="AQ8" s="37">
        <v>9.85</v>
      </c>
      <c r="AR8" s="37">
        <v>4.37</v>
      </c>
      <c r="AS8" s="37">
        <v>6.42</v>
      </c>
      <c r="AT8" s="37">
        <v>9.8000000000000007</v>
      </c>
      <c r="AU8" s="37">
        <v>10.33</v>
      </c>
      <c r="AV8" s="37">
        <v>5.92</v>
      </c>
      <c r="AW8" s="37">
        <v>3.2</v>
      </c>
      <c r="AX8" s="37">
        <v>4.2300000000000004</v>
      </c>
      <c r="AY8" s="37">
        <v>3.58</v>
      </c>
      <c r="AZ8" s="37">
        <v>3.14</v>
      </c>
      <c r="BA8" s="37">
        <v>-0.73</v>
      </c>
      <c r="BB8" s="37">
        <v>0.09</v>
      </c>
      <c r="BC8" s="37">
        <v>0</v>
      </c>
      <c r="BD8" s="37">
        <v>-0.01</v>
      </c>
      <c r="BE8" s="37">
        <v>-1</v>
      </c>
      <c r="BF8" s="37">
        <v>-2.1</v>
      </c>
      <c r="BG8" s="37">
        <v>-2.1</v>
      </c>
      <c r="BH8" s="37">
        <v>-2.1</v>
      </c>
      <c r="BI8" s="37">
        <v>-1</v>
      </c>
      <c r="BJ8" s="37">
        <v>-2.1</v>
      </c>
      <c r="BK8" s="37">
        <v>-1.31</v>
      </c>
      <c r="BL8" s="37">
        <v>-0.5</v>
      </c>
      <c r="BM8" s="37">
        <v>3.32</v>
      </c>
      <c r="BN8" s="37">
        <v>-0.13</v>
      </c>
      <c r="BO8" s="37">
        <v>1.92</v>
      </c>
      <c r="BP8" s="37">
        <v>3.08</v>
      </c>
      <c r="BQ8" s="37">
        <v>22.95</v>
      </c>
      <c r="BR8" s="37">
        <v>12.17</v>
      </c>
      <c r="BS8" s="37">
        <v>35.549999999999997</v>
      </c>
      <c r="BT8" s="37">
        <v>94.05</v>
      </c>
      <c r="BU8" s="37">
        <v>120</v>
      </c>
      <c r="BV8" s="37">
        <v>102.8</v>
      </c>
      <c r="BW8" s="37">
        <v>111.01</v>
      </c>
      <c r="BX8" s="37">
        <v>124.37</v>
      </c>
      <c r="BY8" s="37">
        <v>144.13999999999999</v>
      </c>
      <c r="BZ8" s="37">
        <v>115.97</v>
      </c>
      <c r="CA8" s="37">
        <v>122.88</v>
      </c>
      <c r="CB8" s="37">
        <v>140.83000000000001</v>
      </c>
      <c r="CC8" s="37">
        <v>143.03</v>
      </c>
      <c r="CD8" s="37">
        <v>150.46</v>
      </c>
      <c r="CE8" s="37">
        <v>128.37</v>
      </c>
      <c r="CF8" s="37">
        <v>114.01</v>
      </c>
      <c r="CG8" s="37">
        <v>99.95</v>
      </c>
      <c r="CH8" s="37">
        <v>122.08</v>
      </c>
      <c r="CI8" s="37">
        <v>102.2</v>
      </c>
      <c r="CJ8" s="37">
        <v>79.97</v>
      </c>
      <c r="CK8" s="37">
        <v>80.92</v>
      </c>
      <c r="CL8" s="37">
        <v>118</v>
      </c>
      <c r="CM8" s="37">
        <v>102.34</v>
      </c>
      <c r="CN8" s="37">
        <v>91.54</v>
      </c>
      <c r="CO8" s="37">
        <v>65.569999999999993</v>
      </c>
      <c r="CP8" s="37">
        <v>102.01</v>
      </c>
      <c r="CQ8" s="37">
        <v>97.59</v>
      </c>
      <c r="CR8" s="37">
        <v>62.49</v>
      </c>
      <c r="CS8" s="37">
        <v>22.46</v>
      </c>
      <c r="CT8" s="38"/>
      <c r="CU8" s="38"/>
      <c r="CV8" s="38"/>
      <c r="CW8" s="39"/>
      <c r="CX8" s="40">
        <f>IF(SUM(B8:CW8)&lt;&gt;0,AVERAGEIF(B8:CW8,"&lt;&gt;"""),"")</f>
        <v>62.393333333333338</v>
      </c>
    </row>
    <row r="9" spans="1:102" ht="24.9" customHeight="1" thickBot="1" x14ac:dyDescent="0.3">
      <c r="A9" s="41" t="s">
        <v>6</v>
      </c>
      <c r="B9" s="42">
        <v>118.9075</v>
      </c>
      <c r="C9" s="43">
        <v>118.9075</v>
      </c>
      <c r="D9" s="43">
        <v>118.9075</v>
      </c>
      <c r="E9" s="43">
        <v>118.9075</v>
      </c>
      <c r="F9" s="43">
        <v>108.47</v>
      </c>
      <c r="G9" s="43">
        <v>108.47</v>
      </c>
      <c r="H9" s="43">
        <v>108.47</v>
      </c>
      <c r="I9" s="43">
        <v>108.47</v>
      </c>
      <c r="J9" s="43">
        <v>102.21</v>
      </c>
      <c r="K9" s="43">
        <v>102.21</v>
      </c>
      <c r="L9" s="43">
        <v>102.21</v>
      </c>
      <c r="M9" s="43">
        <v>102.21</v>
      </c>
      <c r="N9" s="43">
        <v>84.185000000000002</v>
      </c>
      <c r="O9" s="43">
        <v>84.185000000000002</v>
      </c>
      <c r="P9" s="43">
        <v>84.185000000000002</v>
      </c>
      <c r="Q9" s="43">
        <v>84.185000000000002</v>
      </c>
      <c r="R9" s="43">
        <v>77.055000000000007</v>
      </c>
      <c r="S9" s="43">
        <v>77.055000000000007</v>
      </c>
      <c r="T9" s="43">
        <v>77.055000000000007</v>
      </c>
      <c r="U9" s="43">
        <v>77.055000000000007</v>
      </c>
      <c r="V9" s="43">
        <v>75.88</v>
      </c>
      <c r="W9" s="43">
        <v>75.88</v>
      </c>
      <c r="X9" s="43">
        <v>75.88</v>
      </c>
      <c r="Y9" s="43">
        <v>75.88</v>
      </c>
      <c r="Z9" s="43">
        <v>79.930000000000007</v>
      </c>
      <c r="AA9" s="43">
        <v>79.930000000000007</v>
      </c>
      <c r="AB9" s="43">
        <v>79.930000000000007</v>
      </c>
      <c r="AC9" s="43">
        <v>79.930000000000007</v>
      </c>
      <c r="AD9" s="43">
        <v>68.165000000000006</v>
      </c>
      <c r="AE9" s="43">
        <v>68.165000000000006</v>
      </c>
      <c r="AF9" s="43">
        <v>68.165000000000006</v>
      </c>
      <c r="AG9" s="43">
        <v>68.165000000000006</v>
      </c>
      <c r="AH9" s="43">
        <v>33.734999999999999</v>
      </c>
      <c r="AI9" s="43">
        <v>33.734999999999999</v>
      </c>
      <c r="AJ9" s="43">
        <v>33.734999999999999</v>
      </c>
      <c r="AK9" s="43">
        <v>33.734999999999999</v>
      </c>
      <c r="AL9" s="43">
        <v>23.43</v>
      </c>
      <c r="AM9" s="43">
        <v>23.43</v>
      </c>
      <c r="AN9" s="43">
        <v>23.43</v>
      </c>
      <c r="AO9" s="43">
        <v>23.43</v>
      </c>
      <c r="AP9" s="43">
        <v>9.1624999999999996</v>
      </c>
      <c r="AQ9" s="43">
        <v>9.1624999999999996</v>
      </c>
      <c r="AR9" s="43">
        <v>9.1624999999999996</v>
      </c>
      <c r="AS9" s="43">
        <v>9.1624999999999996</v>
      </c>
      <c r="AT9" s="43">
        <v>7.3125</v>
      </c>
      <c r="AU9" s="43">
        <v>7.3125</v>
      </c>
      <c r="AV9" s="43">
        <v>7.3125</v>
      </c>
      <c r="AW9" s="43">
        <v>7.3125</v>
      </c>
      <c r="AX9" s="43">
        <v>2.5550000000000002</v>
      </c>
      <c r="AY9" s="43">
        <v>2.5550000000000002</v>
      </c>
      <c r="AZ9" s="43">
        <v>2.5550000000000002</v>
      </c>
      <c r="BA9" s="43">
        <v>2.5550000000000002</v>
      </c>
      <c r="BB9" s="43">
        <v>-0.23</v>
      </c>
      <c r="BC9" s="43">
        <v>-0.23</v>
      </c>
      <c r="BD9" s="43">
        <v>-0.23</v>
      </c>
      <c r="BE9" s="43">
        <v>-0.23</v>
      </c>
      <c r="BF9" s="43">
        <v>-1.825</v>
      </c>
      <c r="BG9" s="43">
        <v>-1.825</v>
      </c>
      <c r="BH9" s="43">
        <v>-1.825</v>
      </c>
      <c r="BI9" s="43">
        <v>-1.825</v>
      </c>
      <c r="BJ9" s="43">
        <v>-0.14749999999999999</v>
      </c>
      <c r="BK9" s="43">
        <v>-0.14749999999999999</v>
      </c>
      <c r="BL9" s="43">
        <v>-0.14749999999999999</v>
      </c>
      <c r="BM9" s="43">
        <v>-0.14749999999999999</v>
      </c>
      <c r="BN9" s="43">
        <v>6.9550000000000001</v>
      </c>
      <c r="BO9" s="43">
        <v>6.9550000000000001</v>
      </c>
      <c r="BP9" s="43">
        <v>6.9550000000000001</v>
      </c>
      <c r="BQ9" s="43">
        <v>6.9550000000000001</v>
      </c>
      <c r="BR9" s="43">
        <v>65.442499999999995</v>
      </c>
      <c r="BS9" s="43">
        <v>65.442499999999995</v>
      </c>
      <c r="BT9" s="43">
        <v>65.442499999999995</v>
      </c>
      <c r="BU9" s="43">
        <v>65.442499999999995</v>
      </c>
      <c r="BV9" s="43">
        <v>120.58</v>
      </c>
      <c r="BW9" s="43">
        <v>120.58</v>
      </c>
      <c r="BX9" s="43">
        <v>120.58</v>
      </c>
      <c r="BY9" s="43">
        <v>120.58</v>
      </c>
      <c r="BZ9" s="43">
        <v>130.67750000000001</v>
      </c>
      <c r="CA9" s="43">
        <v>130.67750000000001</v>
      </c>
      <c r="CB9" s="43">
        <v>130.67750000000001</v>
      </c>
      <c r="CC9" s="43">
        <v>130.67750000000001</v>
      </c>
      <c r="CD9" s="43">
        <v>123.19750000000001</v>
      </c>
      <c r="CE9" s="43">
        <v>123.19750000000001</v>
      </c>
      <c r="CF9" s="43">
        <v>123.19750000000001</v>
      </c>
      <c r="CG9" s="43">
        <v>123.19750000000001</v>
      </c>
      <c r="CH9" s="43">
        <v>96.292500000000004</v>
      </c>
      <c r="CI9" s="43">
        <v>96.292500000000004</v>
      </c>
      <c r="CJ9" s="43">
        <v>96.292500000000004</v>
      </c>
      <c r="CK9" s="43">
        <v>96.292500000000004</v>
      </c>
      <c r="CL9" s="43">
        <v>94.362499999999997</v>
      </c>
      <c r="CM9" s="43">
        <v>94.362499999999997</v>
      </c>
      <c r="CN9" s="43">
        <v>94.362499999999997</v>
      </c>
      <c r="CO9" s="43">
        <v>94.362499999999997</v>
      </c>
      <c r="CP9" s="43">
        <v>71.137500000000003</v>
      </c>
      <c r="CQ9" s="43">
        <v>71.137500000000003</v>
      </c>
      <c r="CR9" s="43">
        <v>71.137500000000003</v>
      </c>
      <c r="CS9" s="43">
        <v>71.137500000000003</v>
      </c>
      <c r="CT9" s="44"/>
      <c r="CU9" s="44"/>
      <c r="CV9" s="44"/>
      <c r="CW9" s="45"/>
      <c r="CX9" s="46">
        <f>IF(SUM(B9:CW9)&lt;&gt;0,AVERAGEIF(B9:CW9,"&lt;&gt;"""),"")</f>
        <v>62.39333333333331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>
        <v>59.351999999999997</v>
      </c>
      <c r="E13" s="65">
        <v>17.917000000000002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19.317250000000001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33.817</v>
      </c>
      <c r="C15" s="71">
        <v>32.597000000000001</v>
      </c>
      <c r="D15" s="71">
        <v>45.381</v>
      </c>
      <c r="E15" s="71">
        <v>50.94</v>
      </c>
      <c r="F15" s="71">
        <v>34.923999999999999</v>
      </c>
      <c r="G15" s="71">
        <v>36.917999999999999</v>
      </c>
      <c r="H15" s="71">
        <v>37.865000000000002</v>
      </c>
      <c r="I15" s="71">
        <v>35.566000000000003</v>
      </c>
      <c r="J15" s="71">
        <v>28.498999999999999</v>
      </c>
      <c r="K15" s="71">
        <v>25.145</v>
      </c>
      <c r="L15" s="71">
        <v>29.693000000000001</v>
      </c>
      <c r="M15" s="71">
        <v>41.026000000000003</v>
      </c>
      <c r="N15" s="71">
        <v>28.550999999999998</v>
      </c>
      <c r="O15" s="71">
        <v>27.279</v>
      </c>
      <c r="P15" s="71">
        <v>27.126999999999999</v>
      </c>
      <c r="Q15" s="71">
        <v>29.878</v>
      </c>
      <c r="R15" s="71">
        <v>29.704999999999998</v>
      </c>
      <c r="S15" s="71">
        <v>31.100999999999999</v>
      </c>
      <c r="T15" s="71">
        <v>34.985999999999997</v>
      </c>
      <c r="U15" s="71">
        <v>32.07</v>
      </c>
      <c r="V15" s="71">
        <v>29.356000000000002</v>
      </c>
      <c r="W15" s="71">
        <v>46.052999999999997</v>
      </c>
      <c r="X15" s="71">
        <v>48.908999999999999</v>
      </c>
      <c r="Y15" s="71">
        <v>47.872999999999998</v>
      </c>
      <c r="Z15" s="71">
        <v>46.866</v>
      </c>
      <c r="AA15" s="71">
        <v>50.957000000000001</v>
      </c>
      <c r="AB15" s="71">
        <v>54.094999999999999</v>
      </c>
      <c r="AC15" s="71">
        <v>56.845999999999997</v>
      </c>
      <c r="AD15" s="71">
        <v>58.24</v>
      </c>
      <c r="AE15" s="71">
        <v>48.825000000000003</v>
      </c>
      <c r="AF15" s="71">
        <v>42.3</v>
      </c>
      <c r="AG15" s="71">
        <v>68.899000000000001</v>
      </c>
      <c r="AH15" s="71">
        <v>15.297000000000001</v>
      </c>
      <c r="AI15" s="71">
        <v>5.6470000000000002</v>
      </c>
      <c r="AJ15" s="71"/>
      <c r="AK15" s="71"/>
      <c r="AL15" s="71">
        <v>12.85</v>
      </c>
      <c r="AM15" s="71">
        <v>10.19</v>
      </c>
      <c r="AN15" s="71">
        <v>23.74</v>
      </c>
      <c r="AO15" s="71">
        <v>54.49</v>
      </c>
      <c r="AP15" s="71">
        <v>33.21</v>
      </c>
      <c r="AQ15" s="71">
        <v>31.87</v>
      </c>
      <c r="AR15" s="71">
        <v>27.69</v>
      </c>
      <c r="AS15" s="71">
        <v>35.4</v>
      </c>
      <c r="AT15" s="71">
        <v>12.55</v>
      </c>
      <c r="AU15" s="71">
        <v>21.75</v>
      </c>
      <c r="AV15" s="71">
        <v>26.41</v>
      </c>
      <c r="AW15" s="71">
        <v>18.100000000000001</v>
      </c>
      <c r="AX15" s="71">
        <v>22.81</v>
      </c>
      <c r="AY15" s="71">
        <v>35.46</v>
      </c>
      <c r="AZ15" s="71">
        <v>42.77</v>
      </c>
      <c r="BA15" s="71">
        <v>9.5809999999999995</v>
      </c>
      <c r="BB15" s="71">
        <v>3.85</v>
      </c>
      <c r="BC15" s="71">
        <v>8.9700000000000006</v>
      </c>
      <c r="BD15" s="71">
        <v>8.8219999999999992</v>
      </c>
      <c r="BE15" s="71">
        <v>9.0039999999999996</v>
      </c>
      <c r="BF15" s="71">
        <v>3.254</v>
      </c>
      <c r="BG15" s="71">
        <v>2.2589999999999999</v>
      </c>
      <c r="BH15" s="71">
        <v>1.2569999999999999</v>
      </c>
      <c r="BI15" s="71">
        <v>25.460999999999999</v>
      </c>
      <c r="BJ15" s="71">
        <v>5.0679999999999996</v>
      </c>
      <c r="BK15" s="71">
        <v>20.001999999999999</v>
      </c>
      <c r="BL15" s="71">
        <v>20.521999999999998</v>
      </c>
      <c r="BM15" s="71">
        <v>16.16</v>
      </c>
      <c r="BN15" s="71">
        <v>1.2999999999999999E-2</v>
      </c>
      <c r="BO15" s="71">
        <v>3.7999999999999999E-2</v>
      </c>
      <c r="BP15" s="71">
        <v>1.4450000000000001</v>
      </c>
      <c r="BQ15" s="71">
        <v>3.698</v>
      </c>
      <c r="BR15" s="71">
        <v>3.5999999999999997E-2</v>
      </c>
      <c r="BS15" s="71">
        <v>3.3330000000000002</v>
      </c>
      <c r="BT15" s="71">
        <v>2.339</v>
      </c>
      <c r="BU15" s="71">
        <v>3.101</v>
      </c>
      <c r="BV15" s="71">
        <v>7.6070000000000002</v>
      </c>
      <c r="BW15" s="71">
        <v>12.401</v>
      </c>
      <c r="BX15" s="71">
        <v>13.013999999999999</v>
      </c>
      <c r="BY15" s="71">
        <v>28.027000000000001</v>
      </c>
      <c r="BZ15" s="71">
        <v>23.055</v>
      </c>
      <c r="CA15" s="71">
        <v>25.43</v>
      </c>
      <c r="CB15" s="71">
        <v>29.257000000000001</v>
      </c>
      <c r="CC15" s="71">
        <v>31.071000000000002</v>
      </c>
      <c r="CD15" s="71">
        <v>36.119</v>
      </c>
      <c r="CE15" s="71">
        <v>21.148</v>
      </c>
      <c r="CF15" s="71">
        <v>24.739000000000001</v>
      </c>
      <c r="CG15" s="71">
        <v>27.077999999999999</v>
      </c>
      <c r="CH15" s="71">
        <v>23.259</v>
      </c>
      <c r="CI15" s="71">
        <v>21.329000000000001</v>
      </c>
      <c r="CJ15" s="71">
        <v>39.069000000000003</v>
      </c>
      <c r="CK15" s="71">
        <v>29.759</v>
      </c>
      <c r="CL15" s="71">
        <v>4.43</v>
      </c>
      <c r="CM15" s="71">
        <v>13.244</v>
      </c>
      <c r="CN15" s="71">
        <v>15.49</v>
      </c>
      <c r="CO15" s="71">
        <v>4.4589999999999996</v>
      </c>
      <c r="CP15" s="71">
        <v>17.309999999999999</v>
      </c>
      <c r="CQ15" s="71">
        <v>11.25</v>
      </c>
      <c r="CR15" s="71">
        <v>12.004</v>
      </c>
      <c r="CS15" s="71">
        <v>15.42</v>
      </c>
      <c r="CT15" s="72"/>
      <c r="CU15" s="72"/>
      <c r="CV15" s="72"/>
      <c r="CW15" s="73"/>
      <c r="CX15" s="74">
        <f t="array" ref="CX15">SUMPRODUCT(B15:CW15*0.25)</f>
        <v>584.17574999999999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33.817</v>
      </c>
      <c r="C18" s="77">
        <f t="shared" ref="C18:BN18" si="0">SUM(C11:C17)</f>
        <v>32.597000000000001</v>
      </c>
      <c r="D18" s="77">
        <f t="shared" si="0"/>
        <v>104.733</v>
      </c>
      <c r="E18" s="77">
        <f t="shared" si="0"/>
        <v>68.856999999999999</v>
      </c>
      <c r="F18" s="77">
        <f t="shared" si="0"/>
        <v>34.923999999999999</v>
      </c>
      <c r="G18" s="77">
        <f t="shared" si="0"/>
        <v>36.917999999999999</v>
      </c>
      <c r="H18" s="77">
        <f t="shared" si="0"/>
        <v>37.865000000000002</v>
      </c>
      <c r="I18" s="77">
        <f t="shared" si="0"/>
        <v>35.566000000000003</v>
      </c>
      <c r="J18" s="77">
        <f t="shared" si="0"/>
        <v>28.498999999999999</v>
      </c>
      <c r="K18" s="77">
        <f t="shared" si="0"/>
        <v>25.145</v>
      </c>
      <c r="L18" s="77">
        <f t="shared" si="0"/>
        <v>29.693000000000001</v>
      </c>
      <c r="M18" s="77">
        <f t="shared" si="0"/>
        <v>41.026000000000003</v>
      </c>
      <c r="N18" s="77">
        <f t="shared" si="0"/>
        <v>28.550999999999998</v>
      </c>
      <c r="O18" s="77">
        <f t="shared" si="0"/>
        <v>27.279</v>
      </c>
      <c r="P18" s="77">
        <f t="shared" si="0"/>
        <v>27.126999999999999</v>
      </c>
      <c r="Q18" s="77">
        <f t="shared" si="0"/>
        <v>29.878</v>
      </c>
      <c r="R18" s="77">
        <f t="shared" si="0"/>
        <v>29.704999999999998</v>
      </c>
      <c r="S18" s="77">
        <f t="shared" si="0"/>
        <v>31.100999999999999</v>
      </c>
      <c r="T18" s="77">
        <f t="shared" si="0"/>
        <v>34.985999999999997</v>
      </c>
      <c r="U18" s="77">
        <f t="shared" si="0"/>
        <v>32.07</v>
      </c>
      <c r="V18" s="77">
        <f t="shared" si="0"/>
        <v>29.356000000000002</v>
      </c>
      <c r="W18" s="77">
        <f t="shared" si="0"/>
        <v>46.052999999999997</v>
      </c>
      <c r="X18" s="77">
        <f t="shared" si="0"/>
        <v>48.908999999999999</v>
      </c>
      <c r="Y18" s="77">
        <f t="shared" si="0"/>
        <v>47.872999999999998</v>
      </c>
      <c r="Z18" s="77">
        <f t="shared" si="0"/>
        <v>46.866</v>
      </c>
      <c r="AA18" s="77">
        <f t="shared" si="0"/>
        <v>50.957000000000001</v>
      </c>
      <c r="AB18" s="77">
        <f t="shared" si="0"/>
        <v>54.094999999999999</v>
      </c>
      <c r="AC18" s="77">
        <f t="shared" si="0"/>
        <v>56.845999999999997</v>
      </c>
      <c r="AD18" s="77">
        <f t="shared" si="0"/>
        <v>58.24</v>
      </c>
      <c r="AE18" s="77">
        <f t="shared" si="0"/>
        <v>48.825000000000003</v>
      </c>
      <c r="AF18" s="77">
        <f t="shared" si="0"/>
        <v>42.3</v>
      </c>
      <c r="AG18" s="77">
        <f t="shared" si="0"/>
        <v>68.899000000000001</v>
      </c>
      <c r="AH18" s="77">
        <f t="shared" si="0"/>
        <v>15.297000000000001</v>
      </c>
      <c r="AI18" s="77">
        <f t="shared" si="0"/>
        <v>5.6470000000000002</v>
      </c>
      <c r="AJ18" s="77">
        <f t="shared" si="0"/>
        <v>0</v>
      </c>
      <c r="AK18" s="77">
        <f t="shared" si="0"/>
        <v>0</v>
      </c>
      <c r="AL18" s="77">
        <f t="shared" si="0"/>
        <v>12.85</v>
      </c>
      <c r="AM18" s="77">
        <f t="shared" si="0"/>
        <v>10.19</v>
      </c>
      <c r="AN18" s="77">
        <f t="shared" si="0"/>
        <v>23.74</v>
      </c>
      <c r="AO18" s="77">
        <f t="shared" si="0"/>
        <v>54.49</v>
      </c>
      <c r="AP18" s="77">
        <f t="shared" si="0"/>
        <v>33.21</v>
      </c>
      <c r="AQ18" s="77">
        <f t="shared" si="0"/>
        <v>31.87</v>
      </c>
      <c r="AR18" s="77">
        <f t="shared" si="0"/>
        <v>27.69</v>
      </c>
      <c r="AS18" s="77">
        <f t="shared" si="0"/>
        <v>35.4</v>
      </c>
      <c r="AT18" s="77">
        <f t="shared" si="0"/>
        <v>12.55</v>
      </c>
      <c r="AU18" s="77">
        <f t="shared" si="0"/>
        <v>21.75</v>
      </c>
      <c r="AV18" s="77">
        <f t="shared" si="0"/>
        <v>26.41</v>
      </c>
      <c r="AW18" s="77">
        <f t="shared" si="0"/>
        <v>18.100000000000001</v>
      </c>
      <c r="AX18" s="77">
        <f t="shared" si="0"/>
        <v>22.81</v>
      </c>
      <c r="AY18" s="77">
        <f t="shared" si="0"/>
        <v>35.46</v>
      </c>
      <c r="AZ18" s="77">
        <f t="shared" si="0"/>
        <v>42.77</v>
      </c>
      <c r="BA18" s="77">
        <f t="shared" si="0"/>
        <v>9.5809999999999995</v>
      </c>
      <c r="BB18" s="77">
        <f t="shared" si="0"/>
        <v>3.85</v>
      </c>
      <c r="BC18" s="77">
        <f t="shared" si="0"/>
        <v>8.9700000000000006</v>
      </c>
      <c r="BD18" s="77">
        <f t="shared" si="0"/>
        <v>8.8219999999999992</v>
      </c>
      <c r="BE18" s="77">
        <f t="shared" si="0"/>
        <v>9.0039999999999996</v>
      </c>
      <c r="BF18" s="77">
        <f t="shared" si="0"/>
        <v>3.254</v>
      </c>
      <c r="BG18" s="77">
        <f t="shared" si="0"/>
        <v>2.2589999999999999</v>
      </c>
      <c r="BH18" s="77">
        <f t="shared" si="0"/>
        <v>1.2569999999999999</v>
      </c>
      <c r="BI18" s="77">
        <f t="shared" si="0"/>
        <v>25.460999999999999</v>
      </c>
      <c r="BJ18" s="77">
        <f t="shared" si="0"/>
        <v>5.0679999999999996</v>
      </c>
      <c r="BK18" s="77">
        <f t="shared" si="0"/>
        <v>20.001999999999999</v>
      </c>
      <c r="BL18" s="77">
        <f t="shared" si="0"/>
        <v>20.521999999999998</v>
      </c>
      <c r="BM18" s="77">
        <f t="shared" si="0"/>
        <v>16.16</v>
      </c>
      <c r="BN18" s="77">
        <f t="shared" si="0"/>
        <v>1.2999999999999999E-2</v>
      </c>
      <c r="BO18" s="77">
        <f t="shared" ref="BO18:CW18" si="1">SUM(BO11:BO17)</f>
        <v>3.7999999999999999E-2</v>
      </c>
      <c r="BP18" s="77">
        <f t="shared" si="1"/>
        <v>1.4450000000000001</v>
      </c>
      <c r="BQ18" s="77">
        <f t="shared" si="1"/>
        <v>3.698</v>
      </c>
      <c r="BR18" s="77">
        <f t="shared" si="1"/>
        <v>3.5999999999999997E-2</v>
      </c>
      <c r="BS18" s="77">
        <f t="shared" si="1"/>
        <v>3.3330000000000002</v>
      </c>
      <c r="BT18" s="77">
        <f t="shared" si="1"/>
        <v>2.339</v>
      </c>
      <c r="BU18" s="77">
        <f t="shared" si="1"/>
        <v>3.101</v>
      </c>
      <c r="BV18" s="77">
        <f t="shared" si="1"/>
        <v>7.6070000000000002</v>
      </c>
      <c r="BW18" s="77">
        <f t="shared" si="1"/>
        <v>12.401</v>
      </c>
      <c r="BX18" s="77">
        <f t="shared" si="1"/>
        <v>13.013999999999999</v>
      </c>
      <c r="BY18" s="77">
        <f t="shared" si="1"/>
        <v>28.027000000000001</v>
      </c>
      <c r="BZ18" s="77">
        <f t="shared" si="1"/>
        <v>23.055</v>
      </c>
      <c r="CA18" s="77">
        <f t="shared" si="1"/>
        <v>25.43</v>
      </c>
      <c r="CB18" s="77">
        <f t="shared" si="1"/>
        <v>29.257000000000001</v>
      </c>
      <c r="CC18" s="77">
        <f t="shared" si="1"/>
        <v>31.071000000000002</v>
      </c>
      <c r="CD18" s="77">
        <f t="shared" si="1"/>
        <v>36.119</v>
      </c>
      <c r="CE18" s="77">
        <f t="shared" si="1"/>
        <v>21.148</v>
      </c>
      <c r="CF18" s="77">
        <f t="shared" si="1"/>
        <v>24.739000000000001</v>
      </c>
      <c r="CG18" s="77">
        <f t="shared" si="1"/>
        <v>27.077999999999999</v>
      </c>
      <c r="CH18" s="77">
        <f t="shared" si="1"/>
        <v>23.259</v>
      </c>
      <c r="CI18" s="77">
        <f t="shared" si="1"/>
        <v>21.329000000000001</v>
      </c>
      <c r="CJ18" s="77">
        <f t="shared" si="1"/>
        <v>39.069000000000003</v>
      </c>
      <c r="CK18" s="77">
        <f t="shared" si="1"/>
        <v>29.759</v>
      </c>
      <c r="CL18" s="77">
        <f t="shared" si="1"/>
        <v>4.43</v>
      </c>
      <c r="CM18" s="77">
        <f t="shared" si="1"/>
        <v>13.244</v>
      </c>
      <c r="CN18" s="77">
        <f t="shared" si="1"/>
        <v>15.49</v>
      </c>
      <c r="CO18" s="77">
        <f t="shared" si="1"/>
        <v>4.4589999999999996</v>
      </c>
      <c r="CP18" s="77">
        <f t="shared" si="1"/>
        <v>17.309999999999999</v>
      </c>
      <c r="CQ18" s="77">
        <f t="shared" si="1"/>
        <v>11.25</v>
      </c>
      <c r="CR18" s="77">
        <f t="shared" si="1"/>
        <v>12.004</v>
      </c>
      <c r="CS18" s="77">
        <f t="shared" si="1"/>
        <v>15.42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603.49299999999994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/>
      <c r="C22" s="94"/>
      <c r="D22" s="94">
        <v>3.2</v>
      </c>
      <c r="E22" s="94">
        <v>8</v>
      </c>
      <c r="F22" s="94"/>
      <c r="G22" s="94">
        <v>5.2</v>
      </c>
      <c r="H22" s="94">
        <v>4</v>
      </c>
      <c r="I22" s="94">
        <v>3.9140000000000001</v>
      </c>
      <c r="J22" s="94"/>
      <c r="K22" s="94"/>
      <c r="L22" s="94"/>
      <c r="M22" s="94"/>
      <c r="N22" s="94"/>
      <c r="O22" s="94"/>
      <c r="P22" s="94"/>
      <c r="Q22" s="94">
        <v>0.68400000000000005</v>
      </c>
      <c r="R22" s="94"/>
      <c r="S22" s="94"/>
      <c r="T22" s="94"/>
      <c r="U22" s="94"/>
      <c r="V22" s="94"/>
      <c r="W22" s="94"/>
      <c r="X22" s="94"/>
      <c r="Y22" s="94"/>
      <c r="Z22" s="94"/>
      <c r="AA22" s="94">
        <v>4.4000000000000004</v>
      </c>
      <c r="AB22" s="94">
        <v>4.4000000000000004</v>
      </c>
      <c r="AC22" s="94">
        <v>2.4</v>
      </c>
      <c r="AD22" s="94"/>
      <c r="AE22" s="94"/>
      <c r="AF22" s="94"/>
      <c r="AG22" s="94"/>
      <c r="AH22" s="94"/>
      <c r="AI22" s="94"/>
      <c r="AJ22" s="94"/>
      <c r="AK22" s="94"/>
      <c r="AL22" s="94"/>
      <c r="AM22" s="94">
        <v>3</v>
      </c>
      <c r="AN22" s="94">
        <v>3</v>
      </c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5.3</v>
      </c>
      <c r="BR22" s="94"/>
      <c r="BS22" s="94"/>
      <c r="BT22" s="94"/>
      <c r="BU22" s="94"/>
      <c r="BV22" s="94">
        <v>2.8</v>
      </c>
      <c r="BW22" s="94">
        <v>3.28</v>
      </c>
      <c r="BX22" s="94">
        <v>11.2</v>
      </c>
      <c r="BY22" s="94">
        <v>7.6</v>
      </c>
      <c r="BZ22" s="94"/>
      <c r="CA22" s="94">
        <v>2.8</v>
      </c>
      <c r="CB22" s="94">
        <v>6</v>
      </c>
      <c r="CC22" s="94">
        <v>8</v>
      </c>
      <c r="CD22" s="94">
        <v>7.6</v>
      </c>
      <c r="CE22" s="94">
        <v>2.4</v>
      </c>
      <c r="CF22" s="94"/>
      <c r="CG22" s="94"/>
      <c r="CH22" s="94">
        <v>7.2</v>
      </c>
      <c r="CI22" s="94"/>
      <c r="CJ22" s="94">
        <v>10</v>
      </c>
      <c r="CK22" s="94">
        <v>12.471</v>
      </c>
      <c r="CL22" s="94">
        <v>2.5</v>
      </c>
      <c r="CM22" s="94">
        <v>2.6</v>
      </c>
      <c r="CN22" s="94"/>
      <c r="CO22" s="94"/>
      <c r="CP22" s="94">
        <v>3.6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34.387249999999995</v>
      </c>
    </row>
    <row r="23" spans="1:102" ht="24.9" customHeight="1" x14ac:dyDescent="0.25">
      <c r="A23" s="92" t="s">
        <v>19</v>
      </c>
      <c r="B23" s="98">
        <v>4.9710000000000001</v>
      </c>
      <c r="C23" s="99">
        <v>1.7729999999999999</v>
      </c>
      <c r="D23" s="99">
        <v>19.969000000000001</v>
      </c>
      <c r="E23" s="99">
        <v>44.061999999999998</v>
      </c>
      <c r="F23" s="99">
        <v>4.7110000000000003</v>
      </c>
      <c r="G23" s="99">
        <v>17.722999999999999</v>
      </c>
      <c r="H23" s="99">
        <v>19.989999999999998</v>
      </c>
      <c r="I23" s="99">
        <v>14.432</v>
      </c>
      <c r="J23" s="99"/>
      <c r="K23" s="99"/>
      <c r="L23" s="99"/>
      <c r="M23" s="99">
        <v>2.7909999999999999</v>
      </c>
      <c r="N23" s="99"/>
      <c r="O23" s="99"/>
      <c r="P23" s="99"/>
      <c r="Q23" s="99">
        <v>1.585</v>
      </c>
      <c r="R23" s="99">
        <v>1.5940000000000001</v>
      </c>
      <c r="S23" s="99">
        <v>1.296</v>
      </c>
      <c r="T23" s="99">
        <v>2.9169999999999998</v>
      </c>
      <c r="U23" s="99"/>
      <c r="V23" s="99"/>
      <c r="W23" s="99">
        <v>7.0970000000000004</v>
      </c>
      <c r="X23" s="99">
        <v>5.0999999999999996</v>
      </c>
      <c r="Y23" s="99">
        <v>24.8</v>
      </c>
      <c r="Z23" s="99">
        <v>16.414000000000001</v>
      </c>
      <c r="AA23" s="99">
        <v>25.3</v>
      </c>
      <c r="AB23" s="99">
        <v>33.1</v>
      </c>
      <c r="AC23" s="99">
        <v>30.6</v>
      </c>
      <c r="AD23" s="99">
        <v>26.9</v>
      </c>
      <c r="AE23" s="99">
        <v>4.173</v>
      </c>
      <c r="AF23" s="99">
        <v>6.2460000000000004</v>
      </c>
      <c r="AG23" s="99">
        <v>4.3129999999999997</v>
      </c>
      <c r="AH23" s="99">
        <v>4.0919999999999996</v>
      </c>
      <c r="AI23" s="99">
        <v>0.60499999999999998</v>
      </c>
      <c r="AJ23" s="99"/>
      <c r="AK23" s="99"/>
      <c r="AL23" s="99"/>
      <c r="AM23" s="99">
        <v>4.8</v>
      </c>
      <c r="AN23" s="99">
        <v>4.7</v>
      </c>
      <c r="AO23" s="99"/>
      <c r="AP23" s="99"/>
      <c r="AQ23" s="99">
        <v>0.81499999999999995</v>
      </c>
      <c r="AR23" s="99"/>
      <c r="AS23" s="99"/>
      <c r="AT23" s="99">
        <v>0.81799999999999995</v>
      </c>
      <c r="AU23" s="99">
        <v>0.81699999999999995</v>
      </c>
      <c r="AV23" s="99">
        <v>0.81699999999999995</v>
      </c>
      <c r="AW23" s="99">
        <v>0.81799999999999995</v>
      </c>
      <c r="AX23" s="99"/>
      <c r="AY23" s="99"/>
      <c r="AZ23" s="99"/>
      <c r="BA23" s="99">
        <v>0.95499999999999996</v>
      </c>
      <c r="BB23" s="99"/>
      <c r="BC23" s="99">
        <v>2</v>
      </c>
      <c r="BD23" s="99">
        <v>1.954</v>
      </c>
      <c r="BE23" s="99">
        <v>4</v>
      </c>
      <c r="BF23" s="99"/>
      <c r="BG23" s="99">
        <v>2.6859999999999999</v>
      </c>
      <c r="BH23" s="99">
        <v>2.6850000000000001</v>
      </c>
      <c r="BI23" s="99">
        <v>1.351</v>
      </c>
      <c r="BJ23" s="99"/>
      <c r="BK23" s="99"/>
      <c r="BL23" s="99"/>
      <c r="BM23" s="99"/>
      <c r="BN23" s="99"/>
      <c r="BO23" s="99"/>
      <c r="BP23" s="99"/>
      <c r="BQ23" s="99">
        <v>9.7569999999999997</v>
      </c>
      <c r="BR23" s="99"/>
      <c r="BS23" s="99">
        <v>3.1989999999999998</v>
      </c>
      <c r="BT23" s="99">
        <v>0.28199999999999997</v>
      </c>
      <c r="BU23" s="99">
        <v>4.9960000000000004</v>
      </c>
      <c r="BV23" s="99">
        <v>29.85</v>
      </c>
      <c r="BW23" s="99">
        <v>9.9039999999999999</v>
      </c>
      <c r="BX23" s="99">
        <v>26.803999999999998</v>
      </c>
      <c r="BY23" s="99">
        <v>47.8</v>
      </c>
      <c r="BZ23" s="99">
        <v>10.226000000000001</v>
      </c>
      <c r="CA23" s="99">
        <v>13.651999999999999</v>
      </c>
      <c r="CB23" s="99">
        <v>40.4</v>
      </c>
      <c r="CC23" s="99">
        <v>88.590999999999994</v>
      </c>
      <c r="CD23" s="99">
        <v>75.5</v>
      </c>
      <c r="CE23" s="99">
        <v>20.498000000000001</v>
      </c>
      <c r="CF23" s="99">
        <v>18.588999999999999</v>
      </c>
      <c r="CG23" s="99">
        <v>9.8789999999999996</v>
      </c>
      <c r="CH23" s="99">
        <v>41.792999999999999</v>
      </c>
      <c r="CI23" s="99">
        <v>6.0970000000000004</v>
      </c>
      <c r="CJ23" s="99">
        <v>12</v>
      </c>
      <c r="CK23" s="99">
        <v>12.8</v>
      </c>
      <c r="CL23" s="99">
        <v>4.4000000000000004</v>
      </c>
      <c r="CM23" s="99">
        <v>13.036</v>
      </c>
      <c r="CN23" s="99">
        <v>7.5880000000000001</v>
      </c>
      <c r="CO23" s="99">
        <v>0.35599999999999998</v>
      </c>
      <c r="CP23" s="99">
        <v>10.547000000000001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218.57849999999996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4.9710000000000001</v>
      </c>
      <c r="C28" s="107">
        <f t="shared" ref="C28:BN28" si="2">SUM(C21:C27)</f>
        <v>1.7729999999999999</v>
      </c>
      <c r="D28" s="107">
        <f t="shared" si="2"/>
        <v>23.169</v>
      </c>
      <c r="E28" s="107">
        <f t="shared" si="2"/>
        <v>52.061999999999998</v>
      </c>
      <c r="F28" s="107">
        <f t="shared" si="2"/>
        <v>4.7110000000000003</v>
      </c>
      <c r="G28" s="107">
        <f t="shared" si="2"/>
        <v>22.922999999999998</v>
      </c>
      <c r="H28" s="107">
        <f t="shared" si="2"/>
        <v>23.99</v>
      </c>
      <c r="I28" s="107">
        <f t="shared" si="2"/>
        <v>18.346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2.7909999999999999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2.2690000000000001</v>
      </c>
      <c r="R28" s="107">
        <f t="shared" si="2"/>
        <v>1.5940000000000001</v>
      </c>
      <c r="S28" s="107">
        <f t="shared" si="2"/>
        <v>1.296</v>
      </c>
      <c r="T28" s="107">
        <f t="shared" si="2"/>
        <v>2.9169999999999998</v>
      </c>
      <c r="U28" s="107">
        <f t="shared" si="2"/>
        <v>0</v>
      </c>
      <c r="V28" s="107">
        <f t="shared" si="2"/>
        <v>0</v>
      </c>
      <c r="W28" s="107">
        <f t="shared" si="2"/>
        <v>7.0970000000000004</v>
      </c>
      <c r="X28" s="107">
        <f t="shared" si="2"/>
        <v>5.0999999999999996</v>
      </c>
      <c r="Y28" s="107">
        <f t="shared" si="2"/>
        <v>24.8</v>
      </c>
      <c r="Z28" s="107">
        <f t="shared" si="2"/>
        <v>16.414000000000001</v>
      </c>
      <c r="AA28" s="107">
        <f t="shared" si="2"/>
        <v>29.700000000000003</v>
      </c>
      <c r="AB28" s="107">
        <f t="shared" si="2"/>
        <v>37.5</v>
      </c>
      <c r="AC28" s="107">
        <f t="shared" si="2"/>
        <v>33</v>
      </c>
      <c r="AD28" s="107">
        <f t="shared" si="2"/>
        <v>26.9</v>
      </c>
      <c r="AE28" s="107">
        <f t="shared" si="2"/>
        <v>4.173</v>
      </c>
      <c r="AF28" s="107">
        <f t="shared" si="2"/>
        <v>6.2460000000000004</v>
      </c>
      <c r="AG28" s="107">
        <f t="shared" si="2"/>
        <v>4.3129999999999997</v>
      </c>
      <c r="AH28" s="107">
        <f t="shared" si="2"/>
        <v>4.0919999999999996</v>
      </c>
      <c r="AI28" s="107">
        <f t="shared" si="2"/>
        <v>0.60499999999999998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7.8</v>
      </c>
      <c r="AN28" s="107">
        <f t="shared" si="2"/>
        <v>7.7</v>
      </c>
      <c r="AO28" s="107">
        <f t="shared" si="2"/>
        <v>0</v>
      </c>
      <c r="AP28" s="107">
        <f t="shared" si="2"/>
        <v>0</v>
      </c>
      <c r="AQ28" s="107">
        <f t="shared" si="2"/>
        <v>0.81499999999999995</v>
      </c>
      <c r="AR28" s="107">
        <f t="shared" si="2"/>
        <v>0</v>
      </c>
      <c r="AS28" s="107">
        <f t="shared" si="2"/>
        <v>0</v>
      </c>
      <c r="AT28" s="107">
        <f t="shared" si="2"/>
        <v>0.81799999999999995</v>
      </c>
      <c r="AU28" s="107">
        <f t="shared" si="2"/>
        <v>0.81699999999999995</v>
      </c>
      <c r="AV28" s="107">
        <f t="shared" si="2"/>
        <v>0.81699999999999995</v>
      </c>
      <c r="AW28" s="107">
        <f t="shared" si="2"/>
        <v>0.81799999999999995</v>
      </c>
      <c r="AX28" s="107">
        <f t="shared" si="2"/>
        <v>0</v>
      </c>
      <c r="AY28" s="107">
        <f t="shared" si="2"/>
        <v>0</v>
      </c>
      <c r="AZ28" s="107">
        <f t="shared" si="2"/>
        <v>0</v>
      </c>
      <c r="BA28" s="107">
        <f t="shared" si="2"/>
        <v>0.95499999999999996</v>
      </c>
      <c r="BB28" s="107">
        <f t="shared" si="2"/>
        <v>0</v>
      </c>
      <c r="BC28" s="107">
        <f t="shared" si="2"/>
        <v>2</v>
      </c>
      <c r="BD28" s="107">
        <f t="shared" si="2"/>
        <v>1.954</v>
      </c>
      <c r="BE28" s="107">
        <f t="shared" si="2"/>
        <v>4</v>
      </c>
      <c r="BF28" s="107">
        <f t="shared" si="2"/>
        <v>0</v>
      </c>
      <c r="BG28" s="107">
        <f t="shared" si="2"/>
        <v>2.6859999999999999</v>
      </c>
      <c r="BH28" s="107">
        <f t="shared" si="2"/>
        <v>2.6850000000000001</v>
      </c>
      <c r="BI28" s="107">
        <f t="shared" si="2"/>
        <v>1.351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15.056999999999999</v>
      </c>
      <c r="BR28" s="107">
        <f t="shared" si="3"/>
        <v>0</v>
      </c>
      <c r="BS28" s="107">
        <f t="shared" si="3"/>
        <v>3.1989999999999998</v>
      </c>
      <c r="BT28" s="107">
        <f t="shared" si="3"/>
        <v>0.28199999999999997</v>
      </c>
      <c r="BU28" s="107">
        <f t="shared" si="3"/>
        <v>4.9960000000000004</v>
      </c>
      <c r="BV28" s="107">
        <f t="shared" si="3"/>
        <v>32.65</v>
      </c>
      <c r="BW28" s="107">
        <f t="shared" si="3"/>
        <v>13.183999999999999</v>
      </c>
      <c r="BX28" s="107">
        <f t="shared" si="3"/>
        <v>38.003999999999998</v>
      </c>
      <c r="BY28" s="107">
        <f t="shared" si="3"/>
        <v>55.4</v>
      </c>
      <c r="BZ28" s="107">
        <f t="shared" si="3"/>
        <v>10.226000000000001</v>
      </c>
      <c r="CA28" s="107">
        <f t="shared" si="3"/>
        <v>16.451999999999998</v>
      </c>
      <c r="CB28" s="107">
        <f t="shared" si="3"/>
        <v>46.4</v>
      </c>
      <c r="CC28" s="107">
        <f t="shared" si="3"/>
        <v>96.590999999999994</v>
      </c>
      <c r="CD28" s="107">
        <f t="shared" si="3"/>
        <v>83.1</v>
      </c>
      <c r="CE28" s="107">
        <f t="shared" si="3"/>
        <v>22.898</v>
      </c>
      <c r="CF28" s="107">
        <f t="shared" si="3"/>
        <v>18.588999999999999</v>
      </c>
      <c r="CG28" s="107">
        <f t="shared" si="3"/>
        <v>9.8789999999999996</v>
      </c>
      <c r="CH28" s="107">
        <f t="shared" si="3"/>
        <v>48.993000000000002</v>
      </c>
      <c r="CI28" s="107">
        <f t="shared" si="3"/>
        <v>6.0970000000000004</v>
      </c>
      <c r="CJ28" s="107">
        <f t="shared" si="3"/>
        <v>22</v>
      </c>
      <c r="CK28" s="107">
        <f t="shared" si="3"/>
        <v>25.271000000000001</v>
      </c>
      <c r="CL28" s="107">
        <f t="shared" si="3"/>
        <v>6.9</v>
      </c>
      <c r="CM28" s="107">
        <f t="shared" si="3"/>
        <v>15.635999999999999</v>
      </c>
      <c r="CN28" s="107">
        <f t="shared" si="3"/>
        <v>7.5880000000000001</v>
      </c>
      <c r="CO28" s="107">
        <f t="shared" si="3"/>
        <v>0.35599999999999998</v>
      </c>
      <c r="CP28" s="107">
        <f t="shared" si="3"/>
        <v>14.147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252.96574999999996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38.787999999999997</v>
      </c>
      <c r="C32" s="94">
        <v>34.369999999999997</v>
      </c>
      <c r="D32" s="94">
        <v>127.902</v>
      </c>
      <c r="E32" s="94">
        <v>120.919</v>
      </c>
      <c r="F32" s="94">
        <v>39.634999999999998</v>
      </c>
      <c r="G32" s="94">
        <v>59.841000000000001</v>
      </c>
      <c r="H32" s="94">
        <v>61.854999999999997</v>
      </c>
      <c r="I32" s="94">
        <v>53.911999999999999</v>
      </c>
      <c r="J32" s="94">
        <v>28.498999999999999</v>
      </c>
      <c r="K32" s="94">
        <v>25.145</v>
      </c>
      <c r="L32" s="94">
        <v>29.693000000000001</v>
      </c>
      <c r="M32" s="94">
        <v>43.817</v>
      </c>
      <c r="N32" s="94">
        <v>28.550999999999998</v>
      </c>
      <c r="O32" s="94">
        <v>27.279</v>
      </c>
      <c r="P32" s="94">
        <v>27.126999999999999</v>
      </c>
      <c r="Q32" s="94">
        <v>32.146999999999998</v>
      </c>
      <c r="R32" s="94">
        <v>31.298999999999999</v>
      </c>
      <c r="S32" s="94">
        <v>32.396999999999998</v>
      </c>
      <c r="T32" s="94">
        <v>37.902999999999999</v>
      </c>
      <c r="U32" s="94">
        <v>32.07</v>
      </c>
      <c r="V32" s="94">
        <v>29.356000000000002</v>
      </c>
      <c r="W32" s="94">
        <v>53.15</v>
      </c>
      <c r="X32" s="94">
        <v>54.009</v>
      </c>
      <c r="Y32" s="94">
        <v>72.673000000000002</v>
      </c>
      <c r="Z32" s="94">
        <v>63.28</v>
      </c>
      <c r="AA32" s="94">
        <v>80.656999999999996</v>
      </c>
      <c r="AB32" s="94">
        <v>91.594999999999999</v>
      </c>
      <c r="AC32" s="94">
        <v>89.846000000000004</v>
      </c>
      <c r="AD32" s="94">
        <v>85.14</v>
      </c>
      <c r="AE32" s="94">
        <v>52.997999999999998</v>
      </c>
      <c r="AF32" s="94">
        <v>48.545999999999999</v>
      </c>
      <c r="AG32" s="94">
        <v>73.212000000000003</v>
      </c>
      <c r="AH32" s="94">
        <v>19.388999999999999</v>
      </c>
      <c r="AI32" s="94">
        <v>6.2519999999999998</v>
      </c>
      <c r="AJ32" s="94"/>
      <c r="AK32" s="94"/>
      <c r="AL32" s="94">
        <v>12.85</v>
      </c>
      <c r="AM32" s="94">
        <v>17.989999999999998</v>
      </c>
      <c r="AN32" s="94">
        <v>31.44</v>
      </c>
      <c r="AO32" s="94">
        <v>54.49</v>
      </c>
      <c r="AP32" s="94">
        <v>33.21</v>
      </c>
      <c r="AQ32" s="94">
        <v>32.685000000000002</v>
      </c>
      <c r="AR32" s="94">
        <v>27.69</v>
      </c>
      <c r="AS32" s="94">
        <v>35.4</v>
      </c>
      <c r="AT32" s="94">
        <v>13.368</v>
      </c>
      <c r="AU32" s="94">
        <v>22.567</v>
      </c>
      <c r="AV32" s="94">
        <v>27.227</v>
      </c>
      <c r="AW32" s="94">
        <v>18.917999999999999</v>
      </c>
      <c r="AX32" s="94">
        <v>22.81</v>
      </c>
      <c r="AY32" s="94">
        <v>35.46</v>
      </c>
      <c r="AZ32" s="94">
        <v>42.77</v>
      </c>
      <c r="BA32" s="94">
        <v>10.536</v>
      </c>
      <c r="BB32" s="94">
        <v>3.85</v>
      </c>
      <c r="BC32" s="94">
        <v>10.97</v>
      </c>
      <c r="BD32" s="94">
        <v>10.776</v>
      </c>
      <c r="BE32" s="94">
        <v>13.004</v>
      </c>
      <c r="BF32" s="94">
        <v>3.254</v>
      </c>
      <c r="BG32" s="94">
        <v>4.9450000000000003</v>
      </c>
      <c r="BH32" s="94">
        <v>3.9420000000000002</v>
      </c>
      <c r="BI32" s="94">
        <v>26.812000000000001</v>
      </c>
      <c r="BJ32" s="94">
        <v>5.0679999999999996</v>
      </c>
      <c r="BK32" s="94">
        <v>20.001999999999999</v>
      </c>
      <c r="BL32" s="94">
        <v>20.521999999999998</v>
      </c>
      <c r="BM32" s="94">
        <v>16.16</v>
      </c>
      <c r="BN32" s="94">
        <v>1.2999999999999999E-2</v>
      </c>
      <c r="BO32" s="94">
        <v>3.7999999999999999E-2</v>
      </c>
      <c r="BP32" s="94">
        <v>1.4450000000000001</v>
      </c>
      <c r="BQ32" s="94">
        <v>18.754999999999999</v>
      </c>
      <c r="BR32" s="94">
        <v>3.5999999999999997E-2</v>
      </c>
      <c r="BS32" s="94">
        <v>6.532</v>
      </c>
      <c r="BT32" s="94">
        <v>2.621</v>
      </c>
      <c r="BU32" s="94">
        <v>8.0969999999999995</v>
      </c>
      <c r="BV32" s="94">
        <v>40.256999999999998</v>
      </c>
      <c r="BW32" s="94">
        <v>25.585000000000001</v>
      </c>
      <c r="BX32" s="94">
        <v>51.018000000000001</v>
      </c>
      <c r="BY32" s="94">
        <v>83.427000000000007</v>
      </c>
      <c r="BZ32" s="94">
        <v>33.280999999999999</v>
      </c>
      <c r="CA32" s="94">
        <v>41.881999999999998</v>
      </c>
      <c r="CB32" s="94">
        <v>75.656999999999996</v>
      </c>
      <c r="CC32" s="94">
        <v>127.66200000000001</v>
      </c>
      <c r="CD32" s="94">
        <v>119.21899999999999</v>
      </c>
      <c r="CE32" s="94">
        <v>44.045999999999999</v>
      </c>
      <c r="CF32" s="94">
        <v>43.328000000000003</v>
      </c>
      <c r="CG32" s="94">
        <v>36.957000000000001</v>
      </c>
      <c r="CH32" s="94">
        <v>72.251999999999995</v>
      </c>
      <c r="CI32" s="94">
        <v>27.425999999999998</v>
      </c>
      <c r="CJ32" s="94">
        <v>61.069000000000003</v>
      </c>
      <c r="CK32" s="94">
        <v>55.03</v>
      </c>
      <c r="CL32" s="94">
        <v>11.33</v>
      </c>
      <c r="CM32" s="94">
        <v>28.88</v>
      </c>
      <c r="CN32" s="94">
        <v>23.077999999999999</v>
      </c>
      <c r="CO32" s="94">
        <v>4.8150000000000004</v>
      </c>
      <c r="CP32" s="94">
        <v>31.457000000000001</v>
      </c>
      <c r="CQ32" s="94">
        <v>11.25</v>
      </c>
      <c r="CR32" s="94">
        <v>12.004</v>
      </c>
      <c r="CS32" s="94">
        <v>15.42</v>
      </c>
      <c r="CT32" s="95"/>
      <c r="CU32" s="95"/>
      <c r="CV32" s="95"/>
      <c r="CW32" s="96"/>
      <c r="CX32" s="97">
        <f t="array" ref="CX32">SUMPRODUCT(B32:CW32*0.25)</f>
        <v>856.45875000000001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38.787999999999997</v>
      </c>
      <c r="C34" s="77">
        <f t="shared" ref="C34:BN34" si="4">SUM(C31:C33)</f>
        <v>34.369999999999997</v>
      </c>
      <c r="D34" s="77">
        <f t="shared" si="4"/>
        <v>127.902</v>
      </c>
      <c r="E34" s="77">
        <f t="shared" si="4"/>
        <v>120.919</v>
      </c>
      <c r="F34" s="77">
        <f t="shared" si="4"/>
        <v>39.634999999999998</v>
      </c>
      <c r="G34" s="77">
        <f t="shared" si="4"/>
        <v>59.841000000000001</v>
      </c>
      <c r="H34" s="77">
        <f t="shared" si="4"/>
        <v>61.854999999999997</v>
      </c>
      <c r="I34" s="77">
        <f t="shared" si="4"/>
        <v>53.911999999999999</v>
      </c>
      <c r="J34" s="77">
        <f t="shared" si="4"/>
        <v>28.498999999999999</v>
      </c>
      <c r="K34" s="77">
        <f t="shared" si="4"/>
        <v>25.145</v>
      </c>
      <c r="L34" s="77">
        <f t="shared" si="4"/>
        <v>29.693000000000001</v>
      </c>
      <c r="M34" s="77">
        <f t="shared" si="4"/>
        <v>43.817</v>
      </c>
      <c r="N34" s="77">
        <f t="shared" si="4"/>
        <v>28.550999999999998</v>
      </c>
      <c r="O34" s="77">
        <f t="shared" si="4"/>
        <v>27.279</v>
      </c>
      <c r="P34" s="77">
        <f t="shared" si="4"/>
        <v>27.126999999999999</v>
      </c>
      <c r="Q34" s="77">
        <f t="shared" si="4"/>
        <v>32.146999999999998</v>
      </c>
      <c r="R34" s="77">
        <f t="shared" si="4"/>
        <v>31.298999999999999</v>
      </c>
      <c r="S34" s="77">
        <f t="shared" si="4"/>
        <v>32.396999999999998</v>
      </c>
      <c r="T34" s="77">
        <f t="shared" si="4"/>
        <v>37.902999999999999</v>
      </c>
      <c r="U34" s="77">
        <f t="shared" si="4"/>
        <v>32.07</v>
      </c>
      <c r="V34" s="77">
        <f t="shared" si="4"/>
        <v>29.356000000000002</v>
      </c>
      <c r="W34" s="77">
        <f t="shared" si="4"/>
        <v>53.15</v>
      </c>
      <c r="X34" s="77">
        <f t="shared" si="4"/>
        <v>54.009</v>
      </c>
      <c r="Y34" s="77">
        <f t="shared" si="4"/>
        <v>72.673000000000002</v>
      </c>
      <c r="Z34" s="77">
        <f t="shared" si="4"/>
        <v>63.28</v>
      </c>
      <c r="AA34" s="77">
        <f t="shared" si="4"/>
        <v>80.656999999999996</v>
      </c>
      <c r="AB34" s="77">
        <f t="shared" si="4"/>
        <v>91.594999999999999</v>
      </c>
      <c r="AC34" s="77">
        <f t="shared" si="4"/>
        <v>89.846000000000004</v>
      </c>
      <c r="AD34" s="77">
        <f t="shared" si="4"/>
        <v>85.14</v>
      </c>
      <c r="AE34" s="77">
        <f t="shared" si="4"/>
        <v>52.997999999999998</v>
      </c>
      <c r="AF34" s="77">
        <f t="shared" si="4"/>
        <v>48.545999999999999</v>
      </c>
      <c r="AG34" s="77">
        <f t="shared" si="4"/>
        <v>73.212000000000003</v>
      </c>
      <c r="AH34" s="77">
        <f t="shared" si="4"/>
        <v>19.388999999999999</v>
      </c>
      <c r="AI34" s="77">
        <f t="shared" si="4"/>
        <v>6.2519999999999998</v>
      </c>
      <c r="AJ34" s="77">
        <f t="shared" si="4"/>
        <v>0</v>
      </c>
      <c r="AK34" s="77">
        <f t="shared" si="4"/>
        <v>0</v>
      </c>
      <c r="AL34" s="77">
        <f t="shared" si="4"/>
        <v>12.85</v>
      </c>
      <c r="AM34" s="77">
        <f t="shared" si="4"/>
        <v>17.989999999999998</v>
      </c>
      <c r="AN34" s="77">
        <f t="shared" si="4"/>
        <v>31.44</v>
      </c>
      <c r="AO34" s="77">
        <f t="shared" si="4"/>
        <v>54.49</v>
      </c>
      <c r="AP34" s="77">
        <f t="shared" si="4"/>
        <v>33.21</v>
      </c>
      <c r="AQ34" s="77">
        <f t="shared" si="4"/>
        <v>32.685000000000002</v>
      </c>
      <c r="AR34" s="77">
        <f t="shared" si="4"/>
        <v>27.69</v>
      </c>
      <c r="AS34" s="77">
        <f t="shared" si="4"/>
        <v>35.4</v>
      </c>
      <c r="AT34" s="77">
        <f t="shared" si="4"/>
        <v>13.368</v>
      </c>
      <c r="AU34" s="77">
        <f t="shared" si="4"/>
        <v>22.567</v>
      </c>
      <c r="AV34" s="77">
        <f t="shared" si="4"/>
        <v>27.227</v>
      </c>
      <c r="AW34" s="77">
        <f t="shared" si="4"/>
        <v>18.917999999999999</v>
      </c>
      <c r="AX34" s="77">
        <f t="shared" si="4"/>
        <v>22.81</v>
      </c>
      <c r="AY34" s="77">
        <f t="shared" si="4"/>
        <v>35.46</v>
      </c>
      <c r="AZ34" s="77">
        <f t="shared" si="4"/>
        <v>42.77</v>
      </c>
      <c r="BA34" s="77">
        <f t="shared" si="4"/>
        <v>10.536</v>
      </c>
      <c r="BB34" s="77">
        <f t="shared" si="4"/>
        <v>3.85</v>
      </c>
      <c r="BC34" s="77">
        <f t="shared" si="4"/>
        <v>10.97</v>
      </c>
      <c r="BD34" s="77">
        <f t="shared" si="4"/>
        <v>10.776</v>
      </c>
      <c r="BE34" s="77">
        <f t="shared" si="4"/>
        <v>13.004</v>
      </c>
      <c r="BF34" s="77">
        <f t="shared" si="4"/>
        <v>3.254</v>
      </c>
      <c r="BG34" s="77">
        <f t="shared" si="4"/>
        <v>4.9450000000000003</v>
      </c>
      <c r="BH34" s="77">
        <f t="shared" si="4"/>
        <v>3.9420000000000002</v>
      </c>
      <c r="BI34" s="77">
        <f t="shared" si="4"/>
        <v>26.812000000000001</v>
      </c>
      <c r="BJ34" s="77">
        <f t="shared" si="4"/>
        <v>5.0679999999999996</v>
      </c>
      <c r="BK34" s="77">
        <f t="shared" si="4"/>
        <v>20.001999999999999</v>
      </c>
      <c r="BL34" s="77">
        <f t="shared" si="4"/>
        <v>20.521999999999998</v>
      </c>
      <c r="BM34" s="77">
        <f t="shared" si="4"/>
        <v>16.16</v>
      </c>
      <c r="BN34" s="77">
        <f t="shared" si="4"/>
        <v>1.2999999999999999E-2</v>
      </c>
      <c r="BO34" s="77">
        <f t="shared" ref="BO34:CW34" si="5">SUM(BO31:BO33)</f>
        <v>3.7999999999999999E-2</v>
      </c>
      <c r="BP34" s="77">
        <f t="shared" si="5"/>
        <v>1.4450000000000001</v>
      </c>
      <c r="BQ34" s="77">
        <f t="shared" si="5"/>
        <v>18.754999999999999</v>
      </c>
      <c r="BR34" s="77">
        <f t="shared" si="5"/>
        <v>3.5999999999999997E-2</v>
      </c>
      <c r="BS34" s="77">
        <f t="shared" si="5"/>
        <v>6.532</v>
      </c>
      <c r="BT34" s="77">
        <f t="shared" si="5"/>
        <v>2.621</v>
      </c>
      <c r="BU34" s="77">
        <f t="shared" si="5"/>
        <v>8.0969999999999995</v>
      </c>
      <c r="BV34" s="77">
        <f t="shared" si="5"/>
        <v>40.256999999999998</v>
      </c>
      <c r="BW34" s="77">
        <f t="shared" si="5"/>
        <v>25.585000000000001</v>
      </c>
      <c r="BX34" s="77">
        <f t="shared" si="5"/>
        <v>51.018000000000001</v>
      </c>
      <c r="BY34" s="77">
        <f t="shared" si="5"/>
        <v>83.427000000000007</v>
      </c>
      <c r="BZ34" s="77">
        <f t="shared" si="5"/>
        <v>33.280999999999999</v>
      </c>
      <c r="CA34" s="77">
        <f t="shared" si="5"/>
        <v>41.881999999999998</v>
      </c>
      <c r="CB34" s="77">
        <f t="shared" si="5"/>
        <v>75.656999999999996</v>
      </c>
      <c r="CC34" s="77">
        <f t="shared" si="5"/>
        <v>127.66200000000001</v>
      </c>
      <c r="CD34" s="77">
        <f t="shared" si="5"/>
        <v>119.21899999999999</v>
      </c>
      <c r="CE34" s="77">
        <f t="shared" si="5"/>
        <v>44.045999999999999</v>
      </c>
      <c r="CF34" s="77">
        <f t="shared" si="5"/>
        <v>43.328000000000003</v>
      </c>
      <c r="CG34" s="77">
        <f t="shared" si="5"/>
        <v>36.957000000000001</v>
      </c>
      <c r="CH34" s="77">
        <f t="shared" si="5"/>
        <v>72.251999999999995</v>
      </c>
      <c r="CI34" s="77">
        <f t="shared" si="5"/>
        <v>27.425999999999998</v>
      </c>
      <c r="CJ34" s="77">
        <f t="shared" si="5"/>
        <v>61.069000000000003</v>
      </c>
      <c r="CK34" s="77">
        <f t="shared" si="5"/>
        <v>55.03</v>
      </c>
      <c r="CL34" s="77">
        <f t="shared" si="5"/>
        <v>11.33</v>
      </c>
      <c r="CM34" s="77">
        <f t="shared" si="5"/>
        <v>28.88</v>
      </c>
      <c r="CN34" s="77">
        <f t="shared" si="5"/>
        <v>23.077999999999999</v>
      </c>
      <c r="CO34" s="77">
        <f t="shared" si="5"/>
        <v>4.8150000000000004</v>
      </c>
      <c r="CP34" s="77">
        <f t="shared" si="5"/>
        <v>31.457000000000001</v>
      </c>
      <c r="CQ34" s="77">
        <f t="shared" si="5"/>
        <v>11.25</v>
      </c>
      <c r="CR34" s="77">
        <f t="shared" si="5"/>
        <v>12.004</v>
      </c>
      <c r="CS34" s="77">
        <f t="shared" si="5"/>
        <v>15.42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856.45875000000001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>
        <v>2.7</v>
      </c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>
        <v>17</v>
      </c>
      <c r="AJ39" s="120">
        <v>73.400000000000006</v>
      </c>
      <c r="AK39" s="120">
        <v>63.7</v>
      </c>
      <c r="AL39" s="120">
        <v>80.7</v>
      </c>
      <c r="AM39" s="120">
        <v>2.6</v>
      </c>
      <c r="AN39" s="120">
        <v>26.2</v>
      </c>
      <c r="AO39" s="120">
        <v>38.1</v>
      </c>
      <c r="AP39" s="120">
        <v>35.1</v>
      </c>
      <c r="AQ39" s="120">
        <v>14.3</v>
      </c>
      <c r="AR39" s="120">
        <v>62.8</v>
      </c>
      <c r="AS39" s="120">
        <v>14.2</v>
      </c>
      <c r="AT39" s="120">
        <v>231.9</v>
      </c>
      <c r="AU39" s="120">
        <v>251.3</v>
      </c>
      <c r="AV39" s="120">
        <v>208.2</v>
      </c>
      <c r="AW39" s="120">
        <v>212.9</v>
      </c>
      <c r="AX39" s="120">
        <v>26.8</v>
      </c>
      <c r="AY39" s="120">
        <v>29.5</v>
      </c>
      <c r="AZ39" s="120">
        <v>20.3</v>
      </c>
      <c r="BA39" s="120">
        <v>110.2</v>
      </c>
      <c r="BB39" s="120">
        <v>241.6</v>
      </c>
      <c r="BC39" s="120">
        <v>235.4</v>
      </c>
      <c r="BD39" s="120">
        <v>199.8</v>
      </c>
      <c r="BE39" s="120">
        <v>196.1</v>
      </c>
      <c r="BF39" s="120">
        <v>306.7</v>
      </c>
      <c r="BG39" s="120">
        <v>245.8</v>
      </c>
      <c r="BH39" s="120">
        <v>234.5</v>
      </c>
      <c r="BI39" s="120">
        <v>59.6</v>
      </c>
      <c r="BJ39" s="120">
        <v>140</v>
      </c>
      <c r="BK39" s="120">
        <v>72.2</v>
      </c>
      <c r="BL39" s="120">
        <v>66.599999999999994</v>
      </c>
      <c r="BM39" s="120">
        <v>55.3</v>
      </c>
      <c r="BN39" s="120">
        <v>15</v>
      </c>
      <c r="BO39" s="120">
        <v>23.4</v>
      </c>
      <c r="BP39" s="120">
        <v>25.2</v>
      </c>
      <c r="BQ39" s="120"/>
      <c r="BR39" s="120">
        <v>72</v>
      </c>
      <c r="BS39" s="120"/>
      <c r="BT39" s="120">
        <v>53.5</v>
      </c>
      <c r="BU39" s="120">
        <v>48.1</v>
      </c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31</v>
      </c>
      <c r="CM39" s="120"/>
      <c r="CN39" s="120"/>
      <c r="CO39" s="120">
        <v>16.399999999999999</v>
      </c>
      <c r="CP39" s="120"/>
      <c r="CQ39" s="120">
        <v>20</v>
      </c>
      <c r="CR39" s="120">
        <v>4.0999999999999996</v>
      </c>
      <c r="CS39" s="120">
        <v>8.1</v>
      </c>
      <c r="CT39" s="122"/>
      <c r="CU39" s="122"/>
      <c r="CV39" s="122"/>
      <c r="CW39" s="121"/>
      <c r="CX39" s="97">
        <f t="array" ref="CX39">SUMPRODUCT(B39:CW39*0.25)</f>
        <v>973.07499999999993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>
        <v>105.5</v>
      </c>
      <c r="C41" s="120">
        <v>105.5</v>
      </c>
      <c r="D41" s="120">
        <v>105.5</v>
      </c>
      <c r="E41" s="120">
        <v>105.5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105.5</v>
      </c>
    </row>
    <row r="42" spans="1:102" ht="30" customHeight="1" thickBot="1" x14ac:dyDescent="0.3">
      <c r="A42" s="105" t="s">
        <v>49</v>
      </c>
      <c r="B42" s="106">
        <f>SUM(B37:B41)</f>
        <v>105.5</v>
      </c>
      <c r="C42" s="107">
        <f t="shared" ref="C42:BN42" si="6">SUM(C37:C41)</f>
        <v>105.5</v>
      </c>
      <c r="D42" s="107">
        <f t="shared" si="6"/>
        <v>105.5</v>
      </c>
      <c r="E42" s="107">
        <f t="shared" si="6"/>
        <v>105.5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2.7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17</v>
      </c>
      <c r="AJ42" s="107">
        <f t="shared" si="6"/>
        <v>73.400000000000006</v>
      </c>
      <c r="AK42" s="107">
        <f t="shared" si="6"/>
        <v>63.7</v>
      </c>
      <c r="AL42" s="107">
        <f t="shared" si="6"/>
        <v>80.7</v>
      </c>
      <c r="AM42" s="107">
        <f t="shared" si="6"/>
        <v>2.6</v>
      </c>
      <c r="AN42" s="107">
        <f t="shared" si="6"/>
        <v>26.2</v>
      </c>
      <c r="AO42" s="107">
        <f t="shared" si="6"/>
        <v>38.1</v>
      </c>
      <c r="AP42" s="107">
        <f t="shared" si="6"/>
        <v>35.1</v>
      </c>
      <c r="AQ42" s="107">
        <f t="shared" si="6"/>
        <v>14.3</v>
      </c>
      <c r="AR42" s="107">
        <f t="shared" si="6"/>
        <v>62.8</v>
      </c>
      <c r="AS42" s="107">
        <f t="shared" si="6"/>
        <v>14.2</v>
      </c>
      <c r="AT42" s="107">
        <f t="shared" si="6"/>
        <v>231.9</v>
      </c>
      <c r="AU42" s="107">
        <f t="shared" si="6"/>
        <v>251.3</v>
      </c>
      <c r="AV42" s="107">
        <f t="shared" si="6"/>
        <v>208.2</v>
      </c>
      <c r="AW42" s="107">
        <f t="shared" si="6"/>
        <v>212.9</v>
      </c>
      <c r="AX42" s="107">
        <f t="shared" si="6"/>
        <v>26.8</v>
      </c>
      <c r="AY42" s="107">
        <f t="shared" si="6"/>
        <v>29.5</v>
      </c>
      <c r="AZ42" s="107">
        <f t="shared" si="6"/>
        <v>20.3</v>
      </c>
      <c r="BA42" s="107">
        <f t="shared" si="6"/>
        <v>110.2</v>
      </c>
      <c r="BB42" s="107">
        <f t="shared" si="6"/>
        <v>241.6</v>
      </c>
      <c r="BC42" s="107">
        <f t="shared" si="6"/>
        <v>235.4</v>
      </c>
      <c r="BD42" s="107">
        <f t="shared" si="6"/>
        <v>199.8</v>
      </c>
      <c r="BE42" s="107">
        <f t="shared" si="6"/>
        <v>196.1</v>
      </c>
      <c r="BF42" s="107">
        <f t="shared" si="6"/>
        <v>306.7</v>
      </c>
      <c r="BG42" s="107">
        <f t="shared" si="6"/>
        <v>245.8</v>
      </c>
      <c r="BH42" s="107">
        <f t="shared" si="6"/>
        <v>234.5</v>
      </c>
      <c r="BI42" s="107">
        <f t="shared" si="6"/>
        <v>59.6</v>
      </c>
      <c r="BJ42" s="107">
        <f t="shared" si="6"/>
        <v>140</v>
      </c>
      <c r="BK42" s="107">
        <f t="shared" si="6"/>
        <v>72.2</v>
      </c>
      <c r="BL42" s="107">
        <f t="shared" si="6"/>
        <v>66.599999999999994</v>
      </c>
      <c r="BM42" s="107">
        <f t="shared" si="6"/>
        <v>55.3</v>
      </c>
      <c r="BN42" s="107">
        <f t="shared" si="6"/>
        <v>15</v>
      </c>
      <c r="BO42" s="107">
        <f t="shared" ref="BO42:CW42" si="7">SUM(BO37:BO41)</f>
        <v>23.4</v>
      </c>
      <c r="BP42" s="107">
        <f t="shared" si="7"/>
        <v>25.2</v>
      </c>
      <c r="BQ42" s="107">
        <f t="shared" si="7"/>
        <v>0</v>
      </c>
      <c r="BR42" s="107">
        <f t="shared" si="7"/>
        <v>72</v>
      </c>
      <c r="BS42" s="107">
        <f t="shared" si="7"/>
        <v>0</v>
      </c>
      <c r="BT42" s="107">
        <f t="shared" si="7"/>
        <v>53.5</v>
      </c>
      <c r="BU42" s="107">
        <f t="shared" si="7"/>
        <v>48.1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31</v>
      </c>
      <c r="CM42" s="107">
        <f t="shared" si="7"/>
        <v>0</v>
      </c>
      <c r="CN42" s="107">
        <f t="shared" si="7"/>
        <v>0</v>
      </c>
      <c r="CO42" s="107">
        <f t="shared" si="7"/>
        <v>16.399999999999999</v>
      </c>
      <c r="CP42" s="107">
        <f t="shared" si="7"/>
        <v>0</v>
      </c>
      <c r="CQ42" s="107">
        <f t="shared" si="7"/>
        <v>20</v>
      </c>
      <c r="CR42" s="107">
        <f t="shared" si="7"/>
        <v>4.0999999999999996</v>
      </c>
      <c r="CS42" s="107">
        <f t="shared" si="7"/>
        <v>8.1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1078.5749999999998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>
        <v>2.7</v>
      </c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>
        <v>17</v>
      </c>
      <c r="AJ47" s="120">
        <v>73.400000000000006</v>
      </c>
      <c r="AK47" s="120">
        <v>63.7</v>
      </c>
      <c r="AL47" s="120">
        <v>80.7</v>
      </c>
      <c r="AM47" s="120">
        <v>2.6</v>
      </c>
      <c r="AN47" s="120">
        <v>26.2</v>
      </c>
      <c r="AO47" s="120">
        <v>38.1</v>
      </c>
      <c r="AP47" s="120">
        <v>35.1</v>
      </c>
      <c r="AQ47" s="120">
        <v>14.3</v>
      </c>
      <c r="AR47" s="120">
        <v>62.8</v>
      </c>
      <c r="AS47" s="120">
        <v>14.2</v>
      </c>
      <c r="AT47" s="120">
        <v>231.9</v>
      </c>
      <c r="AU47" s="120">
        <v>251.3</v>
      </c>
      <c r="AV47" s="120">
        <v>208.2</v>
      </c>
      <c r="AW47" s="120">
        <v>212.9</v>
      </c>
      <c r="AX47" s="120">
        <v>26.8</v>
      </c>
      <c r="AY47" s="120">
        <v>29.5</v>
      </c>
      <c r="AZ47" s="120">
        <v>20.3</v>
      </c>
      <c r="BA47" s="120">
        <v>110.2</v>
      </c>
      <c r="BB47" s="120">
        <v>241.6</v>
      </c>
      <c r="BC47" s="120">
        <v>235.4</v>
      </c>
      <c r="BD47" s="120">
        <v>199.8</v>
      </c>
      <c r="BE47" s="120">
        <v>196.1</v>
      </c>
      <c r="BF47" s="120">
        <v>306.7</v>
      </c>
      <c r="BG47" s="120">
        <v>245.8</v>
      </c>
      <c r="BH47" s="120">
        <v>234.5</v>
      </c>
      <c r="BI47" s="120">
        <v>59.6</v>
      </c>
      <c r="BJ47" s="120">
        <v>140</v>
      </c>
      <c r="BK47" s="120">
        <v>72.2</v>
      </c>
      <c r="BL47" s="120">
        <v>66.599999999999994</v>
      </c>
      <c r="BM47" s="120">
        <v>55.3</v>
      </c>
      <c r="BN47" s="120">
        <v>15</v>
      </c>
      <c r="BO47" s="120">
        <v>23.4</v>
      </c>
      <c r="BP47" s="120">
        <v>25.2</v>
      </c>
      <c r="BQ47" s="120"/>
      <c r="BR47" s="120">
        <v>72</v>
      </c>
      <c r="BS47" s="120"/>
      <c r="BT47" s="120">
        <v>53.5</v>
      </c>
      <c r="BU47" s="120">
        <v>48.1</v>
      </c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31</v>
      </c>
      <c r="CM47" s="120"/>
      <c r="CN47" s="120"/>
      <c r="CO47" s="120">
        <v>16.399999999999999</v>
      </c>
      <c r="CP47" s="120"/>
      <c r="CQ47" s="120">
        <v>20</v>
      </c>
      <c r="CR47" s="120">
        <v>4.0999999999999996</v>
      </c>
      <c r="CS47" s="120">
        <v>8.1</v>
      </c>
      <c r="CT47" s="122"/>
      <c r="CU47" s="122"/>
      <c r="CV47" s="122"/>
      <c r="CW47" s="121"/>
      <c r="CX47" s="97">
        <f t="array" ref="CX47">SUMPRODUCT(B47:CW47*0.25)</f>
        <v>973.07499999999993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>
        <v>105.5</v>
      </c>
      <c r="C49" s="120">
        <v>105.5</v>
      </c>
      <c r="D49" s="120">
        <v>105.5</v>
      </c>
      <c r="E49" s="120">
        <v>105.5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105.5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105.5</v>
      </c>
      <c r="C51" s="107">
        <f t="shared" ref="C51:BN51" si="8">SUM(C45:C50)</f>
        <v>105.5</v>
      </c>
      <c r="D51" s="107">
        <f t="shared" si="8"/>
        <v>105.5</v>
      </c>
      <c r="E51" s="107">
        <f t="shared" si="8"/>
        <v>105.5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2.7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17</v>
      </c>
      <c r="AJ51" s="107">
        <f t="shared" si="8"/>
        <v>73.400000000000006</v>
      </c>
      <c r="AK51" s="107">
        <f t="shared" si="8"/>
        <v>63.7</v>
      </c>
      <c r="AL51" s="107">
        <f t="shared" si="8"/>
        <v>80.7</v>
      </c>
      <c r="AM51" s="107">
        <f t="shared" si="8"/>
        <v>2.6</v>
      </c>
      <c r="AN51" s="107">
        <f t="shared" si="8"/>
        <v>26.2</v>
      </c>
      <c r="AO51" s="107">
        <f t="shared" si="8"/>
        <v>38.1</v>
      </c>
      <c r="AP51" s="107">
        <f t="shared" si="8"/>
        <v>35.1</v>
      </c>
      <c r="AQ51" s="107">
        <f t="shared" si="8"/>
        <v>14.3</v>
      </c>
      <c r="AR51" s="107">
        <f t="shared" si="8"/>
        <v>62.8</v>
      </c>
      <c r="AS51" s="107">
        <f t="shared" si="8"/>
        <v>14.2</v>
      </c>
      <c r="AT51" s="107">
        <f t="shared" si="8"/>
        <v>231.9</v>
      </c>
      <c r="AU51" s="107">
        <f t="shared" si="8"/>
        <v>251.3</v>
      </c>
      <c r="AV51" s="107">
        <f t="shared" si="8"/>
        <v>208.2</v>
      </c>
      <c r="AW51" s="107">
        <f t="shared" si="8"/>
        <v>212.9</v>
      </c>
      <c r="AX51" s="107">
        <f t="shared" si="8"/>
        <v>26.8</v>
      </c>
      <c r="AY51" s="107">
        <f t="shared" si="8"/>
        <v>29.5</v>
      </c>
      <c r="AZ51" s="107">
        <f t="shared" si="8"/>
        <v>20.3</v>
      </c>
      <c r="BA51" s="107">
        <f t="shared" si="8"/>
        <v>110.2</v>
      </c>
      <c r="BB51" s="107">
        <f t="shared" si="8"/>
        <v>241.6</v>
      </c>
      <c r="BC51" s="107">
        <f t="shared" si="8"/>
        <v>235.4</v>
      </c>
      <c r="BD51" s="107">
        <f t="shared" si="8"/>
        <v>199.8</v>
      </c>
      <c r="BE51" s="107">
        <f t="shared" si="8"/>
        <v>196.1</v>
      </c>
      <c r="BF51" s="107">
        <f t="shared" si="8"/>
        <v>306.7</v>
      </c>
      <c r="BG51" s="107">
        <f t="shared" si="8"/>
        <v>245.8</v>
      </c>
      <c r="BH51" s="107">
        <f t="shared" si="8"/>
        <v>234.5</v>
      </c>
      <c r="BI51" s="107">
        <f t="shared" si="8"/>
        <v>59.6</v>
      </c>
      <c r="BJ51" s="107">
        <f t="shared" si="8"/>
        <v>140</v>
      </c>
      <c r="BK51" s="107">
        <f t="shared" si="8"/>
        <v>72.2</v>
      </c>
      <c r="BL51" s="107">
        <f t="shared" si="8"/>
        <v>66.599999999999994</v>
      </c>
      <c r="BM51" s="107">
        <f t="shared" si="8"/>
        <v>55.3</v>
      </c>
      <c r="BN51" s="107">
        <f t="shared" si="8"/>
        <v>15</v>
      </c>
      <c r="BO51" s="107">
        <f t="shared" ref="BO51:CW51" si="9">SUM(BO45:BO50)</f>
        <v>23.4</v>
      </c>
      <c r="BP51" s="107">
        <f t="shared" si="9"/>
        <v>25.2</v>
      </c>
      <c r="BQ51" s="107">
        <f t="shared" si="9"/>
        <v>0</v>
      </c>
      <c r="BR51" s="107">
        <f t="shared" si="9"/>
        <v>72</v>
      </c>
      <c r="BS51" s="107">
        <f t="shared" si="9"/>
        <v>0</v>
      </c>
      <c r="BT51" s="107">
        <f t="shared" si="9"/>
        <v>53.5</v>
      </c>
      <c r="BU51" s="107">
        <f t="shared" si="9"/>
        <v>48.1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31</v>
      </c>
      <c r="CM51" s="107">
        <f t="shared" si="9"/>
        <v>0</v>
      </c>
      <c r="CN51" s="107">
        <f t="shared" si="9"/>
        <v>0</v>
      </c>
      <c r="CO51" s="107">
        <f t="shared" si="9"/>
        <v>16.399999999999999</v>
      </c>
      <c r="CP51" s="107">
        <f t="shared" si="9"/>
        <v>0</v>
      </c>
      <c r="CQ51" s="107">
        <f t="shared" si="9"/>
        <v>20</v>
      </c>
      <c r="CR51" s="107">
        <f t="shared" si="9"/>
        <v>4.0999999999999996</v>
      </c>
      <c r="CS51" s="107">
        <f t="shared" si="9"/>
        <v>8.1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1078.5749999999998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144.28800000000001</v>
      </c>
      <c r="C54" s="107">
        <f t="shared" ref="C54:BN54" si="12">C18+C28+C42</f>
        <v>139.87</v>
      </c>
      <c r="D54" s="107">
        <f t="shared" si="12"/>
        <v>233.40199999999999</v>
      </c>
      <c r="E54" s="107">
        <f t="shared" si="12"/>
        <v>226.41899999999998</v>
      </c>
      <c r="F54" s="107">
        <f t="shared" si="12"/>
        <v>39.634999999999998</v>
      </c>
      <c r="G54" s="107">
        <f t="shared" si="12"/>
        <v>59.840999999999994</v>
      </c>
      <c r="H54" s="107">
        <f t="shared" si="12"/>
        <v>61.855000000000004</v>
      </c>
      <c r="I54" s="107">
        <f t="shared" si="12"/>
        <v>53.912000000000006</v>
      </c>
      <c r="J54" s="107">
        <f t="shared" si="12"/>
        <v>28.498999999999999</v>
      </c>
      <c r="K54" s="107">
        <f t="shared" si="12"/>
        <v>27.844999999999999</v>
      </c>
      <c r="L54" s="107">
        <f t="shared" si="12"/>
        <v>29.693000000000001</v>
      </c>
      <c r="M54" s="107">
        <f t="shared" si="12"/>
        <v>43.817</v>
      </c>
      <c r="N54" s="107">
        <f t="shared" si="12"/>
        <v>28.550999999999998</v>
      </c>
      <c r="O54" s="107">
        <f t="shared" si="12"/>
        <v>27.279</v>
      </c>
      <c r="P54" s="107">
        <f t="shared" si="12"/>
        <v>27.126999999999999</v>
      </c>
      <c r="Q54" s="107">
        <f t="shared" si="12"/>
        <v>32.146999999999998</v>
      </c>
      <c r="R54" s="107">
        <f t="shared" si="12"/>
        <v>31.298999999999999</v>
      </c>
      <c r="S54" s="107">
        <f t="shared" si="12"/>
        <v>32.396999999999998</v>
      </c>
      <c r="T54" s="107">
        <f t="shared" si="12"/>
        <v>37.902999999999999</v>
      </c>
      <c r="U54" s="107">
        <f t="shared" si="12"/>
        <v>32.07</v>
      </c>
      <c r="V54" s="107">
        <f t="shared" si="12"/>
        <v>29.356000000000002</v>
      </c>
      <c r="W54" s="107">
        <f t="shared" si="12"/>
        <v>53.15</v>
      </c>
      <c r="X54" s="107">
        <f t="shared" si="12"/>
        <v>54.009</v>
      </c>
      <c r="Y54" s="107">
        <f t="shared" si="12"/>
        <v>72.673000000000002</v>
      </c>
      <c r="Z54" s="107">
        <f t="shared" si="12"/>
        <v>63.28</v>
      </c>
      <c r="AA54" s="107">
        <f t="shared" si="12"/>
        <v>80.657000000000011</v>
      </c>
      <c r="AB54" s="107">
        <f t="shared" si="12"/>
        <v>91.594999999999999</v>
      </c>
      <c r="AC54" s="107">
        <f t="shared" si="12"/>
        <v>89.846000000000004</v>
      </c>
      <c r="AD54" s="107">
        <f t="shared" si="12"/>
        <v>85.14</v>
      </c>
      <c r="AE54" s="107">
        <f t="shared" si="12"/>
        <v>52.998000000000005</v>
      </c>
      <c r="AF54" s="107">
        <f t="shared" si="12"/>
        <v>48.545999999999999</v>
      </c>
      <c r="AG54" s="107">
        <f t="shared" si="12"/>
        <v>73.212000000000003</v>
      </c>
      <c r="AH54" s="107">
        <f t="shared" si="12"/>
        <v>19.388999999999999</v>
      </c>
      <c r="AI54" s="107">
        <f t="shared" si="12"/>
        <v>23.252000000000002</v>
      </c>
      <c r="AJ54" s="107">
        <f t="shared" si="12"/>
        <v>73.400000000000006</v>
      </c>
      <c r="AK54" s="107">
        <f t="shared" si="12"/>
        <v>63.7</v>
      </c>
      <c r="AL54" s="107">
        <f t="shared" si="12"/>
        <v>93.55</v>
      </c>
      <c r="AM54" s="107">
        <f t="shared" si="12"/>
        <v>20.59</v>
      </c>
      <c r="AN54" s="107">
        <f t="shared" si="12"/>
        <v>57.64</v>
      </c>
      <c r="AO54" s="107">
        <f t="shared" si="12"/>
        <v>92.59</v>
      </c>
      <c r="AP54" s="107">
        <f t="shared" si="12"/>
        <v>68.31</v>
      </c>
      <c r="AQ54" s="107">
        <f t="shared" si="12"/>
        <v>46.984999999999999</v>
      </c>
      <c r="AR54" s="107">
        <f t="shared" si="12"/>
        <v>90.49</v>
      </c>
      <c r="AS54" s="107">
        <f t="shared" si="12"/>
        <v>49.599999999999994</v>
      </c>
      <c r="AT54" s="107">
        <f t="shared" si="12"/>
        <v>245.268</v>
      </c>
      <c r="AU54" s="107">
        <f t="shared" si="12"/>
        <v>273.86700000000002</v>
      </c>
      <c r="AV54" s="107">
        <f t="shared" si="12"/>
        <v>235.42699999999999</v>
      </c>
      <c r="AW54" s="107">
        <f t="shared" si="12"/>
        <v>231.81800000000001</v>
      </c>
      <c r="AX54" s="107">
        <f t="shared" si="12"/>
        <v>49.61</v>
      </c>
      <c r="AY54" s="107">
        <f t="shared" si="12"/>
        <v>64.960000000000008</v>
      </c>
      <c r="AZ54" s="107">
        <f t="shared" si="12"/>
        <v>63.070000000000007</v>
      </c>
      <c r="BA54" s="107">
        <f t="shared" si="12"/>
        <v>120.736</v>
      </c>
      <c r="BB54" s="107">
        <f t="shared" si="12"/>
        <v>245.45</v>
      </c>
      <c r="BC54" s="107">
        <f t="shared" si="12"/>
        <v>246.37</v>
      </c>
      <c r="BD54" s="107">
        <f t="shared" si="12"/>
        <v>210.57600000000002</v>
      </c>
      <c r="BE54" s="107">
        <f t="shared" si="12"/>
        <v>209.10399999999998</v>
      </c>
      <c r="BF54" s="107">
        <f t="shared" si="12"/>
        <v>309.95400000000001</v>
      </c>
      <c r="BG54" s="107">
        <f t="shared" si="12"/>
        <v>250.745</v>
      </c>
      <c r="BH54" s="107">
        <f t="shared" si="12"/>
        <v>238.44200000000001</v>
      </c>
      <c r="BI54" s="107">
        <f t="shared" si="12"/>
        <v>86.412000000000006</v>
      </c>
      <c r="BJ54" s="107">
        <f t="shared" si="12"/>
        <v>145.06800000000001</v>
      </c>
      <c r="BK54" s="107">
        <f t="shared" si="12"/>
        <v>92.201999999999998</v>
      </c>
      <c r="BL54" s="107">
        <f t="shared" si="12"/>
        <v>87.121999999999986</v>
      </c>
      <c r="BM54" s="107">
        <f t="shared" si="12"/>
        <v>71.459999999999994</v>
      </c>
      <c r="BN54" s="107">
        <f t="shared" si="12"/>
        <v>15.013</v>
      </c>
      <c r="BO54" s="107">
        <f t="shared" ref="BO54:CX54" si="13">BO18+BO28+BO42</f>
        <v>23.437999999999999</v>
      </c>
      <c r="BP54" s="107">
        <f t="shared" si="13"/>
        <v>26.645</v>
      </c>
      <c r="BQ54" s="107">
        <f t="shared" si="13"/>
        <v>18.754999999999999</v>
      </c>
      <c r="BR54" s="107">
        <f t="shared" si="13"/>
        <v>72.036000000000001</v>
      </c>
      <c r="BS54" s="107">
        <f t="shared" si="13"/>
        <v>6.532</v>
      </c>
      <c r="BT54" s="107">
        <f t="shared" si="13"/>
        <v>56.121000000000002</v>
      </c>
      <c r="BU54" s="107">
        <f t="shared" si="13"/>
        <v>56.197000000000003</v>
      </c>
      <c r="BV54" s="107">
        <f t="shared" si="13"/>
        <v>40.256999999999998</v>
      </c>
      <c r="BW54" s="107">
        <f t="shared" si="13"/>
        <v>25.585000000000001</v>
      </c>
      <c r="BX54" s="107">
        <f t="shared" si="13"/>
        <v>51.018000000000001</v>
      </c>
      <c r="BY54" s="107">
        <f t="shared" si="13"/>
        <v>83.426999999999992</v>
      </c>
      <c r="BZ54" s="107">
        <f t="shared" si="13"/>
        <v>33.280999999999999</v>
      </c>
      <c r="CA54" s="107">
        <f t="shared" si="13"/>
        <v>41.881999999999998</v>
      </c>
      <c r="CB54" s="107">
        <f t="shared" si="13"/>
        <v>75.656999999999996</v>
      </c>
      <c r="CC54" s="107">
        <f t="shared" si="13"/>
        <v>127.66199999999999</v>
      </c>
      <c r="CD54" s="107">
        <f t="shared" si="13"/>
        <v>119.21899999999999</v>
      </c>
      <c r="CE54" s="107">
        <f t="shared" si="13"/>
        <v>44.045999999999999</v>
      </c>
      <c r="CF54" s="107">
        <f t="shared" si="13"/>
        <v>43.328000000000003</v>
      </c>
      <c r="CG54" s="107">
        <f t="shared" si="13"/>
        <v>36.957000000000001</v>
      </c>
      <c r="CH54" s="107">
        <f t="shared" si="13"/>
        <v>72.25200000000001</v>
      </c>
      <c r="CI54" s="107">
        <f t="shared" si="13"/>
        <v>27.426000000000002</v>
      </c>
      <c r="CJ54" s="107">
        <f t="shared" si="13"/>
        <v>61.069000000000003</v>
      </c>
      <c r="CK54" s="107">
        <f t="shared" si="13"/>
        <v>55.03</v>
      </c>
      <c r="CL54" s="107">
        <f t="shared" si="13"/>
        <v>42.33</v>
      </c>
      <c r="CM54" s="107">
        <f t="shared" si="13"/>
        <v>28.88</v>
      </c>
      <c r="CN54" s="107">
        <f t="shared" si="13"/>
        <v>23.077999999999999</v>
      </c>
      <c r="CO54" s="107">
        <f t="shared" si="13"/>
        <v>21.214999999999996</v>
      </c>
      <c r="CP54" s="107">
        <f t="shared" si="13"/>
        <v>31.457000000000001</v>
      </c>
      <c r="CQ54" s="107">
        <f t="shared" si="13"/>
        <v>31.25</v>
      </c>
      <c r="CR54" s="107">
        <f t="shared" si="13"/>
        <v>16.103999999999999</v>
      </c>
      <c r="CS54" s="107">
        <f t="shared" si="13"/>
        <v>23.52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1935.0337499999996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-34.300000000000011</v>
      </c>
      <c r="C5" s="25">
        <v>-28.400000000000006</v>
      </c>
      <c r="D5" s="25">
        <v>-122.4</v>
      </c>
      <c r="E5" s="25">
        <v>-120.80000000000001</v>
      </c>
      <c r="F5" s="25">
        <v>-34.9</v>
      </c>
      <c r="G5" s="25">
        <v>-54.9</v>
      </c>
      <c r="H5" s="25">
        <v>-50.5</v>
      </c>
      <c r="I5" s="25">
        <v>-49.2</v>
      </c>
      <c r="J5" s="25">
        <v>-20.7</v>
      </c>
      <c r="K5" s="25">
        <v>2.7</v>
      </c>
      <c r="L5" s="25">
        <v>-3.2</v>
      </c>
      <c r="M5" s="25">
        <v>-27</v>
      </c>
      <c r="N5" s="25">
        <v>-8.1999999999999993</v>
      </c>
      <c r="O5" s="25">
        <v>-10.9</v>
      </c>
      <c r="P5" s="25">
        <v>-10.6</v>
      </c>
      <c r="Q5" s="25">
        <v>-23.4</v>
      </c>
      <c r="R5" s="25">
        <v>-17.100000000000001</v>
      </c>
      <c r="S5" s="25">
        <v>-24.9</v>
      </c>
      <c r="T5" s="25">
        <v>-30.8</v>
      </c>
      <c r="U5" s="25">
        <v>-24.8</v>
      </c>
      <c r="V5" s="25">
        <v>-13</v>
      </c>
      <c r="W5" s="25">
        <v>-48.1</v>
      </c>
      <c r="X5" s="25">
        <v>-43.1</v>
      </c>
      <c r="Y5" s="25">
        <v>-57.7</v>
      </c>
      <c r="Z5" s="25">
        <v>-63.2</v>
      </c>
      <c r="AA5" s="25">
        <v>-79.8</v>
      </c>
      <c r="AB5" s="25">
        <v>-84.2</v>
      </c>
      <c r="AC5" s="25">
        <v>-84.8</v>
      </c>
      <c r="AD5" s="25">
        <v>-76</v>
      </c>
      <c r="AE5" s="25">
        <v>-52.4</v>
      </c>
      <c r="AF5" s="25">
        <v>-42.7</v>
      </c>
      <c r="AG5" s="25">
        <v>-55.8</v>
      </c>
      <c r="AH5" s="25">
        <v>-2.6</v>
      </c>
      <c r="AI5" s="25">
        <v>17</v>
      </c>
      <c r="AJ5" s="25">
        <v>73.400000000000006</v>
      </c>
      <c r="AK5" s="25">
        <v>63.7</v>
      </c>
      <c r="AL5" s="25">
        <v>80.7</v>
      </c>
      <c r="AM5" s="25">
        <v>2.6</v>
      </c>
      <c r="AN5" s="25">
        <v>26.2</v>
      </c>
      <c r="AO5" s="25">
        <v>38.1</v>
      </c>
      <c r="AP5" s="25">
        <v>35.1</v>
      </c>
      <c r="AQ5" s="25">
        <v>14.3</v>
      </c>
      <c r="AR5" s="25">
        <v>62.8</v>
      </c>
      <c r="AS5" s="25">
        <v>14.2</v>
      </c>
      <c r="AT5" s="25">
        <v>47.599999999999994</v>
      </c>
      <c r="AU5" s="25">
        <v>67</v>
      </c>
      <c r="AV5" s="25">
        <v>23.899999999999977</v>
      </c>
      <c r="AW5" s="25">
        <v>28.599999999999994</v>
      </c>
      <c r="AX5" s="25">
        <v>26.8</v>
      </c>
      <c r="AY5" s="25">
        <v>29.5</v>
      </c>
      <c r="AZ5" s="25">
        <v>20.3</v>
      </c>
      <c r="BA5" s="25">
        <v>110.2</v>
      </c>
      <c r="BB5" s="25">
        <v>241.6</v>
      </c>
      <c r="BC5" s="25">
        <v>235.4</v>
      </c>
      <c r="BD5" s="25">
        <v>199.8</v>
      </c>
      <c r="BE5" s="25">
        <v>196.1</v>
      </c>
      <c r="BF5" s="25">
        <v>306.7</v>
      </c>
      <c r="BG5" s="25">
        <v>245.8</v>
      </c>
      <c r="BH5" s="25">
        <v>234.5</v>
      </c>
      <c r="BI5" s="25">
        <v>59.6</v>
      </c>
      <c r="BJ5" s="25">
        <v>140</v>
      </c>
      <c r="BK5" s="25">
        <v>72.2</v>
      </c>
      <c r="BL5" s="25">
        <v>66.599999999999994</v>
      </c>
      <c r="BM5" s="25">
        <v>55.3</v>
      </c>
      <c r="BN5" s="25">
        <v>15</v>
      </c>
      <c r="BO5" s="25">
        <v>23.4</v>
      </c>
      <c r="BP5" s="25">
        <v>25.2</v>
      </c>
      <c r="BQ5" s="25">
        <v>-7.8</v>
      </c>
      <c r="BR5" s="25">
        <v>72</v>
      </c>
      <c r="BS5" s="25">
        <v>-3.1</v>
      </c>
      <c r="BT5" s="25">
        <v>53.5</v>
      </c>
      <c r="BU5" s="25">
        <v>48.1</v>
      </c>
      <c r="BV5" s="25"/>
      <c r="BW5" s="25">
        <v>-24.8</v>
      </c>
      <c r="BX5" s="25">
        <v>-15.4</v>
      </c>
      <c r="BY5" s="25">
        <v>-54.3</v>
      </c>
      <c r="BZ5" s="25">
        <v>-31.5</v>
      </c>
      <c r="CA5" s="25">
        <v>-36.9</v>
      </c>
      <c r="CB5" s="25">
        <v>-74.400000000000006</v>
      </c>
      <c r="CC5" s="25">
        <v>-116.9</v>
      </c>
      <c r="CD5" s="25">
        <v>-111.6</v>
      </c>
      <c r="CE5" s="25">
        <v>-39</v>
      </c>
      <c r="CF5" s="25">
        <v>-43.3</v>
      </c>
      <c r="CG5" s="25">
        <v>-37</v>
      </c>
      <c r="CH5" s="25">
        <v>-71.599999999999994</v>
      </c>
      <c r="CI5" s="25">
        <v>-27.4</v>
      </c>
      <c r="CJ5" s="25">
        <v>-61.1</v>
      </c>
      <c r="CK5" s="25">
        <v>-55</v>
      </c>
      <c r="CL5" s="25">
        <v>31</v>
      </c>
      <c r="CM5" s="25">
        <v>-15.2</v>
      </c>
      <c r="CN5" s="25">
        <v>-23.1</v>
      </c>
      <c r="CO5" s="25">
        <v>16.399999999999999</v>
      </c>
      <c r="CP5" s="25">
        <v>-5.8</v>
      </c>
      <c r="CQ5" s="25">
        <v>20</v>
      </c>
      <c r="CR5" s="25">
        <v>4.0999999999999996</v>
      </c>
      <c r="CS5" s="25">
        <v>8.1</v>
      </c>
      <c r="CT5" s="26"/>
      <c r="CU5" s="26"/>
      <c r="CV5" s="26"/>
      <c r="CW5" s="27"/>
      <c r="CX5" s="132">
        <f t="array" ref="CX5">SUMPRODUCT(B5:CW5*0.25)</f>
        <v>224.87499999999991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121.8</v>
      </c>
      <c r="C8" s="138">
        <v>128.5</v>
      </c>
      <c r="D8" s="138">
        <v>121.18</v>
      </c>
      <c r="E8" s="138">
        <v>104.15</v>
      </c>
      <c r="F8" s="138">
        <v>114.3</v>
      </c>
      <c r="G8" s="138">
        <v>110.5</v>
      </c>
      <c r="H8" s="138">
        <v>106.54</v>
      </c>
      <c r="I8" s="138">
        <v>102.54</v>
      </c>
      <c r="J8" s="138">
        <v>113.86</v>
      </c>
      <c r="K8" s="138">
        <v>108.28</v>
      </c>
      <c r="L8" s="138">
        <v>102.45</v>
      </c>
      <c r="M8" s="138">
        <v>84.25</v>
      </c>
      <c r="N8" s="138">
        <v>98.07</v>
      </c>
      <c r="O8" s="138">
        <v>87.59</v>
      </c>
      <c r="P8" s="138">
        <v>78.19</v>
      </c>
      <c r="Q8" s="138">
        <v>72.89</v>
      </c>
      <c r="R8" s="138">
        <v>75</v>
      </c>
      <c r="S8" s="138">
        <v>76.180000000000007</v>
      </c>
      <c r="T8" s="138">
        <v>70.099999999999994</v>
      </c>
      <c r="U8" s="138">
        <v>86.94</v>
      </c>
      <c r="V8" s="138">
        <v>96.67</v>
      </c>
      <c r="W8" s="138">
        <v>67.72</v>
      </c>
      <c r="X8" s="138">
        <v>61.51</v>
      </c>
      <c r="Y8" s="138">
        <v>77.62</v>
      </c>
      <c r="Z8" s="138">
        <v>68.86</v>
      </c>
      <c r="AA8" s="138">
        <v>81</v>
      </c>
      <c r="AB8" s="138">
        <v>85.79</v>
      </c>
      <c r="AC8" s="138">
        <v>84.07</v>
      </c>
      <c r="AD8" s="138">
        <v>88.11</v>
      </c>
      <c r="AE8" s="138">
        <v>81.040000000000006</v>
      </c>
      <c r="AF8" s="138">
        <v>61.35</v>
      </c>
      <c r="AG8" s="138">
        <v>42.16</v>
      </c>
      <c r="AH8" s="138">
        <v>53.05</v>
      </c>
      <c r="AI8" s="138">
        <v>30</v>
      </c>
      <c r="AJ8" s="138">
        <v>31.51</v>
      </c>
      <c r="AK8" s="138">
        <v>20.38</v>
      </c>
      <c r="AL8" s="138">
        <v>49.8</v>
      </c>
      <c r="AM8" s="138">
        <v>20.52</v>
      </c>
      <c r="AN8" s="138">
        <v>13.43</v>
      </c>
      <c r="AO8" s="138">
        <v>9.9700000000000006</v>
      </c>
      <c r="AP8" s="138">
        <v>16.010000000000002</v>
      </c>
      <c r="AQ8" s="138">
        <v>9.85</v>
      </c>
      <c r="AR8" s="138">
        <v>4.37</v>
      </c>
      <c r="AS8" s="138">
        <v>6.42</v>
      </c>
      <c r="AT8" s="138">
        <v>9.8000000000000007</v>
      </c>
      <c r="AU8" s="138">
        <v>10.33</v>
      </c>
      <c r="AV8" s="138">
        <v>5.92</v>
      </c>
      <c r="AW8" s="138">
        <v>3.2</v>
      </c>
      <c r="AX8" s="138">
        <v>4.2300000000000004</v>
      </c>
      <c r="AY8" s="138">
        <v>3.58</v>
      </c>
      <c r="AZ8" s="138">
        <v>3.14</v>
      </c>
      <c r="BA8" s="138">
        <v>-0.73</v>
      </c>
      <c r="BB8" s="138">
        <v>0.09</v>
      </c>
      <c r="BC8" s="138">
        <v>0</v>
      </c>
      <c r="BD8" s="138">
        <v>-0.01</v>
      </c>
      <c r="BE8" s="138">
        <v>-1</v>
      </c>
      <c r="BF8" s="138">
        <v>-2.1</v>
      </c>
      <c r="BG8" s="138">
        <v>-2.1</v>
      </c>
      <c r="BH8" s="138">
        <v>-2.1</v>
      </c>
      <c r="BI8" s="138">
        <v>-1</v>
      </c>
      <c r="BJ8" s="138">
        <v>-2.1</v>
      </c>
      <c r="BK8" s="138">
        <v>-1.31</v>
      </c>
      <c r="BL8" s="138">
        <v>-0.5</v>
      </c>
      <c r="BM8" s="138">
        <v>3.32</v>
      </c>
      <c r="BN8" s="138">
        <v>-0.13</v>
      </c>
      <c r="BO8" s="138">
        <v>1.92</v>
      </c>
      <c r="BP8" s="138">
        <v>3.08</v>
      </c>
      <c r="BQ8" s="138">
        <v>22.95</v>
      </c>
      <c r="BR8" s="138">
        <v>12.17</v>
      </c>
      <c r="BS8" s="138">
        <v>35.549999999999997</v>
      </c>
      <c r="BT8" s="138">
        <v>94.05</v>
      </c>
      <c r="BU8" s="138">
        <v>120</v>
      </c>
      <c r="BV8" s="138">
        <v>102.8</v>
      </c>
      <c r="BW8" s="138">
        <v>111.01</v>
      </c>
      <c r="BX8" s="138">
        <v>124.37</v>
      </c>
      <c r="BY8" s="138">
        <v>144.13999999999999</v>
      </c>
      <c r="BZ8" s="138">
        <v>115.97</v>
      </c>
      <c r="CA8" s="138">
        <v>122.88</v>
      </c>
      <c r="CB8" s="138">
        <v>140.83000000000001</v>
      </c>
      <c r="CC8" s="138">
        <v>143.03</v>
      </c>
      <c r="CD8" s="138">
        <v>150.46</v>
      </c>
      <c r="CE8" s="138">
        <v>128.37</v>
      </c>
      <c r="CF8" s="138">
        <v>114.01</v>
      </c>
      <c r="CG8" s="138">
        <v>99.95</v>
      </c>
      <c r="CH8" s="138">
        <v>122.08</v>
      </c>
      <c r="CI8" s="138">
        <v>102.2</v>
      </c>
      <c r="CJ8" s="138">
        <v>79.97</v>
      </c>
      <c r="CK8" s="138">
        <v>80.92</v>
      </c>
      <c r="CL8" s="138">
        <v>118</v>
      </c>
      <c r="CM8" s="138">
        <v>102.34</v>
      </c>
      <c r="CN8" s="138">
        <v>91.54</v>
      </c>
      <c r="CO8" s="138">
        <v>65.569999999999993</v>
      </c>
      <c r="CP8" s="138">
        <v>102.01</v>
      </c>
      <c r="CQ8" s="138">
        <v>97.59</v>
      </c>
      <c r="CR8" s="138">
        <v>62.49</v>
      </c>
      <c r="CS8" s="138">
        <v>22.46</v>
      </c>
      <c r="CT8" s="139"/>
      <c r="CU8" s="139"/>
      <c r="CV8" s="139"/>
      <c r="CW8" s="140"/>
      <c r="CX8" s="141">
        <f>IF(SUM(B8:CW8)&lt;&gt;0,AVERAGEIF(B8:CW8,"&lt;&gt;"""),"")</f>
        <v>62.393333333333338</v>
      </c>
    </row>
    <row r="9" spans="1:102" ht="24.9" customHeight="1" thickBot="1" x14ac:dyDescent="0.3">
      <c r="A9" s="133" t="s">
        <v>6</v>
      </c>
      <c r="B9" s="42">
        <v>118.9075</v>
      </c>
      <c r="C9" s="43">
        <v>118.9075</v>
      </c>
      <c r="D9" s="43">
        <v>118.9075</v>
      </c>
      <c r="E9" s="43">
        <v>118.9075</v>
      </c>
      <c r="F9" s="43">
        <v>108.47</v>
      </c>
      <c r="G9" s="43">
        <v>108.47</v>
      </c>
      <c r="H9" s="43">
        <v>108.47</v>
      </c>
      <c r="I9" s="43">
        <v>108.47</v>
      </c>
      <c r="J9" s="43">
        <v>102.21</v>
      </c>
      <c r="K9" s="43">
        <v>102.21</v>
      </c>
      <c r="L9" s="43">
        <v>102.21</v>
      </c>
      <c r="M9" s="43">
        <v>102.21</v>
      </c>
      <c r="N9" s="43">
        <v>84.185000000000002</v>
      </c>
      <c r="O9" s="43">
        <v>84.185000000000002</v>
      </c>
      <c r="P9" s="43">
        <v>84.185000000000002</v>
      </c>
      <c r="Q9" s="43">
        <v>84.185000000000002</v>
      </c>
      <c r="R9" s="43">
        <v>77.055000000000007</v>
      </c>
      <c r="S9" s="43">
        <v>77.055000000000007</v>
      </c>
      <c r="T9" s="43">
        <v>77.055000000000007</v>
      </c>
      <c r="U9" s="43">
        <v>77.055000000000007</v>
      </c>
      <c r="V9" s="43">
        <v>75.88</v>
      </c>
      <c r="W9" s="43">
        <v>75.88</v>
      </c>
      <c r="X9" s="43">
        <v>75.88</v>
      </c>
      <c r="Y9" s="43">
        <v>75.88</v>
      </c>
      <c r="Z9" s="43">
        <v>79.930000000000007</v>
      </c>
      <c r="AA9" s="43">
        <v>79.930000000000007</v>
      </c>
      <c r="AB9" s="43">
        <v>79.930000000000007</v>
      </c>
      <c r="AC9" s="43">
        <v>79.930000000000007</v>
      </c>
      <c r="AD9" s="43">
        <v>68.165000000000006</v>
      </c>
      <c r="AE9" s="43">
        <v>68.165000000000006</v>
      </c>
      <c r="AF9" s="43">
        <v>68.165000000000006</v>
      </c>
      <c r="AG9" s="43">
        <v>68.165000000000006</v>
      </c>
      <c r="AH9" s="43">
        <v>33.734999999999999</v>
      </c>
      <c r="AI9" s="43">
        <v>33.734999999999999</v>
      </c>
      <c r="AJ9" s="43">
        <v>33.734999999999999</v>
      </c>
      <c r="AK9" s="43">
        <v>33.734999999999999</v>
      </c>
      <c r="AL9" s="43">
        <v>23.43</v>
      </c>
      <c r="AM9" s="43">
        <v>23.43</v>
      </c>
      <c r="AN9" s="43">
        <v>23.43</v>
      </c>
      <c r="AO9" s="43">
        <v>23.43</v>
      </c>
      <c r="AP9" s="43">
        <v>9.1624999999999996</v>
      </c>
      <c r="AQ9" s="43">
        <v>9.1624999999999996</v>
      </c>
      <c r="AR9" s="43">
        <v>9.1624999999999996</v>
      </c>
      <c r="AS9" s="43">
        <v>9.1624999999999996</v>
      </c>
      <c r="AT9" s="43">
        <v>7.3125</v>
      </c>
      <c r="AU9" s="43">
        <v>7.3125</v>
      </c>
      <c r="AV9" s="43">
        <v>7.3125</v>
      </c>
      <c r="AW9" s="43">
        <v>7.3125</v>
      </c>
      <c r="AX9" s="43">
        <v>2.5550000000000002</v>
      </c>
      <c r="AY9" s="43">
        <v>2.5550000000000002</v>
      </c>
      <c r="AZ9" s="43">
        <v>2.5550000000000002</v>
      </c>
      <c r="BA9" s="43">
        <v>2.5550000000000002</v>
      </c>
      <c r="BB9" s="43">
        <v>-0.23</v>
      </c>
      <c r="BC9" s="43">
        <v>-0.23</v>
      </c>
      <c r="BD9" s="43">
        <v>-0.23</v>
      </c>
      <c r="BE9" s="43">
        <v>-0.23</v>
      </c>
      <c r="BF9" s="43">
        <v>-1.825</v>
      </c>
      <c r="BG9" s="43">
        <v>-1.825</v>
      </c>
      <c r="BH9" s="43">
        <v>-1.825</v>
      </c>
      <c r="BI9" s="43">
        <v>-1.825</v>
      </c>
      <c r="BJ9" s="43">
        <v>-0.14749999999999999</v>
      </c>
      <c r="BK9" s="43">
        <v>-0.14749999999999999</v>
      </c>
      <c r="BL9" s="43">
        <v>-0.14749999999999999</v>
      </c>
      <c r="BM9" s="43">
        <v>-0.14749999999999999</v>
      </c>
      <c r="BN9" s="43">
        <v>6.9550000000000001</v>
      </c>
      <c r="BO9" s="43">
        <v>6.9550000000000001</v>
      </c>
      <c r="BP9" s="43">
        <v>6.9550000000000001</v>
      </c>
      <c r="BQ9" s="43">
        <v>6.9550000000000001</v>
      </c>
      <c r="BR9" s="43">
        <v>65.442499999999995</v>
      </c>
      <c r="BS9" s="43">
        <v>65.442499999999995</v>
      </c>
      <c r="BT9" s="43">
        <v>65.442499999999995</v>
      </c>
      <c r="BU9" s="43">
        <v>65.442499999999995</v>
      </c>
      <c r="BV9" s="43">
        <v>120.58</v>
      </c>
      <c r="BW9" s="43">
        <v>120.58</v>
      </c>
      <c r="BX9" s="43">
        <v>120.58</v>
      </c>
      <c r="BY9" s="43">
        <v>120.58</v>
      </c>
      <c r="BZ9" s="43">
        <v>130.67750000000001</v>
      </c>
      <c r="CA9" s="43">
        <v>130.67750000000001</v>
      </c>
      <c r="CB9" s="43">
        <v>130.67750000000001</v>
      </c>
      <c r="CC9" s="43">
        <v>130.67750000000001</v>
      </c>
      <c r="CD9" s="43">
        <v>123.19750000000001</v>
      </c>
      <c r="CE9" s="43">
        <v>123.19750000000001</v>
      </c>
      <c r="CF9" s="43">
        <v>123.19750000000001</v>
      </c>
      <c r="CG9" s="43">
        <v>123.19750000000001</v>
      </c>
      <c r="CH9" s="43">
        <v>96.292500000000004</v>
      </c>
      <c r="CI9" s="43">
        <v>96.292500000000004</v>
      </c>
      <c r="CJ9" s="43">
        <v>96.292500000000004</v>
      </c>
      <c r="CK9" s="43">
        <v>96.292500000000004</v>
      </c>
      <c r="CL9" s="43">
        <v>94.362499999999997</v>
      </c>
      <c r="CM9" s="43">
        <v>94.362499999999997</v>
      </c>
      <c r="CN9" s="43">
        <v>94.362499999999997</v>
      </c>
      <c r="CO9" s="43">
        <v>94.362499999999997</v>
      </c>
      <c r="CP9" s="43">
        <v>71.137500000000003</v>
      </c>
      <c r="CQ9" s="43">
        <v>71.137500000000003</v>
      </c>
      <c r="CR9" s="43">
        <v>71.137500000000003</v>
      </c>
      <c r="CS9" s="43">
        <v>71.137500000000003</v>
      </c>
      <c r="CT9" s="44"/>
      <c r="CU9" s="44"/>
      <c r="CV9" s="44"/>
      <c r="CW9" s="45"/>
      <c r="CX9" s="142">
        <f>IF(SUM(B9:CW9)&lt;&gt;0,AVERAGEIF(B9:CW9,"&lt;&gt;"""),"")</f>
        <v>62.39333333333331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>
        <v>139.80000000000001</v>
      </c>
      <c r="C14" s="149">
        <v>133.9</v>
      </c>
      <c r="D14" s="149">
        <v>227.9</v>
      </c>
      <c r="E14" s="149">
        <v>226.3</v>
      </c>
      <c r="F14" s="149">
        <v>34.9</v>
      </c>
      <c r="G14" s="149">
        <v>54.9</v>
      </c>
      <c r="H14" s="149">
        <v>50.5</v>
      </c>
      <c r="I14" s="149">
        <v>49.2</v>
      </c>
      <c r="J14" s="149">
        <v>20.7</v>
      </c>
      <c r="K14" s="149"/>
      <c r="L14" s="149">
        <v>3.2</v>
      </c>
      <c r="M14" s="149">
        <v>27</v>
      </c>
      <c r="N14" s="149">
        <v>8.1999999999999993</v>
      </c>
      <c r="O14" s="149">
        <v>10.9</v>
      </c>
      <c r="P14" s="149">
        <v>10.6</v>
      </c>
      <c r="Q14" s="149">
        <v>23.4</v>
      </c>
      <c r="R14" s="149">
        <v>17.100000000000001</v>
      </c>
      <c r="S14" s="149">
        <v>24.9</v>
      </c>
      <c r="T14" s="149">
        <v>30.8</v>
      </c>
      <c r="U14" s="149">
        <v>24.8</v>
      </c>
      <c r="V14" s="149">
        <v>13</v>
      </c>
      <c r="W14" s="149">
        <v>48.1</v>
      </c>
      <c r="X14" s="149">
        <v>43.1</v>
      </c>
      <c r="Y14" s="149">
        <v>57.7</v>
      </c>
      <c r="Z14" s="149">
        <v>63.2</v>
      </c>
      <c r="AA14" s="149">
        <v>79.8</v>
      </c>
      <c r="AB14" s="149">
        <v>84.2</v>
      </c>
      <c r="AC14" s="149">
        <v>84.8</v>
      </c>
      <c r="AD14" s="149">
        <v>76</v>
      </c>
      <c r="AE14" s="149">
        <v>52.4</v>
      </c>
      <c r="AF14" s="149">
        <v>42.7</v>
      </c>
      <c r="AG14" s="149">
        <v>55.8</v>
      </c>
      <c r="AH14" s="149">
        <v>2.6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7.8</v>
      </c>
      <c r="BR14" s="149"/>
      <c r="BS14" s="149">
        <v>3.1</v>
      </c>
      <c r="BT14" s="149"/>
      <c r="BU14" s="149"/>
      <c r="BV14" s="149"/>
      <c r="BW14" s="149">
        <v>24.8</v>
      </c>
      <c r="BX14" s="149">
        <v>15.4</v>
      </c>
      <c r="BY14" s="149">
        <v>54.3</v>
      </c>
      <c r="BZ14" s="149">
        <v>31.5</v>
      </c>
      <c r="CA14" s="149">
        <v>36.9</v>
      </c>
      <c r="CB14" s="149">
        <v>74.400000000000006</v>
      </c>
      <c r="CC14" s="149">
        <v>116.9</v>
      </c>
      <c r="CD14" s="149">
        <v>111.6</v>
      </c>
      <c r="CE14" s="149">
        <v>39</v>
      </c>
      <c r="CF14" s="149">
        <v>43.3</v>
      </c>
      <c r="CG14" s="149">
        <v>37</v>
      </c>
      <c r="CH14" s="149">
        <v>71.599999999999994</v>
      </c>
      <c r="CI14" s="149">
        <v>27.4</v>
      </c>
      <c r="CJ14" s="149">
        <v>61.1</v>
      </c>
      <c r="CK14" s="149">
        <v>55</v>
      </c>
      <c r="CL14" s="149"/>
      <c r="CM14" s="149">
        <v>15.2</v>
      </c>
      <c r="CN14" s="149">
        <v>23.1</v>
      </c>
      <c r="CO14" s="149"/>
      <c r="CP14" s="149">
        <v>5.8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669.4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184.3</v>
      </c>
      <c r="AU16" s="155">
        <v>184.3</v>
      </c>
      <c r="AV16" s="155">
        <v>184.3</v>
      </c>
      <c r="AW16" s="155">
        <v>184.3</v>
      </c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184.3</v>
      </c>
    </row>
    <row r="17" spans="1:102" ht="30" customHeight="1" thickBot="1" x14ac:dyDescent="0.3">
      <c r="A17" s="105" t="s">
        <v>54</v>
      </c>
      <c r="B17" s="159">
        <f>SUM(B12:B16)</f>
        <v>139.80000000000001</v>
      </c>
      <c r="C17" s="160">
        <f t="shared" ref="C17:BN17" si="0">SUM(C12:C16)</f>
        <v>133.9</v>
      </c>
      <c r="D17" s="160">
        <f t="shared" si="0"/>
        <v>227.9</v>
      </c>
      <c r="E17" s="160">
        <f t="shared" si="0"/>
        <v>226.3</v>
      </c>
      <c r="F17" s="160">
        <f t="shared" si="0"/>
        <v>34.9</v>
      </c>
      <c r="G17" s="160">
        <f t="shared" si="0"/>
        <v>54.9</v>
      </c>
      <c r="H17" s="160">
        <f t="shared" si="0"/>
        <v>50.5</v>
      </c>
      <c r="I17" s="160">
        <f t="shared" si="0"/>
        <v>49.2</v>
      </c>
      <c r="J17" s="160">
        <f t="shared" si="0"/>
        <v>20.7</v>
      </c>
      <c r="K17" s="160">
        <f t="shared" si="0"/>
        <v>0</v>
      </c>
      <c r="L17" s="160">
        <f t="shared" si="0"/>
        <v>3.2</v>
      </c>
      <c r="M17" s="160">
        <f t="shared" si="0"/>
        <v>27</v>
      </c>
      <c r="N17" s="160">
        <f t="shared" si="0"/>
        <v>8.1999999999999993</v>
      </c>
      <c r="O17" s="160">
        <f t="shared" si="0"/>
        <v>10.9</v>
      </c>
      <c r="P17" s="160">
        <f t="shared" si="0"/>
        <v>10.6</v>
      </c>
      <c r="Q17" s="160">
        <f t="shared" si="0"/>
        <v>23.4</v>
      </c>
      <c r="R17" s="160">
        <f t="shared" si="0"/>
        <v>17.100000000000001</v>
      </c>
      <c r="S17" s="160">
        <f t="shared" si="0"/>
        <v>24.9</v>
      </c>
      <c r="T17" s="160">
        <f t="shared" si="0"/>
        <v>30.8</v>
      </c>
      <c r="U17" s="160">
        <f t="shared" si="0"/>
        <v>24.8</v>
      </c>
      <c r="V17" s="160">
        <f t="shared" si="0"/>
        <v>13</v>
      </c>
      <c r="W17" s="160">
        <f t="shared" si="0"/>
        <v>48.1</v>
      </c>
      <c r="X17" s="160">
        <f t="shared" si="0"/>
        <v>43.1</v>
      </c>
      <c r="Y17" s="160">
        <f t="shared" si="0"/>
        <v>57.7</v>
      </c>
      <c r="Z17" s="160">
        <f t="shared" si="0"/>
        <v>63.2</v>
      </c>
      <c r="AA17" s="160">
        <f t="shared" si="0"/>
        <v>79.8</v>
      </c>
      <c r="AB17" s="160">
        <f t="shared" si="0"/>
        <v>84.2</v>
      </c>
      <c r="AC17" s="160">
        <f t="shared" si="0"/>
        <v>84.8</v>
      </c>
      <c r="AD17" s="160">
        <f t="shared" si="0"/>
        <v>76</v>
      </c>
      <c r="AE17" s="160">
        <f t="shared" si="0"/>
        <v>52.4</v>
      </c>
      <c r="AF17" s="160">
        <f t="shared" si="0"/>
        <v>42.7</v>
      </c>
      <c r="AG17" s="160">
        <f t="shared" si="0"/>
        <v>55.8</v>
      </c>
      <c r="AH17" s="160">
        <f t="shared" si="0"/>
        <v>2.6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184.3</v>
      </c>
      <c r="AU17" s="160">
        <f t="shared" si="0"/>
        <v>184.3</v>
      </c>
      <c r="AV17" s="160">
        <f t="shared" si="0"/>
        <v>184.3</v>
      </c>
      <c r="AW17" s="160">
        <f t="shared" si="0"/>
        <v>184.3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7.8</v>
      </c>
      <c r="BR17" s="160">
        <f t="shared" si="1"/>
        <v>0</v>
      </c>
      <c r="BS17" s="160">
        <f t="shared" si="1"/>
        <v>3.1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24.8</v>
      </c>
      <c r="BX17" s="160">
        <f t="shared" si="1"/>
        <v>15.4</v>
      </c>
      <c r="BY17" s="160">
        <f t="shared" si="1"/>
        <v>54.3</v>
      </c>
      <c r="BZ17" s="160">
        <f t="shared" si="1"/>
        <v>31.5</v>
      </c>
      <c r="CA17" s="160">
        <f t="shared" si="1"/>
        <v>36.9</v>
      </c>
      <c r="CB17" s="160">
        <f t="shared" si="1"/>
        <v>74.400000000000006</v>
      </c>
      <c r="CC17" s="160">
        <f t="shared" si="1"/>
        <v>116.9</v>
      </c>
      <c r="CD17" s="160">
        <f t="shared" si="1"/>
        <v>111.6</v>
      </c>
      <c r="CE17" s="160">
        <f t="shared" si="1"/>
        <v>39</v>
      </c>
      <c r="CF17" s="160">
        <f t="shared" si="1"/>
        <v>43.3</v>
      </c>
      <c r="CG17" s="160">
        <f t="shared" si="1"/>
        <v>37</v>
      </c>
      <c r="CH17" s="160">
        <f t="shared" si="1"/>
        <v>71.599999999999994</v>
      </c>
      <c r="CI17" s="160">
        <f t="shared" si="1"/>
        <v>27.4</v>
      </c>
      <c r="CJ17" s="160">
        <f t="shared" si="1"/>
        <v>61.1</v>
      </c>
      <c r="CK17" s="160">
        <f t="shared" si="1"/>
        <v>55</v>
      </c>
      <c r="CL17" s="160">
        <f t="shared" si="1"/>
        <v>0</v>
      </c>
      <c r="CM17" s="160">
        <f t="shared" si="1"/>
        <v>15.2</v>
      </c>
      <c r="CN17" s="160">
        <f t="shared" si="1"/>
        <v>23.1</v>
      </c>
      <c r="CO17" s="160">
        <f t="shared" si="1"/>
        <v>0</v>
      </c>
      <c r="CP17" s="160">
        <f t="shared" si="1"/>
        <v>5.8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853.7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>
        <v>2.7</v>
      </c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>
        <v>17</v>
      </c>
      <c r="AJ22" s="149">
        <v>73.400000000000006</v>
      </c>
      <c r="AK22" s="149">
        <v>63.7</v>
      </c>
      <c r="AL22" s="149">
        <v>80.7</v>
      </c>
      <c r="AM22" s="149">
        <v>2.6</v>
      </c>
      <c r="AN22" s="149">
        <v>26.2</v>
      </c>
      <c r="AO22" s="149">
        <v>38.1</v>
      </c>
      <c r="AP22" s="149">
        <v>35.1</v>
      </c>
      <c r="AQ22" s="149">
        <v>14.3</v>
      </c>
      <c r="AR22" s="149">
        <v>62.8</v>
      </c>
      <c r="AS22" s="149">
        <v>14.2</v>
      </c>
      <c r="AT22" s="149">
        <v>231.9</v>
      </c>
      <c r="AU22" s="149">
        <v>251.3</v>
      </c>
      <c r="AV22" s="149">
        <v>208.2</v>
      </c>
      <c r="AW22" s="149">
        <v>212.9</v>
      </c>
      <c r="AX22" s="149">
        <v>26.8</v>
      </c>
      <c r="AY22" s="149">
        <v>29.5</v>
      </c>
      <c r="AZ22" s="149">
        <v>20.3</v>
      </c>
      <c r="BA22" s="149">
        <v>110.2</v>
      </c>
      <c r="BB22" s="149">
        <v>241.6</v>
      </c>
      <c r="BC22" s="149">
        <v>235.4</v>
      </c>
      <c r="BD22" s="149">
        <v>199.8</v>
      </c>
      <c r="BE22" s="149">
        <v>196.1</v>
      </c>
      <c r="BF22" s="149">
        <v>306.7</v>
      </c>
      <c r="BG22" s="149">
        <v>245.8</v>
      </c>
      <c r="BH22" s="149">
        <v>234.5</v>
      </c>
      <c r="BI22" s="149">
        <v>59.6</v>
      </c>
      <c r="BJ22" s="149">
        <v>140</v>
      </c>
      <c r="BK22" s="149">
        <v>72.2</v>
      </c>
      <c r="BL22" s="149">
        <v>66.599999999999994</v>
      </c>
      <c r="BM22" s="149">
        <v>55.3</v>
      </c>
      <c r="BN22" s="149">
        <v>15</v>
      </c>
      <c r="BO22" s="149">
        <v>23.4</v>
      </c>
      <c r="BP22" s="149">
        <v>25.2</v>
      </c>
      <c r="BQ22" s="149"/>
      <c r="BR22" s="149">
        <v>72</v>
      </c>
      <c r="BS22" s="149"/>
      <c r="BT22" s="149">
        <v>53.5</v>
      </c>
      <c r="BU22" s="149">
        <v>48.1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31</v>
      </c>
      <c r="CM22" s="149"/>
      <c r="CN22" s="149"/>
      <c r="CO22" s="149">
        <v>16.399999999999999</v>
      </c>
      <c r="CP22" s="149"/>
      <c r="CQ22" s="149">
        <v>20</v>
      </c>
      <c r="CR22" s="149">
        <v>4.0999999999999996</v>
      </c>
      <c r="CS22" s="149">
        <v>8.1</v>
      </c>
      <c r="CT22" s="150"/>
      <c r="CU22" s="150"/>
      <c r="CV22" s="150"/>
      <c r="CW22" s="151"/>
      <c r="CX22" s="152">
        <f t="array" ref="CX22">SUMPRODUCT(B22:CW22*0.25)</f>
        <v>973.07499999999993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>
        <v>105.5</v>
      </c>
      <c r="C24" s="155">
        <v>105.5</v>
      </c>
      <c r="D24" s="155">
        <v>105.5</v>
      </c>
      <c r="E24" s="155">
        <v>105.5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105.5</v>
      </c>
    </row>
    <row r="25" spans="1:102" ht="30" customHeight="1" thickBot="1" x14ac:dyDescent="0.3">
      <c r="A25" s="105" t="s">
        <v>52</v>
      </c>
      <c r="B25" s="159">
        <f>SUM(B20:B24)</f>
        <v>105.5</v>
      </c>
      <c r="C25" s="160">
        <f t="shared" ref="C25:BN25" si="2">SUM(C20:C24)</f>
        <v>105.5</v>
      </c>
      <c r="D25" s="160">
        <f t="shared" si="2"/>
        <v>105.5</v>
      </c>
      <c r="E25" s="160">
        <f t="shared" si="2"/>
        <v>105.5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2.7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17</v>
      </c>
      <c r="AJ25" s="160">
        <f t="shared" si="2"/>
        <v>73.400000000000006</v>
      </c>
      <c r="AK25" s="160">
        <f t="shared" si="2"/>
        <v>63.7</v>
      </c>
      <c r="AL25" s="160">
        <f t="shared" si="2"/>
        <v>80.7</v>
      </c>
      <c r="AM25" s="160">
        <f t="shared" si="2"/>
        <v>2.6</v>
      </c>
      <c r="AN25" s="160">
        <f t="shared" si="2"/>
        <v>26.2</v>
      </c>
      <c r="AO25" s="160">
        <f t="shared" si="2"/>
        <v>38.1</v>
      </c>
      <c r="AP25" s="160">
        <f t="shared" si="2"/>
        <v>35.1</v>
      </c>
      <c r="AQ25" s="160">
        <f t="shared" si="2"/>
        <v>14.3</v>
      </c>
      <c r="AR25" s="160">
        <f t="shared" si="2"/>
        <v>62.8</v>
      </c>
      <c r="AS25" s="160">
        <f t="shared" si="2"/>
        <v>14.2</v>
      </c>
      <c r="AT25" s="160">
        <f t="shared" si="2"/>
        <v>231.9</v>
      </c>
      <c r="AU25" s="160">
        <f t="shared" si="2"/>
        <v>251.3</v>
      </c>
      <c r="AV25" s="160">
        <f t="shared" si="2"/>
        <v>208.2</v>
      </c>
      <c r="AW25" s="160">
        <f t="shared" si="2"/>
        <v>212.9</v>
      </c>
      <c r="AX25" s="160">
        <f t="shared" si="2"/>
        <v>26.8</v>
      </c>
      <c r="AY25" s="160">
        <f t="shared" si="2"/>
        <v>29.5</v>
      </c>
      <c r="AZ25" s="160">
        <f t="shared" si="2"/>
        <v>20.3</v>
      </c>
      <c r="BA25" s="160">
        <f t="shared" si="2"/>
        <v>110.2</v>
      </c>
      <c r="BB25" s="160">
        <f t="shared" si="2"/>
        <v>241.6</v>
      </c>
      <c r="BC25" s="160">
        <f t="shared" si="2"/>
        <v>235.4</v>
      </c>
      <c r="BD25" s="160">
        <f t="shared" si="2"/>
        <v>199.8</v>
      </c>
      <c r="BE25" s="160">
        <f t="shared" si="2"/>
        <v>196.1</v>
      </c>
      <c r="BF25" s="160">
        <f t="shared" si="2"/>
        <v>306.7</v>
      </c>
      <c r="BG25" s="160">
        <f t="shared" si="2"/>
        <v>245.8</v>
      </c>
      <c r="BH25" s="160">
        <f t="shared" si="2"/>
        <v>234.5</v>
      </c>
      <c r="BI25" s="160">
        <f t="shared" si="2"/>
        <v>59.6</v>
      </c>
      <c r="BJ25" s="160">
        <f t="shared" si="2"/>
        <v>140</v>
      </c>
      <c r="BK25" s="160">
        <f t="shared" si="2"/>
        <v>72.2</v>
      </c>
      <c r="BL25" s="160">
        <f t="shared" si="2"/>
        <v>66.599999999999994</v>
      </c>
      <c r="BM25" s="160">
        <f t="shared" si="2"/>
        <v>55.3</v>
      </c>
      <c r="BN25" s="160">
        <f t="shared" si="2"/>
        <v>15</v>
      </c>
      <c r="BO25" s="160">
        <f t="shared" ref="BO25:CW25" si="3">SUM(BO20:BO24)</f>
        <v>23.4</v>
      </c>
      <c r="BP25" s="160">
        <f t="shared" si="3"/>
        <v>25.2</v>
      </c>
      <c r="BQ25" s="160">
        <f t="shared" si="3"/>
        <v>0</v>
      </c>
      <c r="BR25" s="160">
        <f t="shared" si="3"/>
        <v>72</v>
      </c>
      <c r="BS25" s="160">
        <f t="shared" si="3"/>
        <v>0</v>
      </c>
      <c r="BT25" s="160">
        <f t="shared" si="3"/>
        <v>53.5</v>
      </c>
      <c r="BU25" s="160">
        <f t="shared" si="3"/>
        <v>48.1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31</v>
      </c>
      <c r="CM25" s="160">
        <f t="shared" si="3"/>
        <v>0</v>
      </c>
      <c r="CN25" s="160">
        <f t="shared" si="3"/>
        <v>0</v>
      </c>
      <c r="CO25" s="160">
        <f t="shared" si="3"/>
        <v>16.399999999999999</v>
      </c>
      <c r="CP25" s="160">
        <f t="shared" si="3"/>
        <v>0</v>
      </c>
      <c r="CQ25" s="160">
        <f t="shared" si="3"/>
        <v>20</v>
      </c>
      <c r="CR25" s="160">
        <f t="shared" si="3"/>
        <v>4.0999999999999996</v>
      </c>
      <c r="CS25" s="160">
        <f t="shared" si="3"/>
        <v>8.1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1078.5749999999998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2026-04-03T21:05:37Z</dcterms:created>
  <dcterms:modified xsi:type="dcterms:W3CDTF">2026-04-03T21:05:39Z</dcterms:modified>
</cp:coreProperties>
</file>