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 a="1"/>
  <c r="CX24" i="6" s="1"/>
  <c r="CX23" i="6" a="1"/>
  <c r="CX23" i="6" s="1"/>
  <c r="CX22" i="6" a="1"/>
  <c r="CX22" i="6" s="1"/>
  <c r="CX21" i="6" a="1"/>
  <c r="CX21" i="6" s="1"/>
  <c r="CX20" i="6" a="1"/>
  <c r="CX20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/>
  <c r="CX16" i="6" a="1"/>
  <c r="CX15" i="6"/>
  <c r="CX15" i="6" a="1"/>
  <c r="CX14" i="6"/>
  <c r="CX14" i="6" a="1"/>
  <c r="CX13" i="6"/>
  <c r="CX13" i="6" a="1"/>
  <c r="CX12" i="6" a="1"/>
  <c r="CX12" i="6" s="1"/>
  <c r="CX17" i="6" s="1"/>
  <c r="CX9" i="6"/>
  <c r="CX8" i="6"/>
  <c r="CX5" i="6" a="1"/>
  <c r="CX5" i="6" s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/>
  <c r="CX41" i="5" s="1"/>
  <c r="CX36" i="5" a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0" i="5" a="1"/>
  <c r="CX30" i="5" s="1"/>
  <c r="CX33" i="5" s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/>
  <c r="CX26" i="5" a="1"/>
  <c r="CX25" i="5"/>
  <c r="CX25" i="5" a="1"/>
  <c r="CX24" i="5"/>
  <c r="CX24" i="5" a="1"/>
  <c r="CX23" i="5"/>
  <c r="CX23" i="5" a="1"/>
  <c r="CX22" i="5"/>
  <c r="CX22" i="5" a="1"/>
  <c r="CX21" i="5"/>
  <c r="CX21" i="5" a="1"/>
  <c r="CX20" i="5"/>
  <c r="CX27" i="5" s="1"/>
  <c r="CX20" i="5" a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 a="1"/>
  <c r="CX16" i="5" s="1"/>
  <c r="CX15" i="5" a="1"/>
  <c r="CX15" i="5" s="1"/>
  <c r="CX14" i="5" a="1"/>
  <c r="CX14" i="5" s="1"/>
  <c r="CX13" i="5" a="1"/>
  <c r="CX13" i="5" s="1"/>
  <c r="CX12" i="5" a="1"/>
  <c r="CX12" i="5" s="1"/>
  <c r="CX11" i="5" a="1"/>
  <c r="CX11" i="5" s="1"/>
  <c r="CX17" i="5" s="1"/>
  <c r="CX53" i="5" s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/>
  <c r="CX41" i="4" s="1"/>
  <c r="CX36" i="4" a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0" i="4" a="1"/>
  <c r="CX30" i="4" s="1"/>
  <c r="CX33" i="4" s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/>
  <c r="CX26" i="4" a="1"/>
  <c r="CX25" i="4" a="1"/>
  <c r="CX25" i="4" s="1"/>
  <c r="CX24" i="4" a="1"/>
  <c r="CX24" i="4" s="1"/>
  <c r="CX23" i="4" a="1"/>
  <c r="CX23" i="4" s="1"/>
  <c r="CX22" i="4" a="1"/>
  <c r="CX22" i="4" s="1"/>
  <c r="CX21" i="4" a="1"/>
  <c r="CX21" i="4" s="1"/>
  <c r="CX20" i="4" a="1"/>
  <c r="CX20" i="4" s="1"/>
  <c r="CX27" i="4" s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/>
  <c r="CX16" i="4" a="1"/>
  <c r="CX15" i="4"/>
  <c r="CX15" i="4" a="1"/>
  <c r="CX14" i="4"/>
  <c r="CX14" i="4" a="1"/>
  <c r="CX13" i="4"/>
  <c r="CX13" i="4" a="1"/>
  <c r="CX12" i="4"/>
  <c r="CX12" i="4" a="1"/>
  <c r="CX11" i="4" a="1"/>
  <c r="CX11" i="4" s="1"/>
  <c r="CX17" i="4" s="1"/>
  <c r="CX9" i="4"/>
  <c r="CX8" i="4"/>
  <c r="CX5" i="4" a="1"/>
  <c r="CX5" i="4" s="1"/>
  <c r="CX25" i="6" l="1"/>
  <c r="CX50" i="5"/>
  <c r="CX53" i="4"/>
  <c r="CX50" i="4"/>
</calcChain>
</file>

<file path=xl/sharedStrings.xml><?xml version="1.0" encoding="utf-8"?>
<sst xmlns="http://schemas.openxmlformats.org/spreadsheetml/2006/main" count="122" uniqueCount="56">
  <si>
    <t>Publication on: 28/11/2025 14:20:47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</si>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</sst>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54AD-413B-B9B3-020C99F367B8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54AD-413B-B9B3-020C99F367B8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54AD-413B-B9B3-020C99F367B8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54AD-413B-B9B3-020C99F367B8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54AD-413B-B9B3-020C99F367B8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54AD-413B-B9B3-020C99F367B8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54AD-413B-B9B3-020C99F367B8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212</c:v>
                </c:pt>
                <c:pt idx="1">
                  <c:v>212</c:v>
                </c:pt>
                <c:pt idx="2">
                  <c:v>212</c:v>
                </c:pt>
                <c:pt idx="3">
                  <c:v>212</c:v>
                </c:pt>
                <c:pt idx="4">
                  <c:v>212</c:v>
                </c:pt>
                <c:pt idx="5">
                  <c:v>212</c:v>
                </c:pt>
                <c:pt idx="6">
                  <c:v>212</c:v>
                </c:pt>
                <c:pt idx="7">
                  <c:v>212</c:v>
                </c:pt>
                <c:pt idx="8">
                  <c:v>212</c:v>
                </c:pt>
                <c:pt idx="9">
                  <c:v>212</c:v>
                </c:pt>
                <c:pt idx="10">
                  <c:v>212</c:v>
                </c:pt>
                <c:pt idx="11">
                  <c:v>212</c:v>
                </c:pt>
                <c:pt idx="12">
                  <c:v>212</c:v>
                </c:pt>
                <c:pt idx="13">
                  <c:v>212</c:v>
                </c:pt>
                <c:pt idx="14">
                  <c:v>212</c:v>
                </c:pt>
                <c:pt idx="15">
                  <c:v>212</c:v>
                </c:pt>
                <c:pt idx="16">
                  <c:v>212</c:v>
                </c:pt>
                <c:pt idx="17">
                  <c:v>212</c:v>
                </c:pt>
                <c:pt idx="18">
                  <c:v>212</c:v>
                </c:pt>
                <c:pt idx="19">
                  <c:v>212</c:v>
                </c:pt>
                <c:pt idx="20">
                  <c:v>212</c:v>
                </c:pt>
                <c:pt idx="21">
                  <c:v>212</c:v>
                </c:pt>
                <c:pt idx="22">
                  <c:v>212</c:v>
                </c:pt>
                <c:pt idx="23">
                  <c:v>212</c:v>
                </c:pt>
                <c:pt idx="24">
                  <c:v>212</c:v>
                </c:pt>
                <c:pt idx="25">
                  <c:v>212</c:v>
                </c:pt>
                <c:pt idx="26">
                  <c:v>212</c:v>
                </c:pt>
                <c:pt idx="27">
                  <c:v>212</c:v>
                </c:pt>
                <c:pt idx="28">
                  <c:v>212</c:v>
                </c:pt>
                <c:pt idx="29">
                  <c:v>212</c:v>
                </c:pt>
                <c:pt idx="30">
                  <c:v>212</c:v>
                </c:pt>
                <c:pt idx="31">
                  <c:v>212</c:v>
                </c:pt>
                <c:pt idx="32">
                  <c:v>212</c:v>
                </c:pt>
                <c:pt idx="33">
                  <c:v>212</c:v>
                </c:pt>
                <c:pt idx="34">
                  <c:v>212</c:v>
                </c:pt>
                <c:pt idx="35">
                  <c:v>212</c:v>
                </c:pt>
                <c:pt idx="36">
                  <c:v>212</c:v>
                </c:pt>
                <c:pt idx="37">
                  <c:v>212</c:v>
                </c:pt>
                <c:pt idx="38">
                  <c:v>212</c:v>
                </c:pt>
                <c:pt idx="39">
                  <c:v>212</c:v>
                </c:pt>
                <c:pt idx="40">
                  <c:v>212</c:v>
                </c:pt>
                <c:pt idx="41">
                  <c:v>212</c:v>
                </c:pt>
                <c:pt idx="42">
                  <c:v>212</c:v>
                </c:pt>
                <c:pt idx="43">
                  <c:v>212</c:v>
                </c:pt>
                <c:pt idx="44">
                  <c:v>212</c:v>
                </c:pt>
                <c:pt idx="45">
                  <c:v>212</c:v>
                </c:pt>
                <c:pt idx="46">
                  <c:v>212</c:v>
                </c:pt>
                <c:pt idx="47">
                  <c:v>212</c:v>
                </c:pt>
                <c:pt idx="48">
                  <c:v>212</c:v>
                </c:pt>
                <c:pt idx="49">
                  <c:v>212</c:v>
                </c:pt>
                <c:pt idx="50">
                  <c:v>212</c:v>
                </c:pt>
                <c:pt idx="51">
                  <c:v>212</c:v>
                </c:pt>
                <c:pt idx="52">
                  <c:v>212</c:v>
                </c:pt>
                <c:pt idx="53">
                  <c:v>212</c:v>
                </c:pt>
                <c:pt idx="54">
                  <c:v>212</c:v>
                </c:pt>
                <c:pt idx="55">
                  <c:v>212</c:v>
                </c:pt>
                <c:pt idx="56">
                  <c:v>212</c:v>
                </c:pt>
                <c:pt idx="57">
                  <c:v>212</c:v>
                </c:pt>
                <c:pt idx="58">
                  <c:v>212</c:v>
                </c:pt>
                <c:pt idx="59">
                  <c:v>212</c:v>
                </c:pt>
                <c:pt idx="60">
                  <c:v>212</c:v>
                </c:pt>
                <c:pt idx="61">
                  <c:v>212</c:v>
                </c:pt>
                <c:pt idx="62">
                  <c:v>212</c:v>
                </c:pt>
                <c:pt idx="63">
                  <c:v>212</c:v>
                </c:pt>
                <c:pt idx="64">
                  <c:v>212</c:v>
                </c:pt>
                <c:pt idx="65">
                  <c:v>212</c:v>
                </c:pt>
                <c:pt idx="66">
                  <c:v>212</c:v>
                </c:pt>
                <c:pt idx="67">
                  <c:v>212</c:v>
                </c:pt>
                <c:pt idx="68">
                  <c:v>212</c:v>
                </c:pt>
                <c:pt idx="69">
                  <c:v>212</c:v>
                </c:pt>
                <c:pt idx="70">
                  <c:v>212</c:v>
                </c:pt>
                <c:pt idx="71">
                  <c:v>212</c:v>
                </c:pt>
                <c:pt idx="72">
                  <c:v>212</c:v>
                </c:pt>
                <c:pt idx="73">
                  <c:v>212</c:v>
                </c:pt>
                <c:pt idx="74">
                  <c:v>212</c:v>
                </c:pt>
                <c:pt idx="75">
                  <c:v>212</c:v>
                </c:pt>
                <c:pt idx="76">
                  <c:v>212</c:v>
                </c:pt>
                <c:pt idx="77">
                  <c:v>212</c:v>
                </c:pt>
                <c:pt idx="78">
                  <c:v>212</c:v>
                </c:pt>
                <c:pt idx="79">
                  <c:v>212</c:v>
                </c:pt>
                <c:pt idx="80">
                  <c:v>212</c:v>
                </c:pt>
                <c:pt idx="81">
                  <c:v>212</c:v>
                </c:pt>
                <c:pt idx="82">
                  <c:v>212</c:v>
                </c:pt>
                <c:pt idx="83">
                  <c:v>212</c:v>
                </c:pt>
                <c:pt idx="84">
                  <c:v>212</c:v>
                </c:pt>
                <c:pt idx="85">
                  <c:v>212</c:v>
                </c:pt>
                <c:pt idx="86">
                  <c:v>212</c:v>
                </c:pt>
                <c:pt idx="87">
                  <c:v>212</c:v>
                </c:pt>
                <c:pt idx="88">
                  <c:v>212</c:v>
                </c:pt>
                <c:pt idx="89">
                  <c:v>212</c:v>
                </c:pt>
                <c:pt idx="90">
                  <c:v>212</c:v>
                </c:pt>
                <c:pt idx="91">
                  <c:v>212</c:v>
                </c:pt>
                <c:pt idx="92">
                  <c:v>212</c:v>
                </c:pt>
                <c:pt idx="93">
                  <c:v>212</c:v>
                </c:pt>
                <c:pt idx="94">
                  <c:v>212</c:v>
                </c:pt>
                <c:pt idx="95">
                  <c:v>212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54AD-413B-B9B3-020C99F367B8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  <c:pt idx="0">
                  <c:v>111.5</c:v>
                </c:pt>
                <c:pt idx="1">
                  <c:v>111.5</c:v>
                </c:pt>
                <c:pt idx="2">
                  <c:v>111.5</c:v>
                </c:pt>
                <c:pt idx="3">
                  <c:v>111.5</c:v>
                </c:pt>
                <c:pt idx="4">
                  <c:v>110.5</c:v>
                </c:pt>
                <c:pt idx="5">
                  <c:v>110.5</c:v>
                </c:pt>
                <c:pt idx="6">
                  <c:v>110.5</c:v>
                </c:pt>
                <c:pt idx="7">
                  <c:v>110.5</c:v>
                </c:pt>
                <c:pt idx="8">
                  <c:v>101.5</c:v>
                </c:pt>
                <c:pt idx="9">
                  <c:v>101.5</c:v>
                </c:pt>
                <c:pt idx="10">
                  <c:v>101.5</c:v>
                </c:pt>
                <c:pt idx="11">
                  <c:v>101.5</c:v>
                </c:pt>
                <c:pt idx="12">
                  <c:v>101.5</c:v>
                </c:pt>
                <c:pt idx="13">
                  <c:v>101.5</c:v>
                </c:pt>
                <c:pt idx="14">
                  <c:v>101.5</c:v>
                </c:pt>
                <c:pt idx="15">
                  <c:v>101.5</c:v>
                </c:pt>
                <c:pt idx="16">
                  <c:v>101.5</c:v>
                </c:pt>
                <c:pt idx="17">
                  <c:v>101.5</c:v>
                </c:pt>
                <c:pt idx="18">
                  <c:v>101.5</c:v>
                </c:pt>
                <c:pt idx="19">
                  <c:v>101.5</c:v>
                </c:pt>
                <c:pt idx="20">
                  <c:v>101.5</c:v>
                </c:pt>
                <c:pt idx="21">
                  <c:v>101.5</c:v>
                </c:pt>
                <c:pt idx="22">
                  <c:v>101.5</c:v>
                </c:pt>
                <c:pt idx="23">
                  <c:v>101.5</c:v>
                </c:pt>
                <c:pt idx="24">
                  <c:v>107.5</c:v>
                </c:pt>
                <c:pt idx="25">
                  <c:v>107.5</c:v>
                </c:pt>
                <c:pt idx="26">
                  <c:v>107.5</c:v>
                </c:pt>
                <c:pt idx="27">
                  <c:v>107.5</c:v>
                </c:pt>
                <c:pt idx="28">
                  <c:v>107.5</c:v>
                </c:pt>
                <c:pt idx="29">
                  <c:v>107.5</c:v>
                </c:pt>
                <c:pt idx="30">
                  <c:v>107.5</c:v>
                </c:pt>
                <c:pt idx="31">
                  <c:v>107.5</c:v>
                </c:pt>
                <c:pt idx="32">
                  <c:v>100</c:v>
                </c:pt>
                <c:pt idx="33">
                  <c:v>100</c:v>
                </c:pt>
                <c:pt idx="34">
                  <c:v>100</c:v>
                </c:pt>
                <c:pt idx="35">
                  <c:v>100</c:v>
                </c:pt>
                <c:pt idx="36">
                  <c:v>100</c:v>
                </c:pt>
                <c:pt idx="37">
                  <c:v>100</c:v>
                </c:pt>
                <c:pt idx="38">
                  <c:v>100</c:v>
                </c:pt>
                <c:pt idx="39">
                  <c:v>100</c:v>
                </c:pt>
                <c:pt idx="40">
                  <c:v>100</c:v>
                </c:pt>
                <c:pt idx="41">
                  <c:v>100</c:v>
                </c:pt>
                <c:pt idx="42">
                  <c:v>100</c:v>
                </c:pt>
                <c:pt idx="43">
                  <c:v>100</c:v>
                </c:pt>
                <c:pt idx="44">
                  <c:v>100</c:v>
                </c:pt>
                <c:pt idx="45">
                  <c:v>100</c:v>
                </c:pt>
                <c:pt idx="46">
                  <c:v>100</c:v>
                </c:pt>
                <c:pt idx="47">
                  <c:v>100</c:v>
                </c:pt>
                <c:pt idx="48">
                  <c:v>100</c:v>
                </c:pt>
                <c:pt idx="49">
                  <c:v>100</c:v>
                </c:pt>
                <c:pt idx="50">
                  <c:v>100</c:v>
                </c:pt>
                <c:pt idx="51">
                  <c:v>100</c:v>
                </c:pt>
                <c:pt idx="52">
                  <c:v>100</c:v>
                </c:pt>
                <c:pt idx="53">
                  <c:v>100</c:v>
                </c:pt>
                <c:pt idx="54">
                  <c:v>100</c:v>
                </c:pt>
                <c:pt idx="55">
                  <c:v>100</c:v>
                </c:pt>
                <c:pt idx="56">
                  <c:v>104</c:v>
                </c:pt>
                <c:pt idx="57">
                  <c:v>104</c:v>
                </c:pt>
                <c:pt idx="58">
                  <c:v>104</c:v>
                </c:pt>
                <c:pt idx="59">
                  <c:v>104</c:v>
                </c:pt>
                <c:pt idx="60">
                  <c:v>129</c:v>
                </c:pt>
                <c:pt idx="61">
                  <c:v>129</c:v>
                </c:pt>
                <c:pt idx="62">
                  <c:v>129</c:v>
                </c:pt>
                <c:pt idx="63">
                  <c:v>129</c:v>
                </c:pt>
                <c:pt idx="64">
                  <c:v>160</c:v>
                </c:pt>
                <c:pt idx="65">
                  <c:v>160</c:v>
                </c:pt>
                <c:pt idx="66">
                  <c:v>160</c:v>
                </c:pt>
                <c:pt idx="67">
                  <c:v>160</c:v>
                </c:pt>
                <c:pt idx="68">
                  <c:v>180</c:v>
                </c:pt>
                <c:pt idx="69">
                  <c:v>180</c:v>
                </c:pt>
                <c:pt idx="70">
                  <c:v>180</c:v>
                </c:pt>
                <c:pt idx="71">
                  <c:v>180</c:v>
                </c:pt>
                <c:pt idx="72">
                  <c:v>181</c:v>
                </c:pt>
                <c:pt idx="73">
                  <c:v>181</c:v>
                </c:pt>
                <c:pt idx="74">
                  <c:v>181</c:v>
                </c:pt>
                <c:pt idx="75">
                  <c:v>181</c:v>
                </c:pt>
                <c:pt idx="76">
                  <c:v>178</c:v>
                </c:pt>
                <c:pt idx="77">
                  <c:v>178</c:v>
                </c:pt>
                <c:pt idx="78">
                  <c:v>178</c:v>
                </c:pt>
                <c:pt idx="79">
                  <c:v>178</c:v>
                </c:pt>
                <c:pt idx="80">
                  <c:v>155</c:v>
                </c:pt>
                <c:pt idx="81">
                  <c:v>155</c:v>
                </c:pt>
                <c:pt idx="82">
                  <c:v>155</c:v>
                </c:pt>
                <c:pt idx="83">
                  <c:v>155</c:v>
                </c:pt>
                <c:pt idx="84">
                  <c:v>116</c:v>
                </c:pt>
                <c:pt idx="85">
                  <c:v>116</c:v>
                </c:pt>
                <c:pt idx="86">
                  <c:v>116</c:v>
                </c:pt>
                <c:pt idx="87">
                  <c:v>116</c:v>
                </c:pt>
                <c:pt idx="88">
                  <c:v>100</c:v>
                </c:pt>
                <c:pt idx="89">
                  <c:v>100</c:v>
                </c:pt>
                <c:pt idx="90">
                  <c:v>100</c:v>
                </c:pt>
                <c:pt idx="91">
                  <c:v>100</c:v>
                </c:pt>
                <c:pt idx="92">
                  <c:v>101.5</c:v>
                </c:pt>
                <c:pt idx="93">
                  <c:v>101.5</c:v>
                </c:pt>
                <c:pt idx="94">
                  <c:v>101.5</c:v>
                </c:pt>
                <c:pt idx="95">
                  <c:v>101.5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54AD-413B-B9B3-020C99F367B8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2622.1840000000002</c:v>
                </c:pt>
                <c:pt idx="1">
                  <c:v>2452.61</c:v>
                </c:pt>
                <c:pt idx="2">
                  <c:v>2182.7939999999999</c:v>
                </c:pt>
                <c:pt idx="3">
                  <c:v>2022.6190000000001</c:v>
                </c:pt>
                <c:pt idx="4">
                  <c:v>2080.4480000000003</c:v>
                </c:pt>
                <c:pt idx="5">
                  <c:v>2075.7179999999998</c:v>
                </c:pt>
                <c:pt idx="6">
                  <c:v>2100.576</c:v>
                </c:pt>
                <c:pt idx="7">
                  <c:v>2188.0120000000002</c:v>
                </c:pt>
                <c:pt idx="8">
                  <c:v>2182.0100000000002</c:v>
                </c:pt>
                <c:pt idx="9">
                  <c:v>2018.0000000000002</c:v>
                </c:pt>
                <c:pt idx="10">
                  <c:v>2034.3960000000002</c:v>
                </c:pt>
                <c:pt idx="11">
                  <c:v>1989.739</c:v>
                </c:pt>
                <c:pt idx="12">
                  <c:v>2004.1000000000001</c:v>
                </c:pt>
                <c:pt idx="13">
                  <c:v>2091.6509999999998</c:v>
                </c:pt>
                <c:pt idx="14">
                  <c:v>2077.2910000000002</c:v>
                </c:pt>
                <c:pt idx="15">
                  <c:v>2014.577</c:v>
                </c:pt>
                <c:pt idx="16">
                  <c:v>1891.694</c:v>
                </c:pt>
                <c:pt idx="17">
                  <c:v>2058.0969999999998</c:v>
                </c:pt>
                <c:pt idx="18">
                  <c:v>2130.2060000000001</c:v>
                </c:pt>
                <c:pt idx="19">
                  <c:v>2191.5910000000003</c:v>
                </c:pt>
                <c:pt idx="20">
                  <c:v>2075.37</c:v>
                </c:pt>
                <c:pt idx="21">
                  <c:v>2063.7190000000001</c:v>
                </c:pt>
                <c:pt idx="22">
                  <c:v>2157.9050000000002</c:v>
                </c:pt>
                <c:pt idx="23">
                  <c:v>2375.0030000000002</c:v>
                </c:pt>
                <c:pt idx="24">
                  <c:v>1985.1590000000001</c:v>
                </c:pt>
                <c:pt idx="25">
                  <c:v>2115.3519999999999</c:v>
                </c:pt>
                <c:pt idx="26">
                  <c:v>2372.9589999999998</c:v>
                </c:pt>
                <c:pt idx="27">
                  <c:v>2374.2579999999998</c:v>
                </c:pt>
                <c:pt idx="28">
                  <c:v>2289.009</c:v>
                </c:pt>
                <c:pt idx="29">
                  <c:v>2342.8230000000003</c:v>
                </c:pt>
                <c:pt idx="30">
                  <c:v>2384.4810000000002</c:v>
                </c:pt>
                <c:pt idx="31">
                  <c:v>2407.8790000000004</c:v>
                </c:pt>
                <c:pt idx="32">
                  <c:v>2406.7849999999999</c:v>
                </c:pt>
                <c:pt idx="33">
                  <c:v>2385.3250000000003</c:v>
                </c:pt>
                <c:pt idx="34">
                  <c:v>2382.7380000000003</c:v>
                </c:pt>
                <c:pt idx="35">
                  <c:v>2369.2820000000002</c:v>
                </c:pt>
                <c:pt idx="36">
                  <c:v>2465.2330000000002</c:v>
                </c:pt>
                <c:pt idx="37">
                  <c:v>2443.9349999999999</c:v>
                </c:pt>
                <c:pt idx="38">
                  <c:v>2433.9</c:v>
                </c:pt>
                <c:pt idx="39">
                  <c:v>2433.9</c:v>
                </c:pt>
                <c:pt idx="40">
                  <c:v>2431.63</c:v>
                </c:pt>
                <c:pt idx="41">
                  <c:v>2430.9</c:v>
                </c:pt>
                <c:pt idx="42">
                  <c:v>2427.9</c:v>
                </c:pt>
                <c:pt idx="43">
                  <c:v>2310.636</c:v>
                </c:pt>
                <c:pt idx="44">
                  <c:v>2388.7060000000001</c:v>
                </c:pt>
                <c:pt idx="45">
                  <c:v>2405.6710000000003</c:v>
                </c:pt>
                <c:pt idx="46">
                  <c:v>2422.7919999999999</c:v>
                </c:pt>
                <c:pt idx="47">
                  <c:v>2424.201</c:v>
                </c:pt>
                <c:pt idx="48">
                  <c:v>2350.1880000000001</c:v>
                </c:pt>
                <c:pt idx="49">
                  <c:v>2409.596</c:v>
                </c:pt>
                <c:pt idx="50">
                  <c:v>2416.2980000000002</c:v>
                </c:pt>
                <c:pt idx="51">
                  <c:v>2381.9539999999997</c:v>
                </c:pt>
                <c:pt idx="52">
                  <c:v>2304.884</c:v>
                </c:pt>
                <c:pt idx="53">
                  <c:v>2221.7780000000002</c:v>
                </c:pt>
                <c:pt idx="54">
                  <c:v>2228.9250000000002</c:v>
                </c:pt>
                <c:pt idx="55">
                  <c:v>2314.944</c:v>
                </c:pt>
                <c:pt idx="56">
                  <c:v>2164.9360000000001</c:v>
                </c:pt>
                <c:pt idx="57">
                  <c:v>2320.5210000000002</c:v>
                </c:pt>
                <c:pt idx="58">
                  <c:v>2540.7220000000002</c:v>
                </c:pt>
                <c:pt idx="59">
                  <c:v>2551.9260000000004</c:v>
                </c:pt>
                <c:pt idx="60">
                  <c:v>2380.317</c:v>
                </c:pt>
                <c:pt idx="61">
                  <c:v>2434.5940000000001</c:v>
                </c:pt>
                <c:pt idx="62">
                  <c:v>2554.087</c:v>
                </c:pt>
                <c:pt idx="63">
                  <c:v>2577.0650000000001</c:v>
                </c:pt>
                <c:pt idx="64">
                  <c:v>2561.0640000000003</c:v>
                </c:pt>
                <c:pt idx="65">
                  <c:v>2567.83</c:v>
                </c:pt>
                <c:pt idx="66">
                  <c:v>2570.5720000000001</c:v>
                </c:pt>
                <c:pt idx="67">
                  <c:v>2571.6869999999999</c:v>
                </c:pt>
                <c:pt idx="68">
                  <c:v>2565.998</c:v>
                </c:pt>
                <c:pt idx="69">
                  <c:v>2566.2830000000004</c:v>
                </c:pt>
                <c:pt idx="70">
                  <c:v>2566.04</c:v>
                </c:pt>
                <c:pt idx="71">
                  <c:v>2565.703</c:v>
                </c:pt>
                <c:pt idx="72">
                  <c:v>2567.8110000000001</c:v>
                </c:pt>
                <c:pt idx="73">
                  <c:v>2570.2040000000002</c:v>
                </c:pt>
                <c:pt idx="74">
                  <c:v>2570.2960000000003</c:v>
                </c:pt>
                <c:pt idx="75">
                  <c:v>2561.2930000000001</c:v>
                </c:pt>
                <c:pt idx="76">
                  <c:v>2571.9290000000001</c:v>
                </c:pt>
                <c:pt idx="77">
                  <c:v>2571.9630000000002</c:v>
                </c:pt>
                <c:pt idx="78">
                  <c:v>2569.549</c:v>
                </c:pt>
                <c:pt idx="79">
                  <c:v>2558.9840000000004</c:v>
                </c:pt>
                <c:pt idx="80">
                  <c:v>2577.3020000000001</c:v>
                </c:pt>
                <c:pt idx="81">
                  <c:v>2573.3110000000001</c:v>
                </c:pt>
                <c:pt idx="82">
                  <c:v>2566.1770000000001</c:v>
                </c:pt>
                <c:pt idx="83">
                  <c:v>2562.2330000000002</c:v>
                </c:pt>
                <c:pt idx="84">
                  <c:v>2582.2179999999998</c:v>
                </c:pt>
                <c:pt idx="85">
                  <c:v>2489.848</c:v>
                </c:pt>
                <c:pt idx="86">
                  <c:v>2471.3829999999998</c:v>
                </c:pt>
                <c:pt idx="87">
                  <c:v>2349.5430000000001</c:v>
                </c:pt>
                <c:pt idx="88">
                  <c:v>2528.8210000000004</c:v>
                </c:pt>
                <c:pt idx="89">
                  <c:v>2494.8939999999998</c:v>
                </c:pt>
                <c:pt idx="90">
                  <c:v>2455.0059999999999</c:v>
                </c:pt>
                <c:pt idx="91">
                  <c:v>2265.1379999999999</c:v>
                </c:pt>
                <c:pt idx="92">
                  <c:v>2511.4930000000004</c:v>
                </c:pt>
                <c:pt idx="93">
                  <c:v>2413.0860000000002</c:v>
                </c:pt>
                <c:pt idx="94">
                  <c:v>2100.88</c:v>
                </c:pt>
                <c:pt idx="95">
                  <c:v>1643.673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54AD-413B-B9B3-020C99F367B8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345</c:v>
                </c:pt>
                <c:pt idx="1">
                  <c:v>415.8</c:v>
                </c:pt>
                <c:pt idx="2">
                  <c:v>667.9</c:v>
                </c:pt>
                <c:pt idx="3">
                  <c:v>816.4</c:v>
                </c:pt>
                <c:pt idx="4">
                  <c:v>719.2</c:v>
                </c:pt>
                <c:pt idx="5">
                  <c:v>841.1</c:v>
                </c:pt>
                <c:pt idx="6">
                  <c:v>817.8</c:v>
                </c:pt>
                <c:pt idx="7">
                  <c:v>717.7</c:v>
                </c:pt>
                <c:pt idx="8">
                  <c:v>676.3</c:v>
                </c:pt>
                <c:pt idx="9">
                  <c:v>820.9</c:v>
                </c:pt>
                <c:pt idx="10">
                  <c:v>814.4</c:v>
                </c:pt>
                <c:pt idx="11">
                  <c:v>887.4</c:v>
                </c:pt>
                <c:pt idx="12">
                  <c:v>847.7</c:v>
                </c:pt>
                <c:pt idx="13">
                  <c:v>777.2</c:v>
                </c:pt>
                <c:pt idx="14">
                  <c:v>817.4</c:v>
                </c:pt>
                <c:pt idx="15">
                  <c:v>914</c:v>
                </c:pt>
                <c:pt idx="16">
                  <c:v>1103.5999999999999</c:v>
                </c:pt>
                <c:pt idx="17">
                  <c:v>979.5</c:v>
                </c:pt>
                <c:pt idx="18">
                  <c:v>944.6</c:v>
                </c:pt>
                <c:pt idx="19">
                  <c:v>948.2</c:v>
                </c:pt>
                <c:pt idx="20">
                  <c:v>1226</c:v>
                </c:pt>
                <c:pt idx="21">
                  <c:v>1220</c:v>
                </c:pt>
                <c:pt idx="22">
                  <c:v>1189.5999999999999</c:v>
                </c:pt>
                <c:pt idx="23">
                  <c:v>1065.3</c:v>
                </c:pt>
                <c:pt idx="24">
                  <c:v>1637</c:v>
                </c:pt>
                <c:pt idx="25">
                  <c:v>1608.5</c:v>
                </c:pt>
                <c:pt idx="26">
                  <c:v>1362.7</c:v>
                </c:pt>
                <c:pt idx="27">
                  <c:v>1362.1</c:v>
                </c:pt>
                <c:pt idx="28">
                  <c:v>1663.5</c:v>
                </c:pt>
                <c:pt idx="29">
                  <c:v>1488.9</c:v>
                </c:pt>
                <c:pt idx="30">
                  <c:v>1246.3</c:v>
                </c:pt>
                <c:pt idx="31">
                  <c:v>1052.0999999999999</c:v>
                </c:pt>
                <c:pt idx="32">
                  <c:v>952.2</c:v>
                </c:pt>
                <c:pt idx="33">
                  <c:v>735.8</c:v>
                </c:pt>
                <c:pt idx="34">
                  <c:v>500.9</c:v>
                </c:pt>
                <c:pt idx="35">
                  <c:v>300</c:v>
                </c:pt>
                <c:pt idx="36">
                  <c:v>259</c:v>
                </c:pt>
                <c:pt idx="37">
                  <c:v>259</c:v>
                </c:pt>
                <c:pt idx="38">
                  <c:v>259</c:v>
                </c:pt>
                <c:pt idx="39">
                  <c:v>259</c:v>
                </c:pt>
                <c:pt idx="40">
                  <c:v>259</c:v>
                </c:pt>
                <c:pt idx="41">
                  <c:v>259</c:v>
                </c:pt>
                <c:pt idx="42">
                  <c:v>259</c:v>
                </c:pt>
                <c:pt idx="43">
                  <c:v>259</c:v>
                </c:pt>
                <c:pt idx="44">
                  <c:v>259</c:v>
                </c:pt>
                <c:pt idx="45">
                  <c:v>259</c:v>
                </c:pt>
                <c:pt idx="46">
                  <c:v>259</c:v>
                </c:pt>
                <c:pt idx="47">
                  <c:v>259</c:v>
                </c:pt>
                <c:pt idx="48">
                  <c:v>259</c:v>
                </c:pt>
                <c:pt idx="49">
                  <c:v>259</c:v>
                </c:pt>
                <c:pt idx="50">
                  <c:v>259</c:v>
                </c:pt>
                <c:pt idx="51">
                  <c:v>259</c:v>
                </c:pt>
                <c:pt idx="52">
                  <c:v>639.5</c:v>
                </c:pt>
                <c:pt idx="53">
                  <c:v>639.5</c:v>
                </c:pt>
                <c:pt idx="54">
                  <c:v>639.5</c:v>
                </c:pt>
                <c:pt idx="55">
                  <c:v>639.5</c:v>
                </c:pt>
                <c:pt idx="56">
                  <c:v>840</c:v>
                </c:pt>
                <c:pt idx="57">
                  <c:v>840</c:v>
                </c:pt>
                <c:pt idx="58">
                  <c:v>840</c:v>
                </c:pt>
                <c:pt idx="59">
                  <c:v>840</c:v>
                </c:pt>
                <c:pt idx="60">
                  <c:v>983</c:v>
                </c:pt>
                <c:pt idx="61">
                  <c:v>1260</c:v>
                </c:pt>
                <c:pt idx="62">
                  <c:v>1392.9</c:v>
                </c:pt>
                <c:pt idx="63">
                  <c:v>1655</c:v>
                </c:pt>
                <c:pt idx="64">
                  <c:v>1637.3</c:v>
                </c:pt>
                <c:pt idx="65">
                  <c:v>1532.6</c:v>
                </c:pt>
                <c:pt idx="66">
                  <c:v>1546.7</c:v>
                </c:pt>
                <c:pt idx="67">
                  <c:v>1626.1</c:v>
                </c:pt>
                <c:pt idx="68">
                  <c:v>1601.9</c:v>
                </c:pt>
                <c:pt idx="69">
                  <c:v>1715.4</c:v>
                </c:pt>
                <c:pt idx="70">
                  <c:v>1775</c:v>
                </c:pt>
                <c:pt idx="71">
                  <c:v>1779.1</c:v>
                </c:pt>
                <c:pt idx="72">
                  <c:v>1693.1</c:v>
                </c:pt>
                <c:pt idx="73">
                  <c:v>1734.3</c:v>
                </c:pt>
                <c:pt idx="74">
                  <c:v>1702.4</c:v>
                </c:pt>
                <c:pt idx="75">
                  <c:v>1680.7</c:v>
                </c:pt>
                <c:pt idx="76">
                  <c:v>1681</c:v>
                </c:pt>
                <c:pt idx="77">
                  <c:v>1639.6</c:v>
                </c:pt>
                <c:pt idx="78">
                  <c:v>1708.4</c:v>
                </c:pt>
                <c:pt idx="79">
                  <c:v>1599.9</c:v>
                </c:pt>
                <c:pt idx="80">
                  <c:v>1801.2</c:v>
                </c:pt>
                <c:pt idx="81">
                  <c:v>1790.9</c:v>
                </c:pt>
                <c:pt idx="82">
                  <c:v>1777.5</c:v>
                </c:pt>
                <c:pt idx="83">
                  <c:v>1842</c:v>
                </c:pt>
                <c:pt idx="84">
                  <c:v>1731.8</c:v>
                </c:pt>
                <c:pt idx="85">
                  <c:v>1731.9</c:v>
                </c:pt>
                <c:pt idx="86">
                  <c:v>1731.7</c:v>
                </c:pt>
                <c:pt idx="87">
                  <c:v>1756.2</c:v>
                </c:pt>
                <c:pt idx="88">
                  <c:v>1487.7</c:v>
                </c:pt>
                <c:pt idx="89">
                  <c:v>1484.1</c:v>
                </c:pt>
                <c:pt idx="90">
                  <c:v>1460</c:v>
                </c:pt>
                <c:pt idx="91">
                  <c:v>1569.8</c:v>
                </c:pt>
                <c:pt idx="92">
                  <c:v>1122</c:v>
                </c:pt>
                <c:pt idx="93">
                  <c:v>1113.5999999999999</c:v>
                </c:pt>
                <c:pt idx="94">
                  <c:v>1366.6</c:v>
                </c:pt>
                <c:pt idx="95">
                  <c:v>1773.4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4AD-413B-B9B3-020C99F367B8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1800.307</c:v>
                </c:pt>
                <c:pt idx="1">
                  <c:v>1783.413</c:v>
                </c:pt>
                <c:pt idx="2">
                  <c:v>1761.875</c:v>
                </c:pt>
                <c:pt idx="3">
                  <c:v>1730.153</c:v>
                </c:pt>
                <c:pt idx="4">
                  <c:v>1678.2670000000001</c:v>
                </c:pt>
                <c:pt idx="5">
                  <c:v>1645.511</c:v>
                </c:pt>
                <c:pt idx="6">
                  <c:v>1614.49</c:v>
                </c:pt>
                <c:pt idx="7">
                  <c:v>1586.95</c:v>
                </c:pt>
                <c:pt idx="8">
                  <c:v>1591.874</c:v>
                </c:pt>
                <c:pt idx="9">
                  <c:v>1568.875</c:v>
                </c:pt>
                <c:pt idx="10">
                  <c:v>1532.502</c:v>
                </c:pt>
                <c:pt idx="11">
                  <c:v>1501.14</c:v>
                </c:pt>
                <c:pt idx="12">
                  <c:v>1489.1469999999999</c:v>
                </c:pt>
                <c:pt idx="13">
                  <c:v>1462.2190000000001</c:v>
                </c:pt>
                <c:pt idx="14">
                  <c:v>1435.2649999999999</c:v>
                </c:pt>
                <c:pt idx="15">
                  <c:v>1414.5070000000001</c:v>
                </c:pt>
                <c:pt idx="16">
                  <c:v>1394.537</c:v>
                </c:pt>
                <c:pt idx="17">
                  <c:v>1372.875</c:v>
                </c:pt>
                <c:pt idx="18">
                  <c:v>1350.845</c:v>
                </c:pt>
                <c:pt idx="19">
                  <c:v>1334.2090000000001</c:v>
                </c:pt>
                <c:pt idx="20">
                  <c:v>1280.961</c:v>
                </c:pt>
                <c:pt idx="21">
                  <c:v>1266.4769999999999</c:v>
                </c:pt>
                <c:pt idx="22">
                  <c:v>1255.5539999999999</c:v>
                </c:pt>
                <c:pt idx="23">
                  <c:v>1246.5250000000001</c:v>
                </c:pt>
                <c:pt idx="24">
                  <c:v>1213.3600000000001</c:v>
                </c:pt>
                <c:pt idx="25">
                  <c:v>1216.404</c:v>
                </c:pt>
                <c:pt idx="26">
                  <c:v>1254.4690000000001</c:v>
                </c:pt>
                <c:pt idx="27">
                  <c:v>1333.7649999999999</c:v>
                </c:pt>
                <c:pt idx="28">
                  <c:v>1502.9760000000001</c:v>
                </c:pt>
                <c:pt idx="29">
                  <c:v>1695.2560000000001</c:v>
                </c:pt>
                <c:pt idx="30">
                  <c:v>1938.2629999999999</c:v>
                </c:pt>
                <c:pt idx="31">
                  <c:v>2180.5440000000003</c:v>
                </c:pt>
                <c:pt idx="32">
                  <c:v>2431.6320000000001</c:v>
                </c:pt>
                <c:pt idx="33">
                  <c:v>2719.0949999999998</c:v>
                </c:pt>
                <c:pt idx="34">
                  <c:v>2983.75</c:v>
                </c:pt>
                <c:pt idx="35">
                  <c:v>3232.4250000000002</c:v>
                </c:pt>
                <c:pt idx="36">
                  <c:v>3492.5170000000003</c:v>
                </c:pt>
                <c:pt idx="37">
                  <c:v>3715.4519999999998</c:v>
                </c:pt>
                <c:pt idx="38">
                  <c:v>3928.5699999999997</c:v>
                </c:pt>
                <c:pt idx="39">
                  <c:v>4110.7159999999994</c:v>
                </c:pt>
                <c:pt idx="40">
                  <c:v>4249.4179999999997</c:v>
                </c:pt>
                <c:pt idx="41">
                  <c:v>4377.0509999999995</c:v>
                </c:pt>
                <c:pt idx="42">
                  <c:v>4465.9890000000005</c:v>
                </c:pt>
                <c:pt idx="43">
                  <c:v>4525.2079999999996</c:v>
                </c:pt>
                <c:pt idx="44">
                  <c:v>4562.29</c:v>
                </c:pt>
                <c:pt idx="45">
                  <c:v>4568.7839999999997</c:v>
                </c:pt>
                <c:pt idx="46">
                  <c:v>4569.5650000000005</c:v>
                </c:pt>
                <c:pt idx="47">
                  <c:v>4538.3319999999994</c:v>
                </c:pt>
                <c:pt idx="48">
                  <c:v>4494.4580000000005</c:v>
                </c:pt>
                <c:pt idx="49">
                  <c:v>4425.3589999999995</c:v>
                </c:pt>
                <c:pt idx="50">
                  <c:v>4334.9170000000004</c:v>
                </c:pt>
                <c:pt idx="51">
                  <c:v>4215.0710000000008</c:v>
                </c:pt>
                <c:pt idx="52">
                  <c:v>4074.3580000000002</c:v>
                </c:pt>
                <c:pt idx="53">
                  <c:v>3909.9110000000001</c:v>
                </c:pt>
                <c:pt idx="54">
                  <c:v>3728.5200000000004</c:v>
                </c:pt>
                <c:pt idx="55">
                  <c:v>3500.7339999999999</c:v>
                </c:pt>
                <c:pt idx="56">
                  <c:v>3241.5990000000002</c:v>
                </c:pt>
                <c:pt idx="57">
                  <c:v>2931.3819999999996</c:v>
                </c:pt>
                <c:pt idx="58">
                  <c:v>2601.3620000000001</c:v>
                </c:pt>
                <c:pt idx="59">
                  <c:v>2243.7129999999997</c:v>
                </c:pt>
                <c:pt idx="60">
                  <c:v>1901.8889999999999</c:v>
                </c:pt>
                <c:pt idx="61">
                  <c:v>1601.354</c:v>
                </c:pt>
                <c:pt idx="62">
                  <c:v>1337.8979999999999</c:v>
                </c:pt>
                <c:pt idx="63">
                  <c:v>1133.2489999999998</c:v>
                </c:pt>
                <c:pt idx="64">
                  <c:v>1040.568</c:v>
                </c:pt>
                <c:pt idx="65">
                  <c:v>1024.384</c:v>
                </c:pt>
                <c:pt idx="66">
                  <c:v>1009.323</c:v>
                </c:pt>
                <c:pt idx="67">
                  <c:v>1013.4459999999999</c:v>
                </c:pt>
                <c:pt idx="68">
                  <c:v>1040.4570000000001</c:v>
                </c:pt>
                <c:pt idx="69">
                  <c:v>1050.885</c:v>
                </c:pt>
                <c:pt idx="70">
                  <c:v>1058.634</c:v>
                </c:pt>
                <c:pt idx="71">
                  <c:v>1065.155</c:v>
                </c:pt>
                <c:pt idx="72">
                  <c:v>1067.1690000000001</c:v>
                </c:pt>
                <c:pt idx="73">
                  <c:v>1084.2099999999998</c:v>
                </c:pt>
                <c:pt idx="74">
                  <c:v>1098.7629999999999</c:v>
                </c:pt>
                <c:pt idx="75">
                  <c:v>1103.58</c:v>
                </c:pt>
                <c:pt idx="76">
                  <c:v>1125.2380000000001</c:v>
                </c:pt>
                <c:pt idx="77">
                  <c:v>1133.7339999999999</c:v>
                </c:pt>
                <c:pt idx="78">
                  <c:v>1144.376</c:v>
                </c:pt>
                <c:pt idx="79">
                  <c:v>1162.4849999999999</c:v>
                </c:pt>
                <c:pt idx="80">
                  <c:v>1155.4590000000001</c:v>
                </c:pt>
                <c:pt idx="81">
                  <c:v>1168.57</c:v>
                </c:pt>
                <c:pt idx="82">
                  <c:v>1179.1479999999999</c:v>
                </c:pt>
                <c:pt idx="83">
                  <c:v>1197.4970000000001</c:v>
                </c:pt>
                <c:pt idx="84">
                  <c:v>1212.0509999999999</c:v>
                </c:pt>
                <c:pt idx="85">
                  <c:v>1231.5519999999999</c:v>
                </c:pt>
                <c:pt idx="86">
                  <c:v>1246.4739999999999</c:v>
                </c:pt>
                <c:pt idx="87">
                  <c:v>1263.3620000000001</c:v>
                </c:pt>
                <c:pt idx="88">
                  <c:v>1264.2070000000001</c:v>
                </c:pt>
                <c:pt idx="89">
                  <c:v>1262.7429999999999</c:v>
                </c:pt>
                <c:pt idx="90">
                  <c:v>1274.451</c:v>
                </c:pt>
                <c:pt idx="91">
                  <c:v>1289.2380000000001</c:v>
                </c:pt>
                <c:pt idx="92">
                  <c:v>1306.6199999999999</c:v>
                </c:pt>
                <c:pt idx="93">
                  <c:v>1321.847</c:v>
                </c:pt>
                <c:pt idx="94">
                  <c:v>1340.078</c:v>
                </c:pt>
                <c:pt idx="95">
                  <c:v>1356.472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54AD-413B-B9B3-020C99F367B8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  <c:pt idx="0">
                  <c:v>104</c:v>
                </c:pt>
                <c:pt idx="1">
                  <c:v>104</c:v>
                </c:pt>
                <c:pt idx="2">
                  <c:v>104</c:v>
                </c:pt>
                <c:pt idx="3">
                  <c:v>104</c:v>
                </c:pt>
                <c:pt idx="4">
                  <c:v>104</c:v>
                </c:pt>
                <c:pt idx="5">
                  <c:v>104</c:v>
                </c:pt>
                <c:pt idx="6">
                  <c:v>104</c:v>
                </c:pt>
                <c:pt idx="7">
                  <c:v>104</c:v>
                </c:pt>
                <c:pt idx="8">
                  <c:v>101</c:v>
                </c:pt>
                <c:pt idx="9">
                  <c:v>101</c:v>
                </c:pt>
                <c:pt idx="10">
                  <c:v>101</c:v>
                </c:pt>
                <c:pt idx="11">
                  <c:v>101</c:v>
                </c:pt>
                <c:pt idx="12">
                  <c:v>97</c:v>
                </c:pt>
                <c:pt idx="13">
                  <c:v>97</c:v>
                </c:pt>
                <c:pt idx="14">
                  <c:v>97</c:v>
                </c:pt>
                <c:pt idx="15">
                  <c:v>97</c:v>
                </c:pt>
                <c:pt idx="16">
                  <c:v>92</c:v>
                </c:pt>
                <c:pt idx="17">
                  <c:v>92</c:v>
                </c:pt>
                <c:pt idx="18">
                  <c:v>92</c:v>
                </c:pt>
                <c:pt idx="19">
                  <c:v>92</c:v>
                </c:pt>
                <c:pt idx="20">
                  <c:v>84</c:v>
                </c:pt>
                <c:pt idx="21">
                  <c:v>84</c:v>
                </c:pt>
                <c:pt idx="22">
                  <c:v>84</c:v>
                </c:pt>
                <c:pt idx="23">
                  <c:v>84</c:v>
                </c:pt>
                <c:pt idx="24">
                  <c:v>79</c:v>
                </c:pt>
                <c:pt idx="25">
                  <c:v>79</c:v>
                </c:pt>
                <c:pt idx="26">
                  <c:v>79</c:v>
                </c:pt>
                <c:pt idx="27">
                  <c:v>79</c:v>
                </c:pt>
                <c:pt idx="28">
                  <c:v>84</c:v>
                </c:pt>
                <c:pt idx="29">
                  <c:v>84</c:v>
                </c:pt>
                <c:pt idx="30">
                  <c:v>84</c:v>
                </c:pt>
                <c:pt idx="31">
                  <c:v>84</c:v>
                </c:pt>
                <c:pt idx="32">
                  <c:v>99</c:v>
                </c:pt>
                <c:pt idx="33">
                  <c:v>99</c:v>
                </c:pt>
                <c:pt idx="34">
                  <c:v>99</c:v>
                </c:pt>
                <c:pt idx="35">
                  <c:v>99</c:v>
                </c:pt>
                <c:pt idx="36">
                  <c:v>115</c:v>
                </c:pt>
                <c:pt idx="37">
                  <c:v>115</c:v>
                </c:pt>
                <c:pt idx="38">
                  <c:v>115</c:v>
                </c:pt>
                <c:pt idx="39">
                  <c:v>115</c:v>
                </c:pt>
                <c:pt idx="40">
                  <c:v>125</c:v>
                </c:pt>
                <c:pt idx="41">
                  <c:v>125</c:v>
                </c:pt>
                <c:pt idx="42">
                  <c:v>125</c:v>
                </c:pt>
                <c:pt idx="43">
                  <c:v>125</c:v>
                </c:pt>
                <c:pt idx="44">
                  <c:v>125</c:v>
                </c:pt>
                <c:pt idx="45">
                  <c:v>125</c:v>
                </c:pt>
                <c:pt idx="46">
                  <c:v>125</c:v>
                </c:pt>
                <c:pt idx="47">
                  <c:v>125</c:v>
                </c:pt>
                <c:pt idx="48">
                  <c:v>113</c:v>
                </c:pt>
                <c:pt idx="49">
                  <c:v>113</c:v>
                </c:pt>
                <c:pt idx="50">
                  <c:v>113</c:v>
                </c:pt>
                <c:pt idx="51">
                  <c:v>113</c:v>
                </c:pt>
                <c:pt idx="52">
                  <c:v>93</c:v>
                </c:pt>
                <c:pt idx="53">
                  <c:v>93</c:v>
                </c:pt>
                <c:pt idx="54">
                  <c:v>93</c:v>
                </c:pt>
                <c:pt idx="55">
                  <c:v>93</c:v>
                </c:pt>
                <c:pt idx="56">
                  <c:v>70</c:v>
                </c:pt>
                <c:pt idx="57">
                  <c:v>70</c:v>
                </c:pt>
                <c:pt idx="58">
                  <c:v>70</c:v>
                </c:pt>
                <c:pt idx="59">
                  <c:v>70</c:v>
                </c:pt>
                <c:pt idx="60">
                  <c:v>51</c:v>
                </c:pt>
                <c:pt idx="61">
                  <c:v>51</c:v>
                </c:pt>
                <c:pt idx="62">
                  <c:v>51</c:v>
                </c:pt>
                <c:pt idx="63">
                  <c:v>51</c:v>
                </c:pt>
                <c:pt idx="64">
                  <c:v>41</c:v>
                </c:pt>
                <c:pt idx="65">
                  <c:v>41</c:v>
                </c:pt>
                <c:pt idx="66">
                  <c:v>41</c:v>
                </c:pt>
                <c:pt idx="67">
                  <c:v>41</c:v>
                </c:pt>
                <c:pt idx="68">
                  <c:v>36</c:v>
                </c:pt>
                <c:pt idx="69">
                  <c:v>36</c:v>
                </c:pt>
                <c:pt idx="70">
                  <c:v>36</c:v>
                </c:pt>
                <c:pt idx="71">
                  <c:v>36</c:v>
                </c:pt>
                <c:pt idx="72">
                  <c:v>32</c:v>
                </c:pt>
                <c:pt idx="73">
                  <c:v>32</c:v>
                </c:pt>
                <c:pt idx="74">
                  <c:v>32</c:v>
                </c:pt>
                <c:pt idx="75">
                  <c:v>32</c:v>
                </c:pt>
                <c:pt idx="76">
                  <c:v>29</c:v>
                </c:pt>
                <c:pt idx="77">
                  <c:v>29</c:v>
                </c:pt>
                <c:pt idx="78">
                  <c:v>29</c:v>
                </c:pt>
                <c:pt idx="79">
                  <c:v>29</c:v>
                </c:pt>
                <c:pt idx="80">
                  <c:v>28</c:v>
                </c:pt>
                <c:pt idx="81">
                  <c:v>28</c:v>
                </c:pt>
                <c:pt idx="82">
                  <c:v>28</c:v>
                </c:pt>
                <c:pt idx="83">
                  <c:v>28</c:v>
                </c:pt>
                <c:pt idx="84">
                  <c:v>28</c:v>
                </c:pt>
                <c:pt idx="85">
                  <c:v>28</c:v>
                </c:pt>
                <c:pt idx="86">
                  <c:v>28</c:v>
                </c:pt>
                <c:pt idx="87">
                  <c:v>28</c:v>
                </c:pt>
                <c:pt idx="88">
                  <c:v>30</c:v>
                </c:pt>
                <c:pt idx="89">
                  <c:v>30</c:v>
                </c:pt>
                <c:pt idx="90">
                  <c:v>30</c:v>
                </c:pt>
                <c:pt idx="91">
                  <c:v>30</c:v>
                </c:pt>
                <c:pt idx="92">
                  <c:v>32</c:v>
                </c:pt>
                <c:pt idx="93">
                  <c:v>32</c:v>
                </c:pt>
                <c:pt idx="94">
                  <c:v>32</c:v>
                </c:pt>
                <c:pt idx="95">
                  <c:v>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54AD-413B-B9B3-020C99F367B8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0">
                  <c:v>425</c:v>
                </c:pt>
                <c:pt idx="1">
                  <c:v>425</c:v>
                </c:pt>
                <c:pt idx="2">
                  <c:v>425</c:v>
                </c:pt>
                <c:pt idx="3">
                  <c:v>425</c:v>
                </c:pt>
                <c:pt idx="4">
                  <c:v>425</c:v>
                </c:pt>
                <c:pt idx="5">
                  <c:v>425</c:v>
                </c:pt>
                <c:pt idx="6">
                  <c:v>425</c:v>
                </c:pt>
                <c:pt idx="7">
                  <c:v>425</c:v>
                </c:pt>
                <c:pt idx="8">
                  <c:v>425</c:v>
                </c:pt>
                <c:pt idx="9">
                  <c:v>425</c:v>
                </c:pt>
                <c:pt idx="10">
                  <c:v>425</c:v>
                </c:pt>
                <c:pt idx="11">
                  <c:v>425</c:v>
                </c:pt>
                <c:pt idx="12">
                  <c:v>425</c:v>
                </c:pt>
                <c:pt idx="13">
                  <c:v>425</c:v>
                </c:pt>
                <c:pt idx="14">
                  <c:v>425</c:v>
                </c:pt>
                <c:pt idx="15">
                  <c:v>425</c:v>
                </c:pt>
                <c:pt idx="16">
                  <c:v>425</c:v>
                </c:pt>
                <c:pt idx="17">
                  <c:v>425</c:v>
                </c:pt>
                <c:pt idx="18">
                  <c:v>425</c:v>
                </c:pt>
                <c:pt idx="19">
                  <c:v>425</c:v>
                </c:pt>
                <c:pt idx="20">
                  <c:v>451</c:v>
                </c:pt>
                <c:pt idx="21">
                  <c:v>451</c:v>
                </c:pt>
                <c:pt idx="22">
                  <c:v>451</c:v>
                </c:pt>
                <c:pt idx="23">
                  <c:v>451</c:v>
                </c:pt>
                <c:pt idx="24">
                  <c:v>487</c:v>
                </c:pt>
                <c:pt idx="25">
                  <c:v>487</c:v>
                </c:pt>
                <c:pt idx="26">
                  <c:v>487</c:v>
                </c:pt>
                <c:pt idx="27">
                  <c:v>487</c:v>
                </c:pt>
                <c:pt idx="28">
                  <c:v>549</c:v>
                </c:pt>
                <c:pt idx="29">
                  <c:v>549</c:v>
                </c:pt>
                <c:pt idx="30">
                  <c:v>549</c:v>
                </c:pt>
                <c:pt idx="31">
                  <c:v>549</c:v>
                </c:pt>
                <c:pt idx="32">
                  <c:v>549</c:v>
                </c:pt>
                <c:pt idx="33">
                  <c:v>549</c:v>
                </c:pt>
                <c:pt idx="34">
                  <c:v>549</c:v>
                </c:pt>
                <c:pt idx="35">
                  <c:v>549</c:v>
                </c:pt>
                <c:pt idx="36">
                  <c:v>487</c:v>
                </c:pt>
                <c:pt idx="37">
                  <c:v>487</c:v>
                </c:pt>
                <c:pt idx="38">
                  <c:v>487</c:v>
                </c:pt>
                <c:pt idx="39">
                  <c:v>487</c:v>
                </c:pt>
                <c:pt idx="40">
                  <c:v>487</c:v>
                </c:pt>
                <c:pt idx="41">
                  <c:v>487</c:v>
                </c:pt>
                <c:pt idx="42">
                  <c:v>487</c:v>
                </c:pt>
                <c:pt idx="43">
                  <c:v>487</c:v>
                </c:pt>
                <c:pt idx="44">
                  <c:v>461</c:v>
                </c:pt>
                <c:pt idx="45">
                  <c:v>461</c:v>
                </c:pt>
                <c:pt idx="46">
                  <c:v>461</c:v>
                </c:pt>
                <c:pt idx="47">
                  <c:v>461</c:v>
                </c:pt>
                <c:pt idx="48">
                  <c:v>461</c:v>
                </c:pt>
                <c:pt idx="49">
                  <c:v>461</c:v>
                </c:pt>
                <c:pt idx="50">
                  <c:v>461</c:v>
                </c:pt>
                <c:pt idx="51">
                  <c:v>461</c:v>
                </c:pt>
                <c:pt idx="52">
                  <c:v>461</c:v>
                </c:pt>
                <c:pt idx="53">
                  <c:v>461</c:v>
                </c:pt>
                <c:pt idx="54">
                  <c:v>461</c:v>
                </c:pt>
                <c:pt idx="55">
                  <c:v>461</c:v>
                </c:pt>
                <c:pt idx="56">
                  <c:v>461</c:v>
                </c:pt>
                <c:pt idx="57">
                  <c:v>461</c:v>
                </c:pt>
                <c:pt idx="58">
                  <c:v>461</c:v>
                </c:pt>
                <c:pt idx="59">
                  <c:v>461</c:v>
                </c:pt>
                <c:pt idx="60">
                  <c:v>690</c:v>
                </c:pt>
                <c:pt idx="61">
                  <c:v>690</c:v>
                </c:pt>
                <c:pt idx="62">
                  <c:v>770</c:v>
                </c:pt>
                <c:pt idx="63">
                  <c:v>776</c:v>
                </c:pt>
                <c:pt idx="64">
                  <c:v>944</c:v>
                </c:pt>
                <c:pt idx="65">
                  <c:v>1164</c:v>
                </c:pt>
                <c:pt idx="66">
                  <c:v>1258</c:v>
                </c:pt>
                <c:pt idx="67">
                  <c:v>1258</c:v>
                </c:pt>
                <c:pt idx="68">
                  <c:v>1241</c:v>
                </c:pt>
                <c:pt idx="69">
                  <c:v>1151</c:v>
                </c:pt>
                <c:pt idx="70">
                  <c:v>1106</c:v>
                </c:pt>
                <c:pt idx="71">
                  <c:v>1116</c:v>
                </c:pt>
                <c:pt idx="72">
                  <c:v>1116</c:v>
                </c:pt>
                <c:pt idx="73">
                  <c:v>1066</c:v>
                </c:pt>
                <c:pt idx="74">
                  <c:v>1056</c:v>
                </c:pt>
                <c:pt idx="75">
                  <c:v>1056</c:v>
                </c:pt>
                <c:pt idx="76">
                  <c:v>1035</c:v>
                </c:pt>
                <c:pt idx="77">
                  <c:v>1035</c:v>
                </c:pt>
                <c:pt idx="78">
                  <c:v>905</c:v>
                </c:pt>
                <c:pt idx="79">
                  <c:v>905</c:v>
                </c:pt>
                <c:pt idx="80">
                  <c:v>905</c:v>
                </c:pt>
                <c:pt idx="81">
                  <c:v>811</c:v>
                </c:pt>
                <c:pt idx="82">
                  <c:v>811</c:v>
                </c:pt>
                <c:pt idx="83">
                  <c:v>651</c:v>
                </c:pt>
                <c:pt idx="84">
                  <c:v>565</c:v>
                </c:pt>
                <c:pt idx="85">
                  <c:v>557</c:v>
                </c:pt>
                <c:pt idx="86">
                  <c:v>487</c:v>
                </c:pt>
                <c:pt idx="87">
                  <c:v>487</c:v>
                </c:pt>
                <c:pt idx="88">
                  <c:v>449</c:v>
                </c:pt>
                <c:pt idx="89">
                  <c:v>449</c:v>
                </c:pt>
                <c:pt idx="90">
                  <c:v>449</c:v>
                </c:pt>
                <c:pt idx="91">
                  <c:v>449</c:v>
                </c:pt>
                <c:pt idx="92">
                  <c:v>425</c:v>
                </c:pt>
                <c:pt idx="93">
                  <c:v>425</c:v>
                </c:pt>
                <c:pt idx="94">
                  <c:v>425</c:v>
                </c:pt>
                <c:pt idx="95">
                  <c:v>425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54AD-413B-B9B3-020C99F367B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101.06</c:v>
                </c:pt>
                <c:pt idx="1">
                  <c:v>99.59</c:v>
                </c:pt>
                <c:pt idx="2">
                  <c:v>95.45</c:v>
                </c:pt>
                <c:pt idx="3">
                  <c:v>89.51</c:v>
                </c:pt>
                <c:pt idx="4">
                  <c:v>91.12</c:v>
                </c:pt>
                <c:pt idx="5">
                  <c:v>90.94</c:v>
                </c:pt>
                <c:pt idx="6">
                  <c:v>91.89</c:v>
                </c:pt>
                <c:pt idx="7">
                  <c:v>96.2</c:v>
                </c:pt>
                <c:pt idx="8">
                  <c:v>95.3</c:v>
                </c:pt>
                <c:pt idx="9">
                  <c:v>89.43</c:v>
                </c:pt>
                <c:pt idx="10">
                  <c:v>89.71</c:v>
                </c:pt>
                <c:pt idx="11">
                  <c:v>88.96</c:v>
                </c:pt>
                <c:pt idx="12">
                  <c:v>89.2</c:v>
                </c:pt>
                <c:pt idx="13">
                  <c:v>91.55</c:v>
                </c:pt>
                <c:pt idx="14">
                  <c:v>91</c:v>
                </c:pt>
                <c:pt idx="15">
                  <c:v>89.38</c:v>
                </c:pt>
                <c:pt idx="16">
                  <c:v>86.91</c:v>
                </c:pt>
                <c:pt idx="17">
                  <c:v>90.26</c:v>
                </c:pt>
                <c:pt idx="18">
                  <c:v>93.02</c:v>
                </c:pt>
                <c:pt idx="19">
                  <c:v>96.31</c:v>
                </c:pt>
                <c:pt idx="20">
                  <c:v>93.91</c:v>
                </c:pt>
                <c:pt idx="21">
                  <c:v>93.04</c:v>
                </c:pt>
                <c:pt idx="22">
                  <c:v>97.56</c:v>
                </c:pt>
                <c:pt idx="23">
                  <c:v>105.64</c:v>
                </c:pt>
                <c:pt idx="24">
                  <c:v>89.93</c:v>
                </c:pt>
                <c:pt idx="25">
                  <c:v>96.91</c:v>
                </c:pt>
                <c:pt idx="26">
                  <c:v>108</c:v>
                </c:pt>
                <c:pt idx="27">
                  <c:v>111.38</c:v>
                </c:pt>
                <c:pt idx="28">
                  <c:v>107.5</c:v>
                </c:pt>
                <c:pt idx="29">
                  <c:v>111.41</c:v>
                </c:pt>
                <c:pt idx="30">
                  <c:v>114.69</c:v>
                </c:pt>
                <c:pt idx="31">
                  <c:v>118.12</c:v>
                </c:pt>
                <c:pt idx="32">
                  <c:v>117.31</c:v>
                </c:pt>
                <c:pt idx="33">
                  <c:v>114.56</c:v>
                </c:pt>
                <c:pt idx="34">
                  <c:v>114.34</c:v>
                </c:pt>
                <c:pt idx="35">
                  <c:v>113.2</c:v>
                </c:pt>
                <c:pt idx="36">
                  <c:v>117.6</c:v>
                </c:pt>
                <c:pt idx="37">
                  <c:v>113.79</c:v>
                </c:pt>
                <c:pt idx="38">
                  <c:v>108.75</c:v>
                </c:pt>
                <c:pt idx="39">
                  <c:v>104.77</c:v>
                </c:pt>
                <c:pt idx="40">
                  <c:v>112.13</c:v>
                </c:pt>
                <c:pt idx="41">
                  <c:v>105.82</c:v>
                </c:pt>
                <c:pt idx="42">
                  <c:v>103.16</c:v>
                </c:pt>
                <c:pt idx="43">
                  <c:v>99.29</c:v>
                </c:pt>
                <c:pt idx="44">
                  <c:v>101.24</c:v>
                </c:pt>
                <c:pt idx="45">
                  <c:v>101.94</c:v>
                </c:pt>
                <c:pt idx="46">
                  <c:v>102.8</c:v>
                </c:pt>
                <c:pt idx="47">
                  <c:v>102.87</c:v>
                </c:pt>
                <c:pt idx="48">
                  <c:v>100.35</c:v>
                </c:pt>
                <c:pt idx="49">
                  <c:v>102.14</c:v>
                </c:pt>
                <c:pt idx="50">
                  <c:v>102.47</c:v>
                </c:pt>
                <c:pt idx="51">
                  <c:v>101.08</c:v>
                </c:pt>
                <c:pt idx="52">
                  <c:v>99.2</c:v>
                </c:pt>
                <c:pt idx="53">
                  <c:v>97.66</c:v>
                </c:pt>
                <c:pt idx="54">
                  <c:v>97.85</c:v>
                </c:pt>
                <c:pt idx="55">
                  <c:v>99.36</c:v>
                </c:pt>
                <c:pt idx="56">
                  <c:v>99.76</c:v>
                </c:pt>
                <c:pt idx="57">
                  <c:v>103.26</c:v>
                </c:pt>
                <c:pt idx="58">
                  <c:v>108.49</c:v>
                </c:pt>
                <c:pt idx="59">
                  <c:v>127.08</c:v>
                </c:pt>
                <c:pt idx="60">
                  <c:v>104.69</c:v>
                </c:pt>
                <c:pt idx="61">
                  <c:v>116.24</c:v>
                </c:pt>
                <c:pt idx="62">
                  <c:v>125.18</c:v>
                </c:pt>
                <c:pt idx="63">
                  <c:v>141.31</c:v>
                </c:pt>
                <c:pt idx="64">
                  <c:v>130.74</c:v>
                </c:pt>
                <c:pt idx="65">
                  <c:v>142.56</c:v>
                </c:pt>
                <c:pt idx="66">
                  <c:v>147.35</c:v>
                </c:pt>
                <c:pt idx="67">
                  <c:v>149.30000000000001</c:v>
                </c:pt>
                <c:pt idx="68">
                  <c:v>139.88999999999999</c:v>
                </c:pt>
                <c:pt idx="69">
                  <c:v>140.38</c:v>
                </c:pt>
                <c:pt idx="70">
                  <c:v>139.96</c:v>
                </c:pt>
                <c:pt idx="71">
                  <c:v>139.37</c:v>
                </c:pt>
                <c:pt idx="72">
                  <c:v>139.18</c:v>
                </c:pt>
                <c:pt idx="73">
                  <c:v>143.35</c:v>
                </c:pt>
                <c:pt idx="74">
                  <c:v>143.52000000000001</c:v>
                </c:pt>
                <c:pt idx="75">
                  <c:v>127.82</c:v>
                </c:pt>
                <c:pt idx="76">
                  <c:v>142.55000000000001</c:v>
                </c:pt>
                <c:pt idx="77">
                  <c:v>142.61000000000001</c:v>
                </c:pt>
                <c:pt idx="78">
                  <c:v>138.41999999999999</c:v>
                </c:pt>
                <c:pt idx="79">
                  <c:v>120.08</c:v>
                </c:pt>
                <c:pt idx="80">
                  <c:v>143.46</c:v>
                </c:pt>
                <c:pt idx="81">
                  <c:v>136.59</c:v>
                </c:pt>
                <c:pt idx="82">
                  <c:v>124.33</c:v>
                </c:pt>
                <c:pt idx="83">
                  <c:v>117.55</c:v>
                </c:pt>
                <c:pt idx="84">
                  <c:v>127.01</c:v>
                </c:pt>
                <c:pt idx="85">
                  <c:v>120.53</c:v>
                </c:pt>
                <c:pt idx="86">
                  <c:v>117.25</c:v>
                </c:pt>
                <c:pt idx="87">
                  <c:v>104.87</c:v>
                </c:pt>
                <c:pt idx="88">
                  <c:v>127.46</c:v>
                </c:pt>
                <c:pt idx="89">
                  <c:v>121.43</c:v>
                </c:pt>
                <c:pt idx="90">
                  <c:v>114.33</c:v>
                </c:pt>
                <c:pt idx="91">
                  <c:v>99.57</c:v>
                </c:pt>
                <c:pt idx="92">
                  <c:v>124.38</c:v>
                </c:pt>
                <c:pt idx="93">
                  <c:v>106.2</c:v>
                </c:pt>
                <c:pt idx="94">
                  <c:v>94.26</c:v>
                </c:pt>
                <c:pt idx="95">
                  <c:v>83.71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54AD-413B-B9B3-020C99F367B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0">
                  <c:v>110</c:v>
                </c:pt>
                <c:pt idx="1">
                  <c:v>108</c:v>
                </c:pt>
                <c:pt idx="2">
                  <c:v>107</c:v>
                </c:pt>
                <c:pt idx="3">
                  <c:v>106</c:v>
                </c:pt>
                <c:pt idx="4">
                  <c:v>105</c:v>
                </c:pt>
                <c:pt idx="5">
                  <c:v>104</c:v>
                </c:pt>
                <c:pt idx="6">
                  <c:v>103</c:v>
                </c:pt>
                <c:pt idx="7">
                  <c:v>102</c:v>
                </c:pt>
                <c:pt idx="8">
                  <c:v>102</c:v>
                </c:pt>
                <c:pt idx="9">
                  <c:v>101</c:v>
                </c:pt>
                <c:pt idx="10">
                  <c:v>100</c:v>
                </c:pt>
                <c:pt idx="11">
                  <c:v>100</c:v>
                </c:pt>
                <c:pt idx="12">
                  <c:v>100</c:v>
                </c:pt>
                <c:pt idx="13">
                  <c:v>99</c:v>
                </c:pt>
                <c:pt idx="14">
                  <c:v>99</c:v>
                </c:pt>
                <c:pt idx="15">
                  <c:v>99</c:v>
                </c:pt>
                <c:pt idx="16">
                  <c:v>100</c:v>
                </c:pt>
                <c:pt idx="17">
                  <c:v>100</c:v>
                </c:pt>
                <c:pt idx="18">
                  <c:v>101</c:v>
                </c:pt>
                <c:pt idx="19">
                  <c:v>102</c:v>
                </c:pt>
                <c:pt idx="20">
                  <c:v>104</c:v>
                </c:pt>
                <c:pt idx="21">
                  <c:v>106</c:v>
                </c:pt>
                <c:pt idx="22">
                  <c:v>108</c:v>
                </c:pt>
                <c:pt idx="23">
                  <c:v>109</c:v>
                </c:pt>
                <c:pt idx="24">
                  <c:v>111</c:v>
                </c:pt>
                <c:pt idx="25">
                  <c:v>113</c:v>
                </c:pt>
                <c:pt idx="26">
                  <c:v>113</c:v>
                </c:pt>
                <c:pt idx="27">
                  <c:v>113</c:v>
                </c:pt>
                <c:pt idx="28">
                  <c:v>113</c:v>
                </c:pt>
                <c:pt idx="29">
                  <c:v>112</c:v>
                </c:pt>
                <c:pt idx="30">
                  <c:v>111</c:v>
                </c:pt>
                <c:pt idx="31">
                  <c:v>109</c:v>
                </c:pt>
                <c:pt idx="32">
                  <c:v>106</c:v>
                </c:pt>
                <c:pt idx="33">
                  <c:v>103</c:v>
                </c:pt>
                <c:pt idx="34">
                  <c:v>101</c:v>
                </c:pt>
                <c:pt idx="35">
                  <c:v>98</c:v>
                </c:pt>
                <c:pt idx="36">
                  <c:v>95</c:v>
                </c:pt>
                <c:pt idx="37">
                  <c:v>92</c:v>
                </c:pt>
                <c:pt idx="38">
                  <c:v>90</c:v>
                </c:pt>
                <c:pt idx="39">
                  <c:v>87</c:v>
                </c:pt>
                <c:pt idx="40">
                  <c:v>85</c:v>
                </c:pt>
                <c:pt idx="41">
                  <c:v>84</c:v>
                </c:pt>
                <c:pt idx="42">
                  <c:v>83</c:v>
                </c:pt>
                <c:pt idx="43">
                  <c:v>83</c:v>
                </c:pt>
                <c:pt idx="44">
                  <c:v>83</c:v>
                </c:pt>
                <c:pt idx="45">
                  <c:v>83</c:v>
                </c:pt>
                <c:pt idx="46">
                  <c:v>84</c:v>
                </c:pt>
                <c:pt idx="47">
                  <c:v>85</c:v>
                </c:pt>
                <c:pt idx="48">
                  <c:v>86</c:v>
                </c:pt>
                <c:pt idx="49">
                  <c:v>87</c:v>
                </c:pt>
                <c:pt idx="50">
                  <c:v>88</c:v>
                </c:pt>
                <c:pt idx="51">
                  <c:v>89</c:v>
                </c:pt>
                <c:pt idx="52">
                  <c:v>90</c:v>
                </c:pt>
                <c:pt idx="53">
                  <c:v>92</c:v>
                </c:pt>
                <c:pt idx="54">
                  <c:v>95</c:v>
                </c:pt>
                <c:pt idx="55">
                  <c:v>98</c:v>
                </c:pt>
                <c:pt idx="56">
                  <c:v>101</c:v>
                </c:pt>
                <c:pt idx="57">
                  <c:v>105</c:v>
                </c:pt>
                <c:pt idx="58">
                  <c:v>109</c:v>
                </c:pt>
                <c:pt idx="59">
                  <c:v>114</c:v>
                </c:pt>
                <c:pt idx="60">
                  <c:v>120</c:v>
                </c:pt>
                <c:pt idx="61">
                  <c:v>125</c:v>
                </c:pt>
                <c:pt idx="62">
                  <c:v>130</c:v>
                </c:pt>
                <c:pt idx="63">
                  <c:v>136</c:v>
                </c:pt>
                <c:pt idx="64">
                  <c:v>141</c:v>
                </c:pt>
                <c:pt idx="65">
                  <c:v>146</c:v>
                </c:pt>
                <c:pt idx="66">
                  <c:v>149</c:v>
                </c:pt>
                <c:pt idx="67">
                  <c:v>151</c:v>
                </c:pt>
                <c:pt idx="68">
                  <c:v>151</c:v>
                </c:pt>
                <c:pt idx="69">
                  <c:v>152</c:v>
                </c:pt>
                <c:pt idx="70">
                  <c:v>152</c:v>
                </c:pt>
                <c:pt idx="71">
                  <c:v>152</c:v>
                </c:pt>
                <c:pt idx="72">
                  <c:v>152</c:v>
                </c:pt>
                <c:pt idx="73">
                  <c:v>152</c:v>
                </c:pt>
                <c:pt idx="74">
                  <c:v>152</c:v>
                </c:pt>
                <c:pt idx="75">
                  <c:v>152</c:v>
                </c:pt>
                <c:pt idx="76">
                  <c:v>151</c:v>
                </c:pt>
                <c:pt idx="77">
                  <c:v>151</c:v>
                </c:pt>
                <c:pt idx="78">
                  <c:v>149</c:v>
                </c:pt>
                <c:pt idx="79">
                  <c:v>147</c:v>
                </c:pt>
                <c:pt idx="80">
                  <c:v>144</c:v>
                </c:pt>
                <c:pt idx="81">
                  <c:v>141</c:v>
                </c:pt>
                <c:pt idx="82">
                  <c:v>138</c:v>
                </c:pt>
                <c:pt idx="83">
                  <c:v>136</c:v>
                </c:pt>
                <c:pt idx="84">
                  <c:v>133</c:v>
                </c:pt>
                <c:pt idx="85">
                  <c:v>131</c:v>
                </c:pt>
                <c:pt idx="86">
                  <c:v>129</c:v>
                </c:pt>
                <c:pt idx="87">
                  <c:v>126</c:v>
                </c:pt>
                <c:pt idx="88">
                  <c:v>124</c:v>
                </c:pt>
                <c:pt idx="89">
                  <c:v>121</c:v>
                </c:pt>
                <c:pt idx="90">
                  <c:v>119</c:v>
                </c:pt>
                <c:pt idx="91">
                  <c:v>117</c:v>
                </c:pt>
                <c:pt idx="92">
                  <c:v>114</c:v>
                </c:pt>
                <c:pt idx="93">
                  <c:v>112</c:v>
                </c:pt>
                <c:pt idx="94">
                  <c:v>110</c:v>
                </c:pt>
                <c:pt idx="95">
                  <c:v>107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FED-4F29-9032-0473BA2FDAAA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0">
                  <c:v>875.88199999999995</c:v>
                </c:pt>
                <c:pt idx="1">
                  <c:v>876.19899999999996</c:v>
                </c:pt>
                <c:pt idx="2">
                  <c:v>876.02299999999991</c:v>
                </c:pt>
                <c:pt idx="3">
                  <c:v>875.69399999999996</c:v>
                </c:pt>
                <c:pt idx="4">
                  <c:v>867.09500000000003</c:v>
                </c:pt>
                <c:pt idx="5">
                  <c:v>866.84599999999989</c:v>
                </c:pt>
                <c:pt idx="6">
                  <c:v>867.154</c:v>
                </c:pt>
                <c:pt idx="7">
                  <c:v>866.63699999999994</c:v>
                </c:pt>
                <c:pt idx="8">
                  <c:v>834.45799999999997</c:v>
                </c:pt>
                <c:pt idx="9">
                  <c:v>834.80600000000004</c:v>
                </c:pt>
                <c:pt idx="10">
                  <c:v>835.27600000000007</c:v>
                </c:pt>
                <c:pt idx="11">
                  <c:v>834.98500000000013</c:v>
                </c:pt>
                <c:pt idx="12">
                  <c:v>825.12099999999987</c:v>
                </c:pt>
                <c:pt idx="13">
                  <c:v>825.36299999999994</c:v>
                </c:pt>
                <c:pt idx="14">
                  <c:v>825.4</c:v>
                </c:pt>
                <c:pt idx="15">
                  <c:v>825.24400000000003</c:v>
                </c:pt>
                <c:pt idx="16">
                  <c:v>831.58</c:v>
                </c:pt>
                <c:pt idx="17">
                  <c:v>831.22200000000009</c:v>
                </c:pt>
                <c:pt idx="18">
                  <c:v>829.76100000000008</c:v>
                </c:pt>
                <c:pt idx="19">
                  <c:v>829.80099999999982</c:v>
                </c:pt>
                <c:pt idx="20">
                  <c:v>824.33399999999995</c:v>
                </c:pt>
                <c:pt idx="21">
                  <c:v>823.11900000000003</c:v>
                </c:pt>
                <c:pt idx="22">
                  <c:v>813.66499999999996</c:v>
                </c:pt>
                <c:pt idx="23">
                  <c:v>813.17599999999993</c:v>
                </c:pt>
                <c:pt idx="24">
                  <c:v>826.89900000000011</c:v>
                </c:pt>
                <c:pt idx="25">
                  <c:v>826.09500000000003</c:v>
                </c:pt>
                <c:pt idx="26">
                  <c:v>825.14300000000003</c:v>
                </c:pt>
                <c:pt idx="27">
                  <c:v>824.39399999999989</c:v>
                </c:pt>
                <c:pt idx="28">
                  <c:v>805.91799999999989</c:v>
                </c:pt>
                <c:pt idx="29">
                  <c:v>805.85399999999993</c:v>
                </c:pt>
                <c:pt idx="30">
                  <c:v>805.64400000000001</c:v>
                </c:pt>
                <c:pt idx="31">
                  <c:v>804.73300000000006</c:v>
                </c:pt>
                <c:pt idx="32">
                  <c:v>779.29399999999998</c:v>
                </c:pt>
                <c:pt idx="33">
                  <c:v>778.899</c:v>
                </c:pt>
                <c:pt idx="34">
                  <c:v>778.02600000000007</c:v>
                </c:pt>
                <c:pt idx="35">
                  <c:v>777.98399999999992</c:v>
                </c:pt>
                <c:pt idx="36">
                  <c:v>778.16699999999992</c:v>
                </c:pt>
                <c:pt idx="37">
                  <c:v>778.07000000000016</c:v>
                </c:pt>
                <c:pt idx="38">
                  <c:v>778.15500000000009</c:v>
                </c:pt>
                <c:pt idx="39">
                  <c:v>778.4</c:v>
                </c:pt>
                <c:pt idx="40">
                  <c:v>826.01099999999997</c:v>
                </c:pt>
                <c:pt idx="41">
                  <c:v>826.04</c:v>
                </c:pt>
                <c:pt idx="42">
                  <c:v>825.38300000000004</c:v>
                </c:pt>
                <c:pt idx="43">
                  <c:v>825.5</c:v>
                </c:pt>
                <c:pt idx="44">
                  <c:v>771.60199999999998</c:v>
                </c:pt>
                <c:pt idx="45">
                  <c:v>771.90200000000016</c:v>
                </c:pt>
                <c:pt idx="46">
                  <c:v>771.79200000000003</c:v>
                </c:pt>
                <c:pt idx="47">
                  <c:v>771.92</c:v>
                </c:pt>
                <c:pt idx="48">
                  <c:v>768.57299999999998</c:v>
                </c:pt>
                <c:pt idx="49">
                  <c:v>768.83500000000004</c:v>
                </c:pt>
                <c:pt idx="50">
                  <c:v>768.51100000000008</c:v>
                </c:pt>
                <c:pt idx="51">
                  <c:v>768.19799999999998</c:v>
                </c:pt>
                <c:pt idx="52">
                  <c:v>748.24299999999994</c:v>
                </c:pt>
                <c:pt idx="53">
                  <c:v>748.43299999999999</c:v>
                </c:pt>
                <c:pt idx="54">
                  <c:v>748.67899999999997</c:v>
                </c:pt>
                <c:pt idx="55">
                  <c:v>747.7059999999999</c:v>
                </c:pt>
                <c:pt idx="56">
                  <c:v>745.62799999999993</c:v>
                </c:pt>
                <c:pt idx="57">
                  <c:v>745.50099999999998</c:v>
                </c:pt>
                <c:pt idx="58">
                  <c:v>745.97699999999998</c:v>
                </c:pt>
                <c:pt idx="59">
                  <c:v>746.75399999999991</c:v>
                </c:pt>
                <c:pt idx="60">
                  <c:v>753.56299999999999</c:v>
                </c:pt>
                <c:pt idx="61">
                  <c:v>754.16499999999996</c:v>
                </c:pt>
                <c:pt idx="62">
                  <c:v>754.28700000000003</c:v>
                </c:pt>
                <c:pt idx="63">
                  <c:v>754.29699999999991</c:v>
                </c:pt>
                <c:pt idx="64">
                  <c:v>713.81699999999989</c:v>
                </c:pt>
                <c:pt idx="65">
                  <c:v>714.37499999999989</c:v>
                </c:pt>
                <c:pt idx="66">
                  <c:v>714.89</c:v>
                </c:pt>
                <c:pt idx="67">
                  <c:v>714.78200000000004</c:v>
                </c:pt>
                <c:pt idx="68">
                  <c:v>759.19799999999998</c:v>
                </c:pt>
                <c:pt idx="69">
                  <c:v>758.93099999999993</c:v>
                </c:pt>
                <c:pt idx="70">
                  <c:v>759.07399999999996</c:v>
                </c:pt>
                <c:pt idx="71">
                  <c:v>759.57</c:v>
                </c:pt>
                <c:pt idx="72">
                  <c:v>691.31900000000007</c:v>
                </c:pt>
                <c:pt idx="73">
                  <c:v>691.38400000000001</c:v>
                </c:pt>
                <c:pt idx="74">
                  <c:v>691.36899999999991</c:v>
                </c:pt>
                <c:pt idx="75">
                  <c:v>691.37400000000002</c:v>
                </c:pt>
                <c:pt idx="76">
                  <c:v>750.029</c:v>
                </c:pt>
                <c:pt idx="77">
                  <c:v>750.81100000000004</c:v>
                </c:pt>
                <c:pt idx="78">
                  <c:v>750.20100000000002</c:v>
                </c:pt>
                <c:pt idx="79">
                  <c:v>750.92500000000007</c:v>
                </c:pt>
                <c:pt idx="80">
                  <c:v>723.28200000000004</c:v>
                </c:pt>
                <c:pt idx="81">
                  <c:v>723.79</c:v>
                </c:pt>
                <c:pt idx="82">
                  <c:v>723.75799999999992</c:v>
                </c:pt>
                <c:pt idx="83">
                  <c:v>722.85400000000004</c:v>
                </c:pt>
                <c:pt idx="84">
                  <c:v>750.48199999999997</c:v>
                </c:pt>
                <c:pt idx="85">
                  <c:v>750.02599999999995</c:v>
                </c:pt>
                <c:pt idx="86">
                  <c:v>750.87400000000002</c:v>
                </c:pt>
                <c:pt idx="87">
                  <c:v>750.17000000000007</c:v>
                </c:pt>
                <c:pt idx="88">
                  <c:v>756.60699999999997</c:v>
                </c:pt>
                <c:pt idx="89">
                  <c:v>756.30500000000006</c:v>
                </c:pt>
                <c:pt idx="90">
                  <c:v>755.53899999999999</c:v>
                </c:pt>
                <c:pt idx="91">
                  <c:v>756.23300000000006</c:v>
                </c:pt>
                <c:pt idx="92">
                  <c:v>807.79099999999994</c:v>
                </c:pt>
                <c:pt idx="93">
                  <c:v>808.01300000000003</c:v>
                </c:pt>
                <c:pt idx="94">
                  <c:v>807.32100000000003</c:v>
                </c:pt>
                <c:pt idx="95">
                  <c:v>807.52799999999991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FED-4F29-9032-0473BA2FDAAA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1095.1990000000001</c:v>
                </c:pt>
                <c:pt idx="1">
                  <c:v>1095.961</c:v>
                </c:pt>
                <c:pt idx="2">
                  <c:v>1089.2929999999999</c:v>
                </c:pt>
                <c:pt idx="3">
                  <c:v>1084.2219999999998</c:v>
                </c:pt>
                <c:pt idx="4">
                  <c:v>1066.9910000000002</c:v>
                </c:pt>
                <c:pt idx="5">
                  <c:v>1064.9670000000001</c:v>
                </c:pt>
                <c:pt idx="6">
                  <c:v>1060.0309999999997</c:v>
                </c:pt>
                <c:pt idx="7">
                  <c:v>1057.98</c:v>
                </c:pt>
                <c:pt idx="8">
                  <c:v>1048.4469999999997</c:v>
                </c:pt>
                <c:pt idx="9">
                  <c:v>1045.3279999999997</c:v>
                </c:pt>
                <c:pt idx="10">
                  <c:v>1040.8680000000002</c:v>
                </c:pt>
                <c:pt idx="11">
                  <c:v>1040.1619999999996</c:v>
                </c:pt>
                <c:pt idx="12">
                  <c:v>1041.46</c:v>
                </c:pt>
                <c:pt idx="13">
                  <c:v>1040.587</c:v>
                </c:pt>
                <c:pt idx="14">
                  <c:v>1038.749</c:v>
                </c:pt>
                <c:pt idx="15">
                  <c:v>1036.6630000000002</c:v>
                </c:pt>
                <c:pt idx="16">
                  <c:v>1046.8019999999999</c:v>
                </c:pt>
                <c:pt idx="17">
                  <c:v>1042.5390000000002</c:v>
                </c:pt>
                <c:pt idx="18">
                  <c:v>1037.1450000000002</c:v>
                </c:pt>
                <c:pt idx="19">
                  <c:v>1035.1469999999999</c:v>
                </c:pt>
                <c:pt idx="20">
                  <c:v>1084.1750000000002</c:v>
                </c:pt>
                <c:pt idx="21">
                  <c:v>1095.375</c:v>
                </c:pt>
                <c:pt idx="22">
                  <c:v>1094.9179999999999</c:v>
                </c:pt>
                <c:pt idx="23">
                  <c:v>1101.0150000000001</c:v>
                </c:pt>
                <c:pt idx="24">
                  <c:v>1142.1379999999999</c:v>
                </c:pt>
                <c:pt idx="25">
                  <c:v>1159.8649999999998</c:v>
                </c:pt>
                <c:pt idx="26">
                  <c:v>1154.498</c:v>
                </c:pt>
                <c:pt idx="27">
                  <c:v>1155.7409999999998</c:v>
                </c:pt>
                <c:pt idx="28">
                  <c:v>1193.2850000000003</c:v>
                </c:pt>
                <c:pt idx="29">
                  <c:v>1192.1100000000001</c:v>
                </c:pt>
                <c:pt idx="30">
                  <c:v>1187.123</c:v>
                </c:pt>
                <c:pt idx="31">
                  <c:v>1177.809</c:v>
                </c:pt>
                <c:pt idx="32">
                  <c:v>1186.9069999999999</c:v>
                </c:pt>
                <c:pt idx="33">
                  <c:v>1178.3059999999998</c:v>
                </c:pt>
                <c:pt idx="34">
                  <c:v>1168.6229999999998</c:v>
                </c:pt>
                <c:pt idx="35">
                  <c:v>1159.4840000000004</c:v>
                </c:pt>
                <c:pt idx="36">
                  <c:v>1137.9200000000003</c:v>
                </c:pt>
                <c:pt idx="37">
                  <c:v>1133.1320000000001</c:v>
                </c:pt>
                <c:pt idx="38">
                  <c:v>1128.1250000000002</c:v>
                </c:pt>
                <c:pt idx="39">
                  <c:v>1114.213</c:v>
                </c:pt>
                <c:pt idx="40">
                  <c:v>1092.9740000000004</c:v>
                </c:pt>
                <c:pt idx="41">
                  <c:v>1091.529</c:v>
                </c:pt>
                <c:pt idx="42">
                  <c:v>1086.8809999999999</c:v>
                </c:pt>
                <c:pt idx="43">
                  <c:v>1081.136</c:v>
                </c:pt>
                <c:pt idx="44">
                  <c:v>1074.307</c:v>
                </c:pt>
                <c:pt idx="45">
                  <c:v>1069.0330000000001</c:v>
                </c:pt>
                <c:pt idx="46">
                  <c:v>1065.9330000000002</c:v>
                </c:pt>
                <c:pt idx="47">
                  <c:v>1060.9980000000003</c:v>
                </c:pt>
                <c:pt idx="48">
                  <c:v>1055.8260000000002</c:v>
                </c:pt>
                <c:pt idx="49">
                  <c:v>1056.4449999999997</c:v>
                </c:pt>
                <c:pt idx="50">
                  <c:v>1055.6729999999998</c:v>
                </c:pt>
                <c:pt idx="51">
                  <c:v>1048.0159999999998</c:v>
                </c:pt>
                <c:pt idx="52">
                  <c:v>1032.74</c:v>
                </c:pt>
                <c:pt idx="53">
                  <c:v>1032.4079999999999</c:v>
                </c:pt>
                <c:pt idx="54">
                  <c:v>1038.777</c:v>
                </c:pt>
                <c:pt idx="55">
                  <c:v>1040.1909999999998</c:v>
                </c:pt>
                <c:pt idx="56">
                  <c:v>1050.4600000000003</c:v>
                </c:pt>
                <c:pt idx="57">
                  <c:v>1054.5370000000003</c:v>
                </c:pt>
                <c:pt idx="58">
                  <c:v>1056.0439999999999</c:v>
                </c:pt>
                <c:pt idx="59">
                  <c:v>1059.1130000000001</c:v>
                </c:pt>
                <c:pt idx="60">
                  <c:v>1083.8110000000001</c:v>
                </c:pt>
                <c:pt idx="61">
                  <c:v>1090.462</c:v>
                </c:pt>
                <c:pt idx="62">
                  <c:v>1097.3200000000002</c:v>
                </c:pt>
                <c:pt idx="63">
                  <c:v>1099.4070000000002</c:v>
                </c:pt>
                <c:pt idx="64">
                  <c:v>1125.1110000000001</c:v>
                </c:pt>
                <c:pt idx="65">
                  <c:v>1130.0349999999996</c:v>
                </c:pt>
                <c:pt idx="66">
                  <c:v>1134.4590000000001</c:v>
                </c:pt>
                <c:pt idx="67">
                  <c:v>1134.5950000000003</c:v>
                </c:pt>
                <c:pt idx="68">
                  <c:v>1122.6320000000001</c:v>
                </c:pt>
                <c:pt idx="69">
                  <c:v>1124.4549999999997</c:v>
                </c:pt>
                <c:pt idx="70">
                  <c:v>1128.1279999999999</c:v>
                </c:pt>
                <c:pt idx="71">
                  <c:v>1127.134</c:v>
                </c:pt>
                <c:pt idx="72">
                  <c:v>1105.2740000000001</c:v>
                </c:pt>
                <c:pt idx="73">
                  <c:v>1107.049</c:v>
                </c:pt>
                <c:pt idx="74">
                  <c:v>1099.5719999999999</c:v>
                </c:pt>
                <c:pt idx="75">
                  <c:v>1094.2399999999998</c:v>
                </c:pt>
                <c:pt idx="76">
                  <c:v>1061.836</c:v>
                </c:pt>
                <c:pt idx="77">
                  <c:v>1058.0869999999998</c:v>
                </c:pt>
                <c:pt idx="78">
                  <c:v>1055.2640000000001</c:v>
                </c:pt>
                <c:pt idx="79">
                  <c:v>1048.7410000000002</c:v>
                </c:pt>
                <c:pt idx="80">
                  <c:v>1007.716</c:v>
                </c:pt>
                <c:pt idx="81">
                  <c:v>1000.9589999999999</c:v>
                </c:pt>
                <c:pt idx="82">
                  <c:v>998.27900000000011</c:v>
                </c:pt>
                <c:pt idx="83">
                  <c:v>987.47500000000014</c:v>
                </c:pt>
                <c:pt idx="84">
                  <c:v>951.01300000000003</c:v>
                </c:pt>
                <c:pt idx="85">
                  <c:v>958.88700000000006</c:v>
                </c:pt>
                <c:pt idx="86">
                  <c:v>954.97</c:v>
                </c:pt>
                <c:pt idx="87">
                  <c:v>950.93900000000008</c:v>
                </c:pt>
                <c:pt idx="88">
                  <c:v>897.524</c:v>
                </c:pt>
                <c:pt idx="89">
                  <c:v>897.226</c:v>
                </c:pt>
                <c:pt idx="90">
                  <c:v>905.95799999999997</c:v>
                </c:pt>
                <c:pt idx="91">
                  <c:v>927.23599999999999</c:v>
                </c:pt>
                <c:pt idx="92">
                  <c:v>879.03600000000006</c:v>
                </c:pt>
                <c:pt idx="93">
                  <c:v>886.94899999999996</c:v>
                </c:pt>
                <c:pt idx="94">
                  <c:v>910.50700000000006</c:v>
                </c:pt>
                <c:pt idx="95">
                  <c:v>908.447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FED-4F29-9032-0473BA2FDAAA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2480.7709999999997</c:v>
                </c:pt>
                <c:pt idx="1">
                  <c:v>2460.1669999999995</c:v>
                </c:pt>
                <c:pt idx="2">
                  <c:v>2428.73</c:v>
                </c:pt>
                <c:pt idx="3">
                  <c:v>2391.7660000000001</c:v>
                </c:pt>
                <c:pt idx="4">
                  <c:v>2375.3269999999998</c:v>
                </c:pt>
                <c:pt idx="5">
                  <c:v>2352.9670000000001</c:v>
                </c:pt>
                <c:pt idx="6">
                  <c:v>2329.1899999999996</c:v>
                </c:pt>
                <c:pt idx="7">
                  <c:v>2292.5409999999997</c:v>
                </c:pt>
                <c:pt idx="8">
                  <c:v>2287.7549999999997</c:v>
                </c:pt>
                <c:pt idx="9">
                  <c:v>2249.1489999999999</c:v>
                </c:pt>
                <c:pt idx="10">
                  <c:v>2227.674</c:v>
                </c:pt>
                <c:pt idx="11">
                  <c:v>2225.6669999999995</c:v>
                </c:pt>
                <c:pt idx="12">
                  <c:v>2212.8879999999995</c:v>
                </c:pt>
                <c:pt idx="13">
                  <c:v>2204.6169999999997</c:v>
                </c:pt>
                <c:pt idx="14">
                  <c:v>2205.2919999999999</c:v>
                </c:pt>
                <c:pt idx="15">
                  <c:v>2220.634</c:v>
                </c:pt>
                <c:pt idx="16">
                  <c:v>2237.924</c:v>
                </c:pt>
                <c:pt idx="17">
                  <c:v>2263.2399999999998</c:v>
                </c:pt>
                <c:pt idx="18">
                  <c:v>2284.2869999999998</c:v>
                </c:pt>
                <c:pt idx="19">
                  <c:v>2333.5149999999999</c:v>
                </c:pt>
                <c:pt idx="20">
                  <c:v>2389.3229999999999</c:v>
                </c:pt>
                <c:pt idx="21">
                  <c:v>2455.1689999999999</c:v>
                </c:pt>
                <c:pt idx="22">
                  <c:v>2516.0099999999993</c:v>
                </c:pt>
                <c:pt idx="23">
                  <c:v>2593.1820000000002</c:v>
                </c:pt>
                <c:pt idx="24">
                  <c:v>2668.982</c:v>
                </c:pt>
                <c:pt idx="25">
                  <c:v>2754.7620000000002</c:v>
                </c:pt>
                <c:pt idx="26">
                  <c:v>2811.87</c:v>
                </c:pt>
                <c:pt idx="27">
                  <c:v>2892.9189999999999</c:v>
                </c:pt>
                <c:pt idx="28">
                  <c:v>3037.7379999999998</c:v>
                </c:pt>
                <c:pt idx="29">
                  <c:v>3114.2469999999998</c:v>
                </c:pt>
                <c:pt idx="30">
                  <c:v>3164.8449999999998</c:v>
                </c:pt>
                <c:pt idx="31">
                  <c:v>3249.7959999999998</c:v>
                </c:pt>
                <c:pt idx="32">
                  <c:v>3364.3469999999993</c:v>
                </c:pt>
                <c:pt idx="33">
                  <c:v>3426.5190000000002</c:v>
                </c:pt>
                <c:pt idx="34">
                  <c:v>3467.2379999999998</c:v>
                </c:pt>
                <c:pt idx="35">
                  <c:v>3515.2409999999995</c:v>
                </c:pt>
                <c:pt idx="36">
                  <c:v>3566.3239999999996</c:v>
                </c:pt>
                <c:pt idx="37">
                  <c:v>3600.2189999999996</c:v>
                </c:pt>
                <c:pt idx="38">
                  <c:v>3629.7460000000005</c:v>
                </c:pt>
                <c:pt idx="39">
                  <c:v>3658.5109999999995</c:v>
                </c:pt>
                <c:pt idx="40">
                  <c:v>3645.78</c:v>
                </c:pt>
                <c:pt idx="41">
                  <c:v>3686.991</c:v>
                </c:pt>
                <c:pt idx="42">
                  <c:v>3708.9250000000002</c:v>
                </c:pt>
                <c:pt idx="43">
                  <c:v>3730.0279999999993</c:v>
                </c:pt>
                <c:pt idx="44">
                  <c:v>3783.645</c:v>
                </c:pt>
                <c:pt idx="45">
                  <c:v>3811.922</c:v>
                </c:pt>
                <c:pt idx="46">
                  <c:v>3831.93</c:v>
                </c:pt>
                <c:pt idx="47">
                  <c:v>3838.0159999999996</c:v>
                </c:pt>
                <c:pt idx="48">
                  <c:v>3841.0140000000001</c:v>
                </c:pt>
                <c:pt idx="49">
                  <c:v>3829.2139999999999</c:v>
                </c:pt>
                <c:pt idx="50">
                  <c:v>3806.6390000000006</c:v>
                </c:pt>
                <c:pt idx="51">
                  <c:v>3784.5079999999998</c:v>
                </c:pt>
                <c:pt idx="52">
                  <c:v>3743.9669999999996</c:v>
                </c:pt>
                <c:pt idx="53">
                  <c:v>3698.0280000000002</c:v>
                </c:pt>
                <c:pt idx="54">
                  <c:v>3687.22</c:v>
                </c:pt>
                <c:pt idx="55">
                  <c:v>3657.65</c:v>
                </c:pt>
                <c:pt idx="56">
                  <c:v>3617.3679999999999</c:v>
                </c:pt>
                <c:pt idx="57">
                  <c:v>3594.0999999999995</c:v>
                </c:pt>
                <c:pt idx="58">
                  <c:v>3571.0519999999997</c:v>
                </c:pt>
                <c:pt idx="59">
                  <c:v>3554.07</c:v>
                </c:pt>
                <c:pt idx="60">
                  <c:v>3562.6880000000001</c:v>
                </c:pt>
                <c:pt idx="61">
                  <c:v>3579.8790000000004</c:v>
                </c:pt>
                <c:pt idx="62">
                  <c:v>3636.0320000000002</c:v>
                </c:pt>
                <c:pt idx="63">
                  <c:v>3713.9319999999998</c:v>
                </c:pt>
                <c:pt idx="64">
                  <c:v>3852.9679999999998</c:v>
                </c:pt>
                <c:pt idx="65">
                  <c:v>3948.4340000000002</c:v>
                </c:pt>
                <c:pt idx="66">
                  <c:v>4036.2269999999994</c:v>
                </c:pt>
                <c:pt idx="67">
                  <c:v>4118.875</c:v>
                </c:pt>
                <c:pt idx="68">
                  <c:v>4136.5720000000001</c:v>
                </c:pt>
                <c:pt idx="69">
                  <c:v>4168.1440000000002</c:v>
                </c:pt>
                <c:pt idx="70">
                  <c:v>4186.4920000000011</c:v>
                </c:pt>
                <c:pt idx="71">
                  <c:v>4207.259</c:v>
                </c:pt>
                <c:pt idx="72">
                  <c:v>4246.5209999999997</c:v>
                </c:pt>
                <c:pt idx="73">
                  <c:v>4255.246000000001</c:v>
                </c:pt>
                <c:pt idx="74">
                  <c:v>4235.4750000000004</c:v>
                </c:pt>
                <c:pt idx="75">
                  <c:v>4215.0079999999998</c:v>
                </c:pt>
                <c:pt idx="76">
                  <c:v>4210.2660000000005</c:v>
                </c:pt>
                <c:pt idx="77">
                  <c:v>4180.4360000000006</c:v>
                </c:pt>
                <c:pt idx="78">
                  <c:v>4132.8869999999997</c:v>
                </c:pt>
                <c:pt idx="79">
                  <c:v>4039.6939999999995</c:v>
                </c:pt>
                <c:pt idx="80">
                  <c:v>3872.9170000000004</c:v>
                </c:pt>
                <c:pt idx="81">
                  <c:v>3787.0019999999995</c:v>
                </c:pt>
                <c:pt idx="82">
                  <c:v>3782.7859999999996</c:v>
                </c:pt>
                <c:pt idx="83">
                  <c:v>3715.4009999999998</c:v>
                </c:pt>
                <c:pt idx="84">
                  <c:v>3577.6</c:v>
                </c:pt>
                <c:pt idx="85">
                  <c:v>3491.3399999999997</c:v>
                </c:pt>
                <c:pt idx="86">
                  <c:v>3422.6790000000001</c:v>
                </c:pt>
                <c:pt idx="87">
                  <c:v>3349.9729999999995</c:v>
                </c:pt>
                <c:pt idx="88">
                  <c:v>3198.6029999999992</c:v>
                </c:pt>
                <c:pt idx="89">
                  <c:v>3163.241</c:v>
                </c:pt>
                <c:pt idx="90">
                  <c:v>3104.97</c:v>
                </c:pt>
                <c:pt idx="91">
                  <c:v>3019.7020000000002</c:v>
                </c:pt>
                <c:pt idx="92">
                  <c:v>2868.8009999999995</c:v>
                </c:pt>
                <c:pt idx="93">
                  <c:v>2771.0769999999998</c:v>
                </c:pt>
                <c:pt idx="94">
                  <c:v>2709.183</c:v>
                </c:pt>
                <c:pt idx="95">
                  <c:v>2680.06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FED-4F29-9032-0473BA2FDAAA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217</c:v>
                </c:pt>
                <c:pt idx="1">
                  <c:v>217</c:v>
                </c:pt>
                <c:pt idx="2">
                  <c:v>217</c:v>
                </c:pt>
                <c:pt idx="3">
                  <c:v>217</c:v>
                </c:pt>
                <c:pt idx="4">
                  <c:v>208.99999999999997</c:v>
                </c:pt>
                <c:pt idx="5">
                  <c:v>208.99999999999997</c:v>
                </c:pt>
                <c:pt idx="6">
                  <c:v>208.99999999999997</c:v>
                </c:pt>
                <c:pt idx="7">
                  <c:v>208.99999999999997</c:v>
                </c:pt>
                <c:pt idx="8">
                  <c:v>203</c:v>
                </c:pt>
                <c:pt idx="9">
                  <c:v>203</c:v>
                </c:pt>
                <c:pt idx="10">
                  <c:v>203</c:v>
                </c:pt>
                <c:pt idx="11">
                  <c:v>203</c:v>
                </c:pt>
                <c:pt idx="12">
                  <c:v>202.00000000000003</c:v>
                </c:pt>
                <c:pt idx="13">
                  <c:v>202.00000000000003</c:v>
                </c:pt>
                <c:pt idx="14">
                  <c:v>202.00000000000003</c:v>
                </c:pt>
                <c:pt idx="15">
                  <c:v>202.00000000000003</c:v>
                </c:pt>
                <c:pt idx="16">
                  <c:v>208.99999999999997</c:v>
                </c:pt>
                <c:pt idx="17">
                  <c:v>208.99999999999997</c:v>
                </c:pt>
                <c:pt idx="18">
                  <c:v>208.99999999999997</c:v>
                </c:pt>
                <c:pt idx="19">
                  <c:v>208.99999999999997</c:v>
                </c:pt>
                <c:pt idx="20">
                  <c:v>235</c:v>
                </c:pt>
                <c:pt idx="21">
                  <c:v>235</c:v>
                </c:pt>
                <c:pt idx="22">
                  <c:v>235</c:v>
                </c:pt>
                <c:pt idx="23">
                  <c:v>235</c:v>
                </c:pt>
                <c:pt idx="24">
                  <c:v>267.00000000000006</c:v>
                </c:pt>
                <c:pt idx="25">
                  <c:v>267.00000000000006</c:v>
                </c:pt>
                <c:pt idx="26">
                  <c:v>267.00000000000006</c:v>
                </c:pt>
                <c:pt idx="27">
                  <c:v>267.00000000000006</c:v>
                </c:pt>
                <c:pt idx="28">
                  <c:v>287</c:v>
                </c:pt>
                <c:pt idx="29">
                  <c:v>287</c:v>
                </c:pt>
                <c:pt idx="30">
                  <c:v>287</c:v>
                </c:pt>
                <c:pt idx="31">
                  <c:v>287</c:v>
                </c:pt>
                <c:pt idx="32">
                  <c:v>295</c:v>
                </c:pt>
                <c:pt idx="33">
                  <c:v>295</c:v>
                </c:pt>
                <c:pt idx="34">
                  <c:v>295</c:v>
                </c:pt>
                <c:pt idx="35">
                  <c:v>295</c:v>
                </c:pt>
                <c:pt idx="36">
                  <c:v>299.99999999999994</c:v>
                </c:pt>
                <c:pt idx="37">
                  <c:v>299.99999999999994</c:v>
                </c:pt>
                <c:pt idx="38">
                  <c:v>299.99999999999994</c:v>
                </c:pt>
                <c:pt idx="39">
                  <c:v>299.99999999999994</c:v>
                </c:pt>
                <c:pt idx="40">
                  <c:v>304.00000000000006</c:v>
                </c:pt>
                <c:pt idx="41">
                  <c:v>304.00000000000006</c:v>
                </c:pt>
                <c:pt idx="42">
                  <c:v>304.00000000000006</c:v>
                </c:pt>
                <c:pt idx="43">
                  <c:v>304.00000000000006</c:v>
                </c:pt>
                <c:pt idx="44">
                  <c:v>313</c:v>
                </c:pt>
                <c:pt idx="45">
                  <c:v>313</c:v>
                </c:pt>
                <c:pt idx="46">
                  <c:v>313</c:v>
                </c:pt>
                <c:pt idx="47">
                  <c:v>313</c:v>
                </c:pt>
                <c:pt idx="48">
                  <c:v>318</c:v>
                </c:pt>
                <c:pt idx="49">
                  <c:v>318</c:v>
                </c:pt>
                <c:pt idx="50">
                  <c:v>318</c:v>
                </c:pt>
                <c:pt idx="51">
                  <c:v>318</c:v>
                </c:pt>
                <c:pt idx="52">
                  <c:v>311.00000000000006</c:v>
                </c:pt>
                <c:pt idx="53">
                  <c:v>311.00000000000006</c:v>
                </c:pt>
                <c:pt idx="54">
                  <c:v>311.00000000000006</c:v>
                </c:pt>
                <c:pt idx="55">
                  <c:v>311.00000000000006</c:v>
                </c:pt>
                <c:pt idx="56">
                  <c:v>320.00000000000006</c:v>
                </c:pt>
                <c:pt idx="57">
                  <c:v>320.00000000000006</c:v>
                </c:pt>
                <c:pt idx="58">
                  <c:v>320.00000000000006</c:v>
                </c:pt>
                <c:pt idx="59">
                  <c:v>320.00000000000006</c:v>
                </c:pt>
                <c:pt idx="60">
                  <c:v>330</c:v>
                </c:pt>
                <c:pt idx="61">
                  <c:v>330</c:v>
                </c:pt>
                <c:pt idx="62">
                  <c:v>330</c:v>
                </c:pt>
                <c:pt idx="63">
                  <c:v>330</c:v>
                </c:pt>
                <c:pt idx="64">
                  <c:v>351</c:v>
                </c:pt>
                <c:pt idx="65">
                  <c:v>351</c:v>
                </c:pt>
                <c:pt idx="66">
                  <c:v>351</c:v>
                </c:pt>
                <c:pt idx="67">
                  <c:v>351</c:v>
                </c:pt>
                <c:pt idx="68">
                  <c:v>366</c:v>
                </c:pt>
                <c:pt idx="69">
                  <c:v>366</c:v>
                </c:pt>
                <c:pt idx="70">
                  <c:v>366</c:v>
                </c:pt>
                <c:pt idx="71">
                  <c:v>366</c:v>
                </c:pt>
                <c:pt idx="72">
                  <c:v>363</c:v>
                </c:pt>
                <c:pt idx="73">
                  <c:v>363</c:v>
                </c:pt>
                <c:pt idx="74">
                  <c:v>363</c:v>
                </c:pt>
                <c:pt idx="75">
                  <c:v>363</c:v>
                </c:pt>
                <c:pt idx="76">
                  <c:v>357.00000000000006</c:v>
                </c:pt>
                <c:pt idx="77">
                  <c:v>357.00000000000006</c:v>
                </c:pt>
                <c:pt idx="78">
                  <c:v>357.00000000000006</c:v>
                </c:pt>
                <c:pt idx="79">
                  <c:v>357.00000000000006</c:v>
                </c:pt>
                <c:pt idx="80">
                  <c:v>332.99999999999994</c:v>
                </c:pt>
                <c:pt idx="81">
                  <c:v>332.99999999999994</c:v>
                </c:pt>
                <c:pt idx="82">
                  <c:v>332.99999999999994</c:v>
                </c:pt>
                <c:pt idx="83">
                  <c:v>332.99999999999994</c:v>
                </c:pt>
                <c:pt idx="84">
                  <c:v>294</c:v>
                </c:pt>
                <c:pt idx="85">
                  <c:v>294</c:v>
                </c:pt>
                <c:pt idx="86">
                  <c:v>294</c:v>
                </c:pt>
                <c:pt idx="87">
                  <c:v>294</c:v>
                </c:pt>
                <c:pt idx="88">
                  <c:v>255</c:v>
                </c:pt>
                <c:pt idx="89">
                  <c:v>255</c:v>
                </c:pt>
                <c:pt idx="90">
                  <c:v>255</c:v>
                </c:pt>
                <c:pt idx="91">
                  <c:v>255</c:v>
                </c:pt>
                <c:pt idx="92">
                  <c:v>226</c:v>
                </c:pt>
                <c:pt idx="93">
                  <c:v>226</c:v>
                </c:pt>
                <c:pt idx="94">
                  <c:v>226</c:v>
                </c:pt>
                <c:pt idx="95">
                  <c:v>226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FED-4F29-9032-0473BA2FDAAA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CFED-4F29-9032-0473BA2FDAAA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5">
                  <c:v>110</c:v>
                </c:pt>
                <c:pt idx="6">
                  <c:v>110</c:v>
                </c:pt>
                <c:pt idx="7">
                  <c:v>110</c:v>
                </c:pt>
                <c:pt idx="8">
                  <c:v>110</c:v>
                </c:pt>
                <c:pt idx="9">
                  <c:v>110</c:v>
                </c:pt>
                <c:pt idx="10">
                  <c:v>110</c:v>
                </c:pt>
                <c:pt idx="11">
                  <c:v>110</c:v>
                </c:pt>
                <c:pt idx="12">
                  <c:v>110</c:v>
                </c:pt>
                <c:pt idx="13">
                  <c:v>110</c:v>
                </c:pt>
                <c:pt idx="14">
                  <c:v>110</c:v>
                </c:pt>
                <c:pt idx="15">
                  <c:v>110</c:v>
                </c:pt>
                <c:pt idx="16">
                  <c:v>110</c:v>
                </c:pt>
                <c:pt idx="17">
                  <c:v>110</c:v>
                </c:pt>
                <c:pt idx="18">
                  <c:v>110</c:v>
                </c:pt>
                <c:pt idx="19">
                  <c:v>110</c:v>
                </c:pt>
                <c:pt idx="20">
                  <c:v>110</c:v>
                </c:pt>
                <c:pt idx="52">
                  <c:v>235</c:v>
                </c:pt>
                <c:pt idx="53">
                  <c:v>235</c:v>
                </c:pt>
                <c:pt idx="54">
                  <c:v>235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FED-4F29-9032-0473BA2FDAAA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CFED-4F29-9032-0473BA2FDAAA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CFED-4F29-9032-0473BA2FDAAA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CFED-4F29-9032-0473BA2FDAAA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800.1</c:v>
                </c:pt>
                <c:pt idx="1">
                  <c:v>706</c:v>
                </c:pt>
                <c:pt idx="2">
                  <c:v>706</c:v>
                </c:pt>
                <c:pt idx="3">
                  <c:v>706</c:v>
                </c:pt>
                <c:pt idx="4">
                  <c:v>665</c:v>
                </c:pt>
                <c:pt idx="5">
                  <c:v>665</c:v>
                </c:pt>
                <c:pt idx="6">
                  <c:v>665</c:v>
                </c:pt>
                <c:pt idx="7">
                  <c:v>665</c:v>
                </c:pt>
                <c:pt idx="8">
                  <c:v>663</c:v>
                </c:pt>
                <c:pt idx="9">
                  <c:v>663</c:v>
                </c:pt>
                <c:pt idx="10">
                  <c:v>663</c:v>
                </c:pt>
                <c:pt idx="11">
                  <c:v>663</c:v>
                </c:pt>
                <c:pt idx="12">
                  <c:v>644</c:v>
                </c:pt>
                <c:pt idx="13">
                  <c:v>644</c:v>
                </c:pt>
                <c:pt idx="14">
                  <c:v>644</c:v>
                </c:pt>
                <c:pt idx="15">
                  <c:v>644</c:v>
                </c:pt>
                <c:pt idx="16">
                  <c:v>644</c:v>
                </c:pt>
                <c:pt idx="17">
                  <c:v>644</c:v>
                </c:pt>
                <c:pt idx="18">
                  <c:v>644</c:v>
                </c:pt>
                <c:pt idx="19">
                  <c:v>644</c:v>
                </c:pt>
                <c:pt idx="20">
                  <c:v>643</c:v>
                </c:pt>
                <c:pt idx="21">
                  <c:v>643</c:v>
                </c:pt>
                <c:pt idx="22">
                  <c:v>643</c:v>
                </c:pt>
                <c:pt idx="23">
                  <c:v>643</c:v>
                </c:pt>
                <c:pt idx="24">
                  <c:v>664</c:v>
                </c:pt>
                <c:pt idx="25">
                  <c:v>664</c:v>
                </c:pt>
                <c:pt idx="26">
                  <c:v>664</c:v>
                </c:pt>
                <c:pt idx="27">
                  <c:v>664</c:v>
                </c:pt>
                <c:pt idx="28">
                  <c:v>935</c:v>
                </c:pt>
                <c:pt idx="29">
                  <c:v>935</c:v>
                </c:pt>
                <c:pt idx="30">
                  <c:v>935</c:v>
                </c:pt>
                <c:pt idx="31">
                  <c:v>935</c:v>
                </c:pt>
                <c:pt idx="32">
                  <c:v>990</c:v>
                </c:pt>
                <c:pt idx="33">
                  <c:v>990</c:v>
                </c:pt>
                <c:pt idx="34">
                  <c:v>990</c:v>
                </c:pt>
                <c:pt idx="35">
                  <c:v>990</c:v>
                </c:pt>
                <c:pt idx="36">
                  <c:v>1229.0999999999999</c:v>
                </c:pt>
                <c:pt idx="37">
                  <c:v>1405.9</c:v>
                </c:pt>
                <c:pt idx="38">
                  <c:v>1586.9</c:v>
                </c:pt>
                <c:pt idx="39">
                  <c:v>1756.4</c:v>
                </c:pt>
                <c:pt idx="40">
                  <c:v>1886.3000000000002</c:v>
                </c:pt>
                <c:pt idx="41">
                  <c:v>1973.5</c:v>
                </c:pt>
                <c:pt idx="42">
                  <c:v>2043.3000000000002</c:v>
                </c:pt>
                <c:pt idx="43">
                  <c:v>1969.6</c:v>
                </c:pt>
                <c:pt idx="44">
                  <c:v>2056.6999999999998</c:v>
                </c:pt>
                <c:pt idx="45">
                  <c:v>2056.6999999999998</c:v>
                </c:pt>
                <c:pt idx="46">
                  <c:v>2056.6999999999998</c:v>
                </c:pt>
                <c:pt idx="47">
                  <c:v>2024.6000000000001</c:v>
                </c:pt>
                <c:pt idx="48">
                  <c:v>1894.2</c:v>
                </c:pt>
                <c:pt idx="49">
                  <c:v>1894.2</c:v>
                </c:pt>
                <c:pt idx="50">
                  <c:v>1832.7</c:v>
                </c:pt>
                <c:pt idx="51">
                  <c:v>1707.1000000000001</c:v>
                </c:pt>
                <c:pt idx="52">
                  <c:v>1696</c:v>
                </c:pt>
                <c:pt idx="53">
                  <c:v>1491.8</c:v>
                </c:pt>
                <c:pt idx="54">
                  <c:v>1317.7</c:v>
                </c:pt>
                <c:pt idx="55">
                  <c:v>1435.9</c:v>
                </c:pt>
                <c:pt idx="56">
                  <c:v>1227.0999999999999</c:v>
                </c:pt>
                <c:pt idx="57">
                  <c:v>1086.5</c:v>
                </c:pt>
                <c:pt idx="58">
                  <c:v>992.3</c:v>
                </c:pt>
                <c:pt idx="59">
                  <c:v>652.29999999999995</c:v>
                </c:pt>
                <c:pt idx="60">
                  <c:v>459</c:v>
                </c:pt>
                <c:pt idx="61">
                  <c:v>459</c:v>
                </c:pt>
                <c:pt idx="62">
                  <c:v>459</c:v>
                </c:pt>
                <c:pt idx="63">
                  <c:v>459</c:v>
                </c:pt>
                <c:pt idx="64">
                  <c:v>371</c:v>
                </c:pt>
                <c:pt idx="65">
                  <c:v>371</c:v>
                </c:pt>
                <c:pt idx="66">
                  <c:v>371</c:v>
                </c:pt>
                <c:pt idx="67">
                  <c:v>371</c:v>
                </c:pt>
                <c:pt idx="68">
                  <c:v>301</c:v>
                </c:pt>
                <c:pt idx="69">
                  <c:v>301</c:v>
                </c:pt>
                <c:pt idx="70">
                  <c:v>301</c:v>
                </c:pt>
                <c:pt idx="71">
                  <c:v>301</c:v>
                </c:pt>
                <c:pt idx="72">
                  <c:v>270</c:v>
                </c:pt>
                <c:pt idx="73">
                  <c:v>270</c:v>
                </c:pt>
                <c:pt idx="74">
                  <c:v>270</c:v>
                </c:pt>
                <c:pt idx="75">
                  <c:v>270</c:v>
                </c:pt>
                <c:pt idx="76">
                  <c:v>261</c:v>
                </c:pt>
                <c:pt idx="77">
                  <c:v>261</c:v>
                </c:pt>
                <c:pt idx="78">
                  <c:v>261</c:v>
                </c:pt>
                <c:pt idx="79">
                  <c:v>261</c:v>
                </c:pt>
                <c:pt idx="80">
                  <c:v>712</c:v>
                </c:pt>
                <c:pt idx="81">
                  <c:v>712</c:v>
                </c:pt>
                <c:pt idx="82">
                  <c:v>712</c:v>
                </c:pt>
                <c:pt idx="83">
                  <c:v>712</c:v>
                </c:pt>
                <c:pt idx="84">
                  <c:v>700</c:v>
                </c:pt>
                <c:pt idx="85">
                  <c:v>700</c:v>
                </c:pt>
                <c:pt idx="86">
                  <c:v>700</c:v>
                </c:pt>
                <c:pt idx="87">
                  <c:v>700</c:v>
                </c:pt>
                <c:pt idx="88">
                  <c:v>799</c:v>
                </c:pt>
                <c:pt idx="89">
                  <c:v>799</c:v>
                </c:pt>
                <c:pt idx="90">
                  <c:v>799</c:v>
                </c:pt>
                <c:pt idx="91">
                  <c:v>799</c:v>
                </c:pt>
                <c:pt idx="92">
                  <c:v>774</c:v>
                </c:pt>
                <c:pt idx="93">
                  <c:v>774</c:v>
                </c:pt>
                <c:pt idx="94">
                  <c:v>774</c:v>
                </c:pt>
                <c:pt idx="95">
                  <c:v>774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FED-4F29-9032-0473BA2FDAAA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41</c:v>
                </c:pt>
                <c:pt idx="1">
                  <c:v>41</c:v>
                </c:pt>
                <c:pt idx="2">
                  <c:v>41</c:v>
                </c:pt>
                <c:pt idx="3">
                  <c:v>41</c:v>
                </c:pt>
                <c:pt idx="4">
                  <c:v>41</c:v>
                </c:pt>
                <c:pt idx="5">
                  <c:v>41</c:v>
                </c:pt>
                <c:pt idx="6">
                  <c:v>41</c:v>
                </c:pt>
                <c:pt idx="7">
                  <c:v>41</c:v>
                </c:pt>
                <c:pt idx="8">
                  <c:v>41</c:v>
                </c:pt>
                <c:pt idx="9">
                  <c:v>41</c:v>
                </c:pt>
                <c:pt idx="10">
                  <c:v>41</c:v>
                </c:pt>
                <c:pt idx="11">
                  <c:v>41</c:v>
                </c:pt>
                <c:pt idx="12">
                  <c:v>41</c:v>
                </c:pt>
                <c:pt idx="13">
                  <c:v>41</c:v>
                </c:pt>
                <c:pt idx="14">
                  <c:v>41</c:v>
                </c:pt>
                <c:pt idx="15">
                  <c:v>41</c:v>
                </c:pt>
                <c:pt idx="16">
                  <c:v>41</c:v>
                </c:pt>
                <c:pt idx="17">
                  <c:v>41</c:v>
                </c:pt>
                <c:pt idx="18">
                  <c:v>41</c:v>
                </c:pt>
                <c:pt idx="19">
                  <c:v>41</c:v>
                </c:pt>
                <c:pt idx="20">
                  <c:v>41</c:v>
                </c:pt>
                <c:pt idx="21">
                  <c:v>41</c:v>
                </c:pt>
                <c:pt idx="22">
                  <c:v>41</c:v>
                </c:pt>
                <c:pt idx="23">
                  <c:v>41</c:v>
                </c:pt>
                <c:pt idx="24">
                  <c:v>41</c:v>
                </c:pt>
                <c:pt idx="25">
                  <c:v>41</c:v>
                </c:pt>
                <c:pt idx="26">
                  <c:v>40.164000000000001</c:v>
                </c:pt>
                <c:pt idx="27">
                  <c:v>38.56</c:v>
                </c:pt>
                <c:pt idx="28">
                  <c:v>36.015999999999998</c:v>
                </c:pt>
                <c:pt idx="29">
                  <c:v>33.228000000000002</c:v>
                </c:pt>
                <c:pt idx="30">
                  <c:v>30.972000000000001</c:v>
                </c:pt>
                <c:pt idx="31">
                  <c:v>29.684000000000001</c:v>
                </c:pt>
                <c:pt idx="32">
                  <c:v>29.091999999999999</c:v>
                </c:pt>
                <c:pt idx="33">
                  <c:v>28.544</c:v>
                </c:pt>
                <c:pt idx="34">
                  <c:v>27.492000000000001</c:v>
                </c:pt>
                <c:pt idx="35">
                  <c:v>25.956</c:v>
                </c:pt>
                <c:pt idx="36">
                  <c:v>24.276</c:v>
                </c:pt>
                <c:pt idx="37">
                  <c:v>23.027999999999999</c:v>
                </c:pt>
                <c:pt idx="38">
                  <c:v>22.591999999999999</c:v>
                </c:pt>
                <c:pt idx="39">
                  <c:v>23.068000000000001</c:v>
                </c:pt>
                <c:pt idx="40">
                  <c:v>23.995999999999999</c:v>
                </c:pt>
                <c:pt idx="41">
                  <c:v>24.92</c:v>
                </c:pt>
                <c:pt idx="42">
                  <c:v>25.416</c:v>
                </c:pt>
                <c:pt idx="43">
                  <c:v>25.603999999999999</c:v>
                </c:pt>
                <c:pt idx="44">
                  <c:v>25.712</c:v>
                </c:pt>
                <c:pt idx="45">
                  <c:v>25.867999999999999</c:v>
                </c:pt>
                <c:pt idx="46">
                  <c:v>25.972000000000001</c:v>
                </c:pt>
                <c:pt idx="47">
                  <c:v>25.988</c:v>
                </c:pt>
                <c:pt idx="48">
                  <c:v>26.047999999999998</c:v>
                </c:pt>
                <c:pt idx="49">
                  <c:v>26.276</c:v>
                </c:pt>
                <c:pt idx="50">
                  <c:v>26.692</c:v>
                </c:pt>
                <c:pt idx="51">
                  <c:v>27.187999999999999</c:v>
                </c:pt>
                <c:pt idx="52">
                  <c:v>27.751999999999999</c:v>
                </c:pt>
                <c:pt idx="53">
                  <c:v>28.515999999999998</c:v>
                </c:pt>
                <c:pt idx="54">
                  <c:v>29.52</c:v>
                </c:pt>
                <c:pt idx="55">
                  <c:v>30.696000000000002</c:v>
                </c:pt>
                <c:pt idx="56">
                  <c:v>31.952000000000002</c:v>
                </c:pt>
                <c:pt idx="57">
                  <c:v>33.268000000000001</c:v>
                </c:pt>
                <c:pt idx="58">
                  <c:v>34.74</c:v>
                </c:pt>
                <c:pt idx="59">
                  <c:v>36.415999999999997</c:v>
                </c:pt>
                <c:pt idx="60">
                  <c:v>38.103999999999999</c:v>
                </c:pt>
                <c:pt idx="61">
                  <c:v>39.423999999999999</c:v>
                </c:pt>
                <c:pt idx="62">
                  <c:v>40.264000000000003</c:v>
                </c:pt>
                <c:pt idx="63">
                  <c:v>40.72</c:v>
                </c:pt>
                <c:pt idx="64">
                  <c:v>41</c:v>
                </c:pt>
                <c:pt idx="65">
                  <c:v>41</c:v>
                </c:pt>
                <c:pt idx="66">
                  <c:v>41</c:v>
                </c:pt>
                <c:pt idx="67">
                  <c:v>41</c:v>
                </c:pt>
                <c:pt idx="68">
                  <c:v>41</c:v>
                </c:pt>
                <c:pt idx="69">
                  <c:v>41</c:v>
                </c:pt>
                <c:pt idx="70">
                  <c:v>41</c:v>
                </c:pt>
                <c:pt idx="71">
                  <c:v>41</c:v>
                </c:pt>
                <c:pt idx="72">
                  <c:v>41</c:v>
                </c:pt>
                <c:pt idx="73">
                  <c:v>41</c:v>
                </c:pt>
                <c:pt idx="74">
                  <c:v>41</c:v>
                </c:pt>
                <c:pt idx="75">
                  <c:v>41</c:v>
                </c:pt>
                <c:pt idx="76">
                  <c:v>41</c:v>
                </c:pt>
                <c:pt idx="77">
                  <c:v>41</c:v>
                </c:pt>
                <c:pt idx="78">
                  <c:v>41</c:v>
                </c:pt>
                <c:pt idx="79">
                  <c:v>41</c:v>
                </c:pt>
                <c:pt idx="80">
                  <c:v>41</c:v>
                </c:pt>
                <c:pt idx="81">
                  <c:v>41</c:v>
                </c:pt>
                <c:pt idx="82">
                  <c:v>41</c:v>
                </c:pt>
                <c:pt idx="83">
                  <c:v>41</c:v>
                </c:pt>
                <c:pt idx="84">
                  <c:v>41</c:v>
                </c:pt>
                <c:pt idx="85">
                  <c:v>41</c:v>
                </c:pt>
                <c:pt idx="86">
                  <c:v>41</c:v>
                </c:pt>
                <c:pt idx="87">
                  <c:v>41</c:v>
                </c:pt>
                <c:pt idx="88">
                  <c:v>41</c:v>
                </c:pt>
                <c:pt idx="89">
                  <c:v>41</c:v>
                </c:pt>
                <c:pt idx="90">
                  <c:v>41</c:v>
                </c:pt>
                <c:pt idx="91">
                  <c:v>41</c:v>
                </c:pt>
                <c:pt idx="92">
                  <c:v>41</c:v>
                </c:pt>
                <c:pt idx="93">
                  <c:v>41</c:v>
                </c:pt>
                <c:pt idx="94">
                  <c:v>41</c:v>
                </c:pt>
                <c:pt idx="95">
                  <c:v>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FED-4F29-9032-0473BA2FDAAA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CFED-4F29-9032-0473BA2FDAAA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CFED-4F29-9032-0473BA2FDA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101.06</c:v>
                </c:pt>
                <c:pt idx="1">
                  <c:v>99.59</c:v>
                </c:pt>
                <c:pt idx="2">
                  <c:v>95.45</c:v>
                </c:pt>
                <c:pt idx="3">
                  <c:v>89.51</c:v>
                </c:pt>
                <c:pt idx="4">
                  <c:v>91.12</c:v>
                </c:pt>
                <c:pt idx="5">
                  <c:v>90.94</c:v>
                </c:pt>
                <c:pt idx="6">
                  <c:v>91.89</c:v>
                </c:pt>
                <c:pt idx="7">
                  <c:v>96.2</c:v>
                </c:pt>
                <c:pt idx="8">
                  <c:v>95.3</c:v>
                </c:pt>
                <c:pt idx="9">
                  <c:v>89.43</c:v>
                </c:pt>
                <c:pt idx="10">
                  <c:v>89.71</c:v>
                </c:pt>
                <c:pt idx="11">
                  <c:v>88.96</c:v>
                </c:pt>
                <c:pt idx="12">
                  <c:v>89.2</c:v>
                </c:pt>
                <c:pt idx="13">
                  <c:v>91.55</c:v>
                </c:pt>
                <c:pt idx="14">
                  <c:v>91</c:v>
                </c:pt>
                <c:pt idx="15">
                  <c:v>89.38</c:v>
                </c:pt>
                <c:pt idx="16">
                  <c:v>86.91</c:v>
                </c:pt>
                <c:pt idx="17">
                  <c:v>90.26</c:v>
                </c:pt>
                <c:pt idx="18">
                  <c:v>93.02</c:v>
                </c:pt>
                <c:pt idx="19">
                  <c:v>96.31</c:v>
                </c:pt>
                <c:pt idx="20">
                  <c:v>93.91</c:v>
                </c:pt>
                <c:pt idx="21">
                  <c:v>93.04</c:v>
                </c:pt>
                <c:pt idx="22">
                  <c:v>97.56</c:v>
                </c:pt>
                <c:pt idx="23">
                  <c:v>105.64</c:v>
                </c:pt>
                <c:pt idx="24">
                  <c:v>89.93</c:v>
                </c:pt>
                <c:pt idx="25">
                  <c:v>96.91</c:v>
                </c:pt>
                <c:pt idx="26">
                  <c:v>108</c:v>
                </c:pt>
                <c:pt idx="27">
                  <c:v>111.38</c:v>
                </c:pt>
                <c:pt idx="28">
                  <c:v>107.5</c:v>
                </c:pt>
                <c:pt idx="29">
                  <c:v>111.41</c:v>
                </c:pt>
                <c:pt idx="30">
                  <c:v>114.69</c:v>
                </c:pt>
                <c:pt idx="31">
                  <c:v>118.12</c:v>
                </c:pt>
                <c:pt idx="32">
                  <c:v>117.31</c:v>
                </c:pt>
                <c:pt idx="33">
                  <c:v>114.56</c:v>
                </c:pt>
                <c:pt idx="34">
                  <c:v>114.34</c:v>
                </c:pt>
                <c:pt idx="35">
                  <c:v>113.2</c:v>
                </c:pt>
                <c:pt idx="36">
                  <c:v>117.6</c:v>
                </c:pt>
                <c:pt idx="37">
                  <c:v>113.79</c:v>
                </c:pt>
                <c:pt idx="38">
                  <c:v>108.75</c:v>
                </c:pt>
                <c:pt idx="39">
                  <c:v>104.77</c:v>
                </c:pt>
                <c:pt idx="40">
                  <c:v>112.13</c:v>
                </c:pt>
                <c:pt idx="41">
                  <c:v>105.82</c:v>
                </c:pt>
                <c:pt idx="42">
                  <c:v>103.16</c:v>
                </c:pt>
                <c:pt idx="43">
                  <c:v>99.29</c:v>
                </c:pt>
                <c:pt idx="44">
                  <c:v>101.24</c:v>
                </c:pt>
                <c:pt idx="45">
                  <c:v>101.94</c:v>
                </c:pt>
                <c:pt idx="46">
                  <c:v>102.8</c:v>
                </c:pt>
                <c:pt idx="47">
                  <c:v>102.87</c:v>
                </c:pt>
                <c:pt idx="48">
                  <c:v>100.35</c:v>
                </c:pt>
                <c:pt idx="49">
                  <c:v>102.14</c:v>
                </c:pt>
                <c:pt idx="50">
                  <c:v>102.47</c:v>
                </c:pt>
                <c:pt idx="51">
                  <c:v>101.08</c:v>
                </c:pt>
                <c:pt idx="52">
                  <c:v>99.2</c:v>
                </c:pt>
                <c:pt idx="53">
                  <c:v>97.66</c:v>
                </c:pt>
                <c:pt idx="54">
                  <c:v>97.85</c:v>
                </c:pt>
                <c:pt idx="55">
                  <c:v>99.36</c:v>
                </c:pt>
                <c:pt idx="56">
                  <c:v>99.76</c:v>
                </c:pt>
                <c:pt idx="57">
                  <c:v>103.26</c:v>
                </c:pt>
                <c:pt idx="58">
                  <c:v>108.49</c:v>
                </c:pt>
                <c:pt idx="59">
                  <c:v>127.08</c:v>
                </c:pt>
                <c:pt idx="60">
                  <c:v>104.69</c:v>
                </c:pt>
                <c:pt idx="61">
                  <c:v>116.24</c:v>
                </c:pt>
                <c:pt idx="62">
                  <c:v>125.18</c:v>
                </c:pt>
                <c:pt idx="63">
                  <c:v>141.31</c:v>
                </c:pt>
                <c:pt idx="64">
                  <c:v>130.74</c:v>
                </c:pt>
                <c:pt idx="65">
                  <c:v>142.56</c:v>
                </c:pt>
                <c:pt idx="66">
                  <c:v>147.35</c:v>
                </c:pt>
                <c:pt idx="67">
                  <c:v>149.30000000000001</c:v>
                </c:pt>
                <c:pt idx="68">
                  <c:v>139.88999999999999</c:v>
                </c:pt>
                <c:pt idx="69">
                  <c:v>140.38</c:v>
                </c:pt>
                <c:pt idx="70">
                  <c:v>139.96</c:v>
                </c:pt>
                <c:pt idx="71">
                  <c:v>139.37</c:v>
                </c:pt>
                <c:pt idx="72">
                  <c:v>139.18</c:v>
                </c:pt>
                <c:pt idx="73">
                  <c:v>143.35</c:v>
                </c:pt>
                <c:pt idx="74">
                  <c:v>143.52000000000001</c:v>
                </c:pt>
                <c:pt idx="75">
                  <c:v>127.82</c:v>
                </c:pt>
                <c:pt idx="76">
                  <c:v>142.55000000000001</c:v>
                </c:pt>
                <c:pt idx="77">
                  <c:v>142.61000000000001</c:v>
                </c:pt>
                <c:pt idx="78">
                  <c:v>138.41999999999999</c:v>
                </c:pt>
                <c:pt idx="79">
                  <c:v>120.08</c:v>
                </c:pt>
                <c:pt idx="80">
                  <c:v>143.46</c:v>
                </c:pt>
                <c:pt idx="81">
                  <c:v>136.59</c:v>
                </c:pt>
                <c:pt idx="82">
                  <c:v>124.33</c:v>
                </c:pt>
                <c:pt idx="83">
                  <c:v>117.55</c:v>
                </c:pt>
                <c:pt idx="84">
                  <c:v>127.01</c:v>
                </c:pt>
                <c:pt idx="85">
                  <c:v>120.53</c:v>
                </c:pt>
                <c:pt idx="86">
                  <c:v>117.25</c:v>
                </c:pt>
                <c:pt idx="87">
                  <c:v>104.87</c:v>
                </c:pt>
                <c:pt idx="88">
                  <c:v>127.46</c:v>
                </c:pt>
                <c:pt idx="89">
                  <c:v>121.43</c:v>
                </c:pt>
                <c:pt idx="90">
                  <c:v>114.33</c:v>
                </c:pt>
                <c:pt idx="91">
                  <c:v>99.57</c:v>
                </c:pt>
                <c:pt idx="92">
                  <c:v>124.38</c:v>
                </c:pt>
                <c:pt idx="93">
                  <c:v>106.2</c:v>
                </c:pt>
                <c:pt idx="94">
                  <c:v>94.26</c:v>
                </c:pt>
                <c:pt idx="95">
                  <c:v>83.71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CFED-4F29-9032-0473BA2FDA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45990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5619.991</v>
      </c>
      <c r="C5" s="25">
        <v>5504.3230000000003</v>
      </c>
      <c r="D5" s="25">
        <v>5465.0690000000004</v>
      </c>
      <c r="E5" s="25">
        <v>5421.6719999999996</v>
      </c>
      <c r="F5" s="25">
        <v>5329.415</v>
      </c>
      <c r="G5" s="25">
        <v>5413.8289999999997</v>
      </c>
      <c r="H5" s="25">
        <v>5384.366</v>
      </c>
      <c r="I5" s="25">
        <v>5344.1620000000003</v>
      </c>
      <c r="J5" s="25">
        <v>5289.6840000000002</v>
      </c>
      <c r="K5" s="25">
        <v>5247.2749999999996</v>
      </c>
      <c r="L5" s="25">
        <v>5220.7979999999998</v>
      </c>
      <c r="M5" s="25">
        <v>5217.7790000000005</v>
      </c>
      <c r="N5" s="25">
        <v>5176.4470000000001</v>
      </c>
      <c r="O5" s="25">
        <v>5166.57</v>
      </c>
      <c r="P5" s="25">
        <v>5165.4560000000001</v>
      </c>
      <c r="Q5" s="25">
        <v>5178.5839999999998</v>
      </c>
      <c r="R5" s="25">
        <v>5220.3310000000001</v>
      </c>
      <c r="S5" s="25">
        <v>5240.9719999999998</v>
      </c>
      <c r="T5" s="25">
        <v>5256.1509999999998</v>
      </c>
      <c r="U5" s="25">
        <v>5304.5</v>
      </c>
      <c r="V5" s="25">
        <v>5430.8310000000001</v>
      </c>
      <c r="W5" s="25">
        <v>5398.6959999999999</v>
      </c>
      <c r="X5" s="25">
        <v>5451.5590000000002</v>
      </c>
      <c r="Y5" s="25">
        <v>5535.3280000000004</v>
      </c>
      <c r="Z5" s="25">
        <v>5721.0190000000002</v>
      </c>
      <c r="AA5" s="25">
        <v>5825.7560000000003</v>
      </c>
      <c r="AB5" s="25">
        <v>5875.6279999999997</v>
      </c>
      <c r="AC5" s="25">
        <v>5955.6229999999996</v>
      </c>
      <c r="AD5" s="25">
        <v>6407.9849999999997</v>
      </c>
      <c r="AE5" s="25">
        <v>6479.4790000000003</v>
      </c>
      <c r="AF5" s="25">
        <v>6521.5439999999999</v>
      </c>
      <c r="AG5" s="25">
        <v>6593.0230000000001</v>
      </c>
      <c r="AH5" s="25">
        <v>6750.6170000000002</v>
      </c>
      <c r="AI5" s="25">
        <v>6800.22</v>
      </c>
      <c r="AJ5" s="25">
        <v>6827.3879999999999</v>
      </c>
      <c r="AK5" s="25">
        <v>6861.7070000000003</v>
      </c>
      <c r="AL5" s="25">
        <v>7130.75</v>
      </c>
      <c r="AM5" s="25">
        <v>7332.3869999999997</v>
      </c>
      <c r="AN5" s="25">
        <v>7535.47</v>
      </c>
      <c r="AO5" s="25">
        <v>7717.616</v>
      </c>
      <c r="AP5" s="25">
        <v>7864.0479999999998</v>
      </c>
      <c r="AQ5" s="25">
        <v>7990.951</v>
      </c>
      <c r="AR5" s="25">
        <v>8076.8890000000001</v>
      </c>
      <c r="AS5" s="25">
        <v>8018.8440000000001</v>
      </c>
      <c r="AT5" s="25">
        <v>8107.9960000000001</v>
      </c>
      <c r="AU5" s="25">
        <v>8131.4549999999999</v>
      </c>
      <c r="AV5" s="25">
        <v>8149.357</v>
      </c>
      <c r="AW5" s="25">
        <v>8119.5330000000004</v>
      </c>
      <c r="AX5" s="25">
        <v>7989.6459999999997</v>
      </c>
      <c r="AY5" s="25">
        <v>7979.9549999999999</v>
      </c>
      <c r="AZ5" s="25">
        <v>7896.2150000000001</v>
      </c>
      <c r="BA5" s="25">
        <v>7742.0249999999996</v>
      </c>
      <c r="BB5" s="25">
        <v>7884.7420000000002</v>
      </c>
      <c r="BC5" s="25">
        <v>7637.1890000000003</v>
      </c>
      <c r="BD5" s="25">
        <v>7462.9449999999997</v>
      </c>
      <c r="BE5" s="25">
        <v>7321.1779999999999</v>
      </c>
      <c r="BF5" s="25">
        <v>7093.5349999999999</v>
      </c>
      <c r="BG5" s="25">
        <v>6938.9030000000002</v>
      </c>
      <c r="BH5" s="25">
        <v>6829.0839999999998</v>
      </c>
      <c r="BI5" s="25">
        <v>6482.6390000000001</v>
      </c>
      <c r="BJ5" s="25">
        <v>6347.2060000000001</v>
      </c>
      <c r="BK5" s="25">
        <v>6377.9480000000003</v>
      </c>
      <c r="BL5" s="25">
        <v>6446.8850000000002</v>
      </c>
      <c r="BM5" s="25">
        <v>6533.3140000000003</v>
      </c>
      <c r="BN5" s="25">
        <v>6595.9319999999998</v>
      </c>
      <c r="BO5" s="25">
        <v>6701.8140000000003</v>
      </c>
      <c r="BP5" s="25">
        <v>6797.5950000000003</v>
      </c>
      <c r="BQ5" s="25">
        <v>6882.2330000000002</v>
      </c>
      <c r="BR5" s="25">
        <v>6877.3549999999996</v>
      </c>
      <c r="BS5" s="25">
        <v>6911.5680000000002</v>
      </c>
      <c r="BT5" s="25">
        <v>6933.674</v>
      </c>
      <c r="BU5" s="25">
        <v>6953.9579999999996</v>
      </c>
      <c r="BV5" s="25">
        <v>6869.08</v>
      </c>
      <c r="BW5" s="25">
        <v>6879.7139999999999</v>
      </c>
      <c r="BX5" s="25">
        <v>6852.4589999999998</v>
      </c>
      <c r="BY5" s="25">
        <v>6826.5730000000003</v>
      </c>
      <c r="BZ5" s="25">
        <v>6832.1670000000004</v>
      </c>
      <c r="CA5" s="25">
        <v>6799.2969999999996</v>
      </c>
      <c r="CB5" s="25">
        <v>6746.3249999999998</v>
      </c>
      <c r="CC5" s="25">
        <v>6645.3689999999997</v>
      </c>
      <c r="CD5" s="25">
        <v>6833.9610000000002</v>
      </c>
      <c r="CE5" s="25">
        <v>6738.7809999999999</v>
      </c>
      <c r="CF5" s="25">
        <v>6728.8249999999998</v>
      </c>
      <c r="CG5" s="25">
        <v>6647.73</v>
      </c>
      <c r="CH5" s="25">
        <v>6447.0690000000004</v>
      </c>
      <c r="CI5" s="25">
        <v>6366.3</v>
      </c>
      <c r="CJ5" s="25">
        <v>6292.5569999999998</v>
      </c>
      <c r="CK5" s="25">
        <v>6212.1049999999996</v>
      </c>
      <c r="CL5" s="25">
        <v>6071.7280000000001</v>
      </c>
      <c r="CM5" s="25">
        <v>6032.7370000000001</v>
      </c>
      <c r="CN5" s="25">
        <v>5980.4570000000003</v>
      </c>
      <c r="CO5" s="25">
        <v>5915.1760000000004</v>
      </c>
      <c r="CP5" s="25">
        <v>5710.6130000000003</v>
      </c>
      <c r="CQ5" s="25">
        <v>5619.0330000000004</v>
      </c>
      <c r="CR5" s="25">
        <v>5578.058</v>
      </c>
      <c r="CS5" s="25">
        <v>5544.0450000000001</v>
      </c>
      <c r="CT5" s="26"/>
      <c r="CU5" s="26"/>
      <c r="CV5" s="26"/>
      <c r="CW5" s="27"/>
      <c r="CX5" s="28">
        <f t="array" ref="CX5">SUMPRODUCT(B5:CW5*0.25)</f>
        <v>155391.6925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101.06</v>
      </c>
      <c r="C8" s="37">
        <v>99.59</v>
      </c>
      <c r="D8" s="37">
        <v>95.45</v>
      </c>
      <c r="E8" s="37">
        <v>89.51</v>
      </c>
      <c r="F8" s="37">
        <v>91.12</v>
      </c>
      <c r="G8" s="37">
        <v>90.94</v>
      </c>
      <c r="H8" s="37">
        <v>91.89</v>
      </c>
      <c r="I8" s="37">
        <v>96.2</v>
      </c>
      <c r="J8" s="37">
        <v>95.3</v>
      </c>
      <c r="K8" s="37">
        <v>89.43</v>
      </c>
      <c r="L8" s="37">
        <v>89.71</v>
      </c>
      <c r="M8" s="37">
        <v>88.96</v>
      </c>
      <c r="N8" s="37">
        <v>89.2</v>
      </c>
      <c r="O8" s="37">
        <v>91.55</v>
      </c>
      <c r="P8" s="37">
        <v>91</v>
      </c>
      <c r="Q8" s="37">
        <v>89.38</v>
      </c>
      <c r="R8" s="37">
        <v>86.91</v>
      </c>
      <c r="S8" s="37">
        <v>90.26</v>
      </c>
      <c r="T8" s="37">
        <v>93.02</v>
      </c>
      <c r="U8" s="37">
        <v>96.31</v>
      </c>
      <c r="V8" s="37">
        <v>93.91</v>
      </c>
      <c r="W8" s="37">
        <v>93.04</v>
      </c>
      <c r="X8" s="37">
        <v>97.56</v>
      </c>
      <c r="Y8" s="37">
        <v>105.64</v>
      </c>
      <c r="Z8" s="37">
        <v>89.93</v>
      </c>
      <c r="AA8" s="37">
        <v>96.91</v>
      </c>
      <c r="AB8" s="37">
        <v>108</v>
      </c>
      <c r="AC8" s="37">
        <v>111.38</v>
      </c>
      <c r="AD8" s="37">
        <v>107.5</v>
      </c>
      <c r="AE8" s="37">
        <v>111.41</v>
      </c>
      <c r="AF8" s="37">
        <v>114.69</v>
      </c>
      <c r="AG8" s="37">
        <v>118.12</v>
      </c>
      <c r="AH8" s="37">
        <v>117.31</v>
      </c>
      <c r="AI8" s="37">
        <v>114.56</v>
      </c>
      <c r="AJ8" s="37">
        <v>114.34</v>
      </c>
      <c r="AK8" s="37">
        <v>113.2</v>
      </c>
      <c r="AL8" s="37">
        <v>117.6</v>
      </c>
      <c r="AM8" s="37">
        <v>113.79</v>
      </c>
      <c r="AN8" s="37">
        <v>108.75</v>
      </c>
      <c r="AO8" s="37">
        <v>104.77</v>
      </c>
      <c r="AP8" s="37">
        <v>112.13</v>
      </c>
      <c r="AQ8" s="37">
        <v>105.82</v>
      </c>
      <c r="AR8" s="37">
        <v>103.16</v>
      </c>
      <c r="AS8" s="37">
        <v>99.29</v>
      </c>
      <c r="AT8" s="37">
        <v>101.24</v>
      </c>
      <c r="AU8" s="37">
        <v>101.94</v>
      </c>
      <c r="AV8" s="37">
        <v>102.8</v>
      </c>
      <c r="AW8" s="37">
        <v>102.87</v>
      </c>
      <c r="AX8" s="37">
        <v>100.35</v>
      </c>
      <c r="AY8" s="37">
        <v>102.14</v>
      </c>
      <c r="AZ8" s="37">
        <v>102.47</v>
      </c>
      <c r="BA8" s="37">
        <v>101.08</v>
      </c>
      <c r="BB8" s="37">
        <v>99.2</v>
      </c>
      <c r="BC8" s="37">
        <v>97.66</v>
      </c>
      <c r="BD8" s="37">
        <v>97.85</v>
      </c>
      <c r="BE8" s="37">
        <v>99.36</v>
      </c>
      <c r="BF8" s="37">
        <v>99.76</v>
      </c>
      <c r="BG8" s="37">
        <v>103.26</v>
      </c>
      <c r="BH8" s="37">
        <v>108.49</v>
      </c>
      <c r="BI8" s="37">
        <v>127.08</v>
      </c>
      <c r="BJ8" s="37">
        <v>104.69</v>
      </c>
      <c r="BK8" s="37">
        <v>116.24</v>
      </c>
      <c r="BL8" s="37">
        <v>125.18</v>
      </c>
      <c r="BM8" s="37">
        <v>141.31</v>
      </c>
      <c r="BN8" s="37">
        <v>130.74</v>
      </c>
      <c r="BO8" s="37">
        <v>142.56</v>
      </c>
      <c r="BP8" s="37">
        <v>147.35</v>
      </c>
      <c r="BQ8" s="37">
        <v>149.30000000000001</v>
      </c>
      <c r="BR8" s="37">
        <v>139.88999999999999</v>
      </c>
      <c r="BS8" s="37">
        <v>140.38</v>
      </c>
      <c r="BT8" s="37">
        <v>139.96</v>
      </c>
      <c r="BU8" s="37">
        <v>139.37</v>
      </c>
      <c r="BV8" s="37">
        <v>139.18</v>
      </c>
      <c r="BW8" s="37">
        <v>143.35</v>
      </c>
      <c r="BX8" s="37">
        <v>143.52000000000001</v>
      </c>
      <c r="BY8" s="37">
        <v>127.82</v>
      </c>
      <c r="BZ8" s="37">
        <v>142.55000000000001</v>
      </c>
      <c r="CA8" s="37">
        <v>142.61000000000001</v>
      </c>
      <c r="CB8" s="37">
        <v>138.41999999999999</v>
      </c>
      <c r="CC8" s="37">
        <v>120.08</v>
      </c>
      <c r="CD8" s="37">
        <v>143.46</v>
      </c>
      <c r="CE8" s="37">
        <v>136.59</v>
      </c>
      <c r="CF8" s="37">
        <v>124.33</v>
      </c>
      <c r="CG8" s="37">
        <v>117.55</v>
      </c>
      <c r="CH8" s="37">
        <v>127.01</v>
      </c>
      <c r="CI8" s="37">
        <v>120.53</v>
      </c>
      <c r="CJ8" s="37">
        <v>117.25</v>
      </c>
      <c r="CK8" s="37">
        <v>104.87</v>
      </c>
      <c r="CL8" s="37">
        <v>127.46</v>
      </c>
      <c r="CM8" s="37">
        <v>121.43</v>
      </c>
      <c r="CN8" s="37">
        <v>114.33</v>
      </c>
      <c r="CO8" s="37">
        <v>99.57</v>
      </c>
      <c r="CP8" s="37">
        <v>124.38</v>
      </c>
      <c r="CQ8" s="37">
        <v>106.2</v>
      </c>
      <c r="CR8" s="37">
        <v>94.26</v>
      </c>
      <c r="CS8" s="37">
        <v>83.71</v>
      </c>
      <c r="CT8" s="38"/>
      <c r="CU8" s="38"/>
      <c r="CV8" s="38"/>
      <c r="CW8" s="39"/>
      <c r="CX8" s="40">
        <f>IF(SUM(B8:CW8)&lt;&gt;0,AVERAGEIF(B8:CW8,"&lt;&gt;"""),"")</f>
        <v>110.88104166666666</v>
      </c>
    </row>
    <row r="9" spans="1:102" ht="24.95" customHeight="1" thickBot="1" x14ac:dyDescent="0.25">
      <c r="A9" s="41" t="s">
        <v>6</v>
      </c>
      <c r="B9" s="42">
        <v>96.402500000000003</v>
      </c>
      <c r="C9" s="43">
        <v>96.402500000000003</v>
      </c>
      <c r="D9" s="43">
        <v>96.402500000000003</v>
      </c>
      <c r="E9" s="43">
        <v>96.402500000000003</v>
      </c>
      <c r="F9" s="43">
        <v>92.537499999999994</v>
      </c>
      <c r="G9" s="43">
        <v>92.537499999999994</v>
      </c>
      <c r="H9" s="43">
        <v>92.537499999999994</v>
      </c>
      <c r="I9" s="43">
        <v>92.537499999999994</v>
      </c>
      <c r="J9" s="43">
        <v>90.85</v>
      </c>
      <c r="K9" s="43">
        <v>90.85</v>
      </c>
      <c r="L9" s="43">
        <v>90.85</v>
      </c>
      <c r="M9" s="43">
        <v>90.85</v>
      </c>
      <c r="N9" s="43">
        <v>90.282499999999999</v>
      </c>
      <c r="O9" s="43">
        <v>90.282499999999999</v>
      </c>
      <c r="P9" s="43">
        <v>90.282499999999999</v>
      </c>
      <c r="Q9" s="43">
        <v>90.282499999999999</v>
      </c>
      <c r="R9" s="43">
        <v>91.625</v>
      </c>
      <c r="S9" s="43">
        <v>91.625</v>
      </c>
      <c r="T9" s="43">
        <v>91.625</v>
      </c>
      <c r="U9" s="43">
        <v>91.625</v>
      </c>
      <c r="V9" s="43">
        <v>97.537499999999994</v>
      </c>
      <c r="W9" s="43">
        <v>97.537499999999994</v>
      </c>
      <c r="X9" s="43">
        <v>97.537499999999994</v>
      </c>
      <c r="Y9" s="43">
        <v>97.537499999999994</v>
      </c>
      <c r="Z9" s="43">
        <v>101.55500000000001</v>
      </c>
      <c r="AA9" s="43">
        <v>101.55500000000001</v>
      </c>
      <c r="AB9" s="43">
        <v>101.55500000000001</v>
      </c>
      <c r="AC9" s="43">
        <v>101.55500000000001</v>
      </c>
      <c r="AD9" s="43">
        <v>112.93</v>
      </c>
      <c r="AE9" s="43">
        <v>112.93</v>
      </c>
      <c r="AF9" s="43">
        <v>112.93</v>
      </c>
      <c r="AG9" s="43">
        <v>112.93</v>
      </c>
      <c r="AH9" s="43">
        <v>114.85250000000001</v>
      </c>
      <c r="AI9" s="43">
        <v>114.85250000000001</v>
      </c>
      <c r="AJ9" s="43">
        <v>114.85250000000001</v>
      </c>
      <c r="AK9" s="43">
        <v>114.85250000000001</v>
      </c>
      <c r="AL9" s="43">
        <v>111.22750000000001</v>
      </c>
      <c r="AM9" s="43">
        <v>111.22750000000001</v>
      </c>
      <c r="AN9" s="43">
        <v>111.22750000000001</v>
      </c>
      <c r="AO9" s="43">
        <v>111.22750000000001</v>
      </c>
      <c r="AP9" s="43">
        <v>105.1</v>
      </c>
      <c r="AQ9" s="43">
        <v>105.1</v>
      </c>
      <c r="AR9" s="43">
        <v>105.1</v>
      </c>
      <c r="AS9" s="43">
        <v>105.1</v>
      </c>
      <c r="AT9" s="43">
        <v>102.21250000000001</v>
      </c>
      <c r="AU9" s="43">
        <v>102.21250000000001</v>
      </c>
      <c r="AV9" s="43">
        <v>102.21250000000001</v>
      </c>
      <c r="AW9" s="43">
        <v>102.21250000000001</v>
      </c>
      <c r="AX9" s="43">
        <v>101.51</v>
      </c>
      <c r="AY9" s="43">
        <v>101.51</v>
      </c>
      <c r="AZ9" s="43">
        <v>101.51</v>
      </c>
      <c r="BA9" s="43">
        <v>101.51</v>
      </c>
      <c r="BB9" s="43">
        <v>98.517499999999998</v>
      </c>
      <c r="BC9" s="43">
        <v>98.517499999999998</v>
      </c>
      <c r="BD9" s="43">
        <v>98.517499999999998</v>
      </c>
      <c r="BE9" s="43">
        <v>98.517499999999998</v>
      </c>
      <c r="BF9" s="43">
        <v>109.64749999999999</v>
      </c>
      <c r="BG9" s="43">
        <v>109.64749999999999</v>
      </c>
      <c r="BH9" s="43">
        <v>109.64749999999999</v>
      </c>
      <c r="BI9" s="43">
        <v>109.64749999999999</v>
      </c>
      <c r="BJ9" s="43">
        <v>121.855</v>
      </c>
      <c r="BK9" s="43">
        <v>121.855</v>
      </c>
      <c r="BL9" s="43">
        <v>121.855</v>
      </c>
      <c r="BM9" s="43">
        <v>121.855</v>
      </c>
      <c r="BN9" s="43">
        <v>142.48750000000001</v>
      </c>
      <c r="BO9" s="43">
        <v>142.48750000000001</v>
      </c>
      <c r="BP9" s="43">
        <v>142.48750000000001</v>
      </c>
      <c r="BQ9" s="43">
        <v>142.48750000000001</v>
      </c>
      <c r="BR9" s="43">
        <v>139.9</v>
      </c>
      <c r="BS9" s="43">
        <v>139.9</v>
      </c>
      <c r="BT9" s="43">
        <v>139.9</v>
      </c>
      <c r="BU9" s="43">
        <v>139.9</v>
      </c>
      <c r="BV9" s="43">
        <v>138.4675</v>
      </c>
      <c r="BW9" s="43">
        <v>138.4675</v>
      </c>
      <c r="BX9" s="43">
        <v>138.4675</v>
      </c>
      <c r="BY9" s="43">
        <v>138.4675</v>
      </c>
      <c r="BZ9" s="43">
        <v>135.91499999999999</v>
      </c>
      <c r="CA9" s="43">
        <v>135.91499999999999</v>
      </c>
      <c r="CB9" s="43">
        <v>135.91499999999999</v>
      </c>
      <c r="CC9" s="43">
        <v>135.91499999999999</v>
      </c>
      <c r="CD9" s="43">
        <v>130.48249999999999</v>
      </c>
      <c r="CE9" s="43">
        <v>130.48249999999999</v>
      </c>
      <c r="CF9" s="43">
        <v>130.48249999999999</v>
      </c>
      <c r="CG9" s="43">
        <v>130.48249999999999</v>
      </c>
      <c r="CH9" s="43">
        <v>117.41500000000001</v>
      </c>
      <c r="CI9" s="43">
        <v>117.41500000000001</v>
      </c>
      <c r="CJ9" s="43">
        <v>117.41500000000001</v>
      </c>
      <c r="CK9" s="43">
        <v>117.41500000000001</v>
      </c>
      <c r="CL9" s="43">
        <v>115.69750000000001</v>
      </c>
      <c r="CM9" s="43">
        <v>115.69750000000001</v>
      </c>
      <c r="CN9" s="43">
        <v>115.69750000000001</v>
      </c>
      <c r="CO9" s="43">
        <v>115.69750000000001</v>
      </c>
      <c r="CP9" s="43">
        <v>102.1375</v>
      </c>
      <c r="CQ9" s="43">
        <v>102.1375</v>
      </c>
      <c r="CR9" s="43">
        <v>102.1375</v>
      </c>
      <c r="CS9" s="43">
        <v>102.1375</v>
      </c>
      <c r="CT9" s="44"/>
      <c r="CU9" s="44"/>
      <c r="CV9" s="44"/>
      <c r="CW9" s="45"/>
      <c r="CX9" s="46">
        <f>IF(SUM(B9:CW9)&lt;&gt;0,AVERAGEIF(B9:CW9,"&lt;&gt;"""),"")</f>
        <v>110.88104166666675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212</v>
      </c>
      <c r="C11" s="53">
        <v>212</v>
      </c>
      <c r="D11" s="53">
        <v>212</v>
      </c>
      <c r="E11" s="53">
        <v>212</v>
      </c>
      <c r="F11" s="53">
        <v>212</v>
      </c>
      <c r="G11" s="53">
        <v>212</v>
      </c>
      <c r="H11" s="53">
        <v>212</v>
      </c>
      <c r="I11" s="53">
        <v>212</v>
      </c>
      <c r="J11" s="53">
        <v>212</v>
      </c>
      <c r="K11" s="53">
        <v>212</v>
      </c>
      <c r="L11" s="53">
        <v>212</v>
      </c>
      <c r="M11" s="53">
        <v>212</v>
      </c>
      <c r="N11" s="53">
        <v>212</v>
      </c>
      <c r="O11" s="53">
        <v>212</v>
      </c>
      <c r="P11" s="53">
        <v>212</v>
      </c>
      <c r="Q11" s="53">
        <v>212</v>
      </c>
      <c r="R11" s="53">
        <v>212</v>
      </c>
      <c r="S11" s="53">
        <v>212</v>
      </c>
      <c r="T11" s="53">
        <v>212</v>
      </c>
      <c r="U11" s="53">
        <v>212</v>
      </c>
      <c r="V11" s="53">
        <v>212</v>
      </c>
      <c r="W11" s="53">
        <v>212</v>
      </c>
      <c r="X11" s="53">
        <v>212</v>
      </c>
      <c r="Y11" s="53">
        <v>212</v>
      </c>
      <c r="Z11" s="53">
        <v>212</v>
      </c>
      <c r="AA11" s="53">
        <v>212</v>
      </c>
      <c r="AB11" s="53">
        <v>212</v>
      </c>
      <c r="AC11" s="53">
        <v>212</v>
      </c>
      <c r="AD11" s="53">
        <v>212</v>
      </c>
      <c r="AE11" s="53">
        <v>212</v>
      </c>
      <c r="AF11" s="53">
        <v>212</v>
      </c>
      <c r="AG11" s="53">
        <v>212</v>
      </c>
      <c r="AH11" s="53">
        <v>212</v>
      </c>
      <c r="AI11" s="53">
        <v>212</v>
      </c>
      <c r="AJ11" s="53">
        <v>212</v>
      </c>
      <c r="AK11" s="53">
        <v>212</v>
      </c>
      <c r="AL11" s="53">
        <v>212</v>
      </c>
      <c r="AM11" s="53">
        <v>212</v>
      </c>
      <c r="AN11" s="53">
        <v>212</v>
      </c>
      <c r="AO11" s="53">
        <v>212</v>
      </c>
      <c r="AP11" s="53">
        <v>212</v>
      </c>
      <c r="AQ11" s="53">
        <v>212</v>
      </c>
      <c r="AR11" s="53">
        <v>212</v>
      </c>
      <c r="AS11" s="53">
        <v>212</v>
      </c>
      <c r="AT11" s="53">
        <v>212</v>
      </c>
      <c r="AU11" s="53">
        <v>212</v>
      </c>
      <c r="AV11" s="53">
        <v>212</v>
      </c>
      <c r="AW11" s="53">
        <v>212</v>
      </c>
      <c r="AX11" s="53">
        <v>212</v>
      </c>
      <c r="AY11" s="53">
        <v>212</v>
      </c>
      <c r="AZ11" s="53">
        <v>212</v>
      </c>
      <c r="BA11" s="53">
        <v>212</v>
      </c>
      <c r="BB11" s="53">
        <v>212</v>
      </c>
      <c r="BC11" s="53">
        <v>212</v>
      </c>
      <c r="BD11" s="53">
        <v>212</v>
      </c>
      <c r="BE11" s="53">
        <v>212</v>
      </c>
      <c r="BF11" s="53">
        <v>212</v>
      </c>
      <c r="BG11" s="53">
        <v>212</v>
      </c>
      <c r="BH11" s="53">
        <v>212</v>
      </c>
      <c r="BI11" s="53">
        <v>212</v>
      </c>
      <c r="BJ11" s="53">
        <v>212</v>
      </c>
      <c r="BK11" s="53">
        <v>212</v>
      </c>
      <c r="BL11" s="53">
        <v>212</v>
      </c>
      <c r="BM11" s="53">
        <v>212</v>
      </c>
      <c r="BN11" s="53">
        <v>212</v>
      </c>
      <c r="BO11" s="53">
        <v>212</v>
      </c>
      <c r="BP11" s="53">
        <v>212</v>
      </c>
      <c r="BQ11" s="53">
        <v>212</v>
      </c>
      <c r="BR11" s="53">
        <v>212</v>
      </c>
      <c r="BS11" s="53">
        <v>212</v>
      </c>
      <c r="BT11" s="53">
        <v>212</v>
      </c>
      <c r="BU11" s="53">
        <v>212</v>
      </c>
      <c r="BV11" s="53">
        <v>212</v>
      </c>
      <c r="BW11" s="53">
        <v>212</v>
      </c>
      <c r="BX11" s="53">
        <v>212</v>
      </c>
      <c r="BY11" s="53">
        <v>212</v>
      </c>
      <c r="BZ11" s="53">
        <v>212</v>
      </c>
      <c r="CA11" s="53">
        <v>212</v>
      </c>
      <c r="CB11" s="53">
        <v>212</v>
      </c>
      <c r="CC11" s="53">
        <v>212</v>
      </c>
      <c r="CD11" s="53">
        <v>212</v>
      </c>
      <c r="CE11" s="53">
        <v>212</v>
      </c>
      <c r="CF11" s="53">
        <v>212</v>
      </c>
      <c r="CG11" s="53">
        <v>212</v>
      </c>
      <c r="CH11" s="53">
        <v>212</v>
      </c>
      <c r="CI11" s="53">
        <v>212</v>
      </c>
      <c r="CJ11" s="53">
        <v>212</v>
      </c>
      <c r="CK11" s="53">
        <v>212</v>
      </c>
      <c r="CL11" s="53">
        <v>212</v>
      </c>
      <c r="CM11" s="53">
        <v>212</v>
      </c>
      <c r="CN11" s="53">
        <v>212</v>
      </c>
      <c r="CO11" s="53">
        <v>212</v>
      </c>
      <c r="CP11" s="53">
        <v>212</v>
      </c>
      <c r="CQ11" s="53">
        <v>212</v>
      </c>
      <c r="CR11" s="53">
        <v>212</v>
      </c>
      <c r="CS11" s="53">
        <v>212</v>
      </c>
      <c r="CT11" s="54"/>
      <c r="CU11" s="54"/>
      <c r="CV11" s="54"/>
      <c r="CW11" s="55"/>
      <c r="CX11" s="56">
        <f t="array" ref="CX11">SUMPRODUCT(B11:CW11*0.25)</f>
        <v>5088</v>
      </c>
    </row>
    <row r="12" spans="1:102" ht="24.95" customHeight="1" x14ac:dyDescent="0.2">
      <c r="A12" s="57" t="s">
        <v>9</v>
      </c>
      <c r="B12" s="58">
        <v>111.5</v>
      </c>
      <c r="C12" s="59">
        <v>111.5</v>
      </c>
      <c r="D12" s="59">
        <v>111.5</v>
      </c>
      <c r="E12" s="59">
        <v>111.5</v>
      </c>
      <c r="F12" s="59">
        <v>110.5</v>
      </c>
      <c r="G12" s="59">
        <v>110.5</v>
      </c>
      <c r="H12" s="59">
        <v>110.5</v>
      </c>
      <c r="I12" s="59">
        <v>110.5</v>
      </c>
      <c r="J12" s="59">
        <v>101.5</v>
      </c>
      <c r="K12" s="59">
        <v>101.5</v>
      </c>
      <c r="L12" s="59">
        <v>101.5</v>
      </c>
      <c r="M12" s="59">
        <v>101.5</v>
      </c>
      <c r="N12" s="59">
        <v>101.5</v>
      </c>
      <c r="O12" s="59">
        <v>101.5</v>
      </c>
      <c r="P12" s="59">
        <v>101.5</v>
      </c>
      <c r="Q12" s="59">
        <v>101.5</v>
      </c>
      <c r="R12" s="59">
        <v>101.5</v>
      </c>
      <c r="S12" s="59">
        <v>101.5</v>
      </c>
      <c r="T12" s="59">
        <v>101.5</v>
      </c>
      <c r="U12" s="59">
        <v>101.5</v>
      </c>
      <c r="V12" s="59">
        <v>101.5</v>
      </c>
      <c r="W12" s="59">
        <v>101.5</v>
      </c>
      <c r="X12" s="59">
        <v>101.5</v>
      </c>
      <c r="Y12" s="59">
        <v>101.5</v>
      </c>
      <c r="Z12" s="59">
        <v>107.5</v>
      </c>
      <c r="AA12" s="59">
        <v>107.5</v>
      </c>
      <c r="AB12" s="59">
        <v>107.5</v>
      </c>
      <c r="AC12" s="59">
        <v>107.5</v>
      </c>
      <c r="AD12" s="59">
        <v>107.5</v>
      </c>
      <c r="AE12" s="59">
        <v>107.5</v>
      </c>
      <c r="AF12" s="59">
        <v>107.5</v>
      </c>
      <c r="AG12" s="59">
        <v>107.5</v>
      </c>
      <c r="AH12" s="59">
        <v>100</v>
      </c>
      <c r="AI12" s="59">
        <v>100</v>
      </c>
      <c r="AJ12" s="59">
        <v>100</v>
      </c>
      <c r="AK12" s="59">
        <v>100</v>
      </c>
      <c r="AL12" s="59">
        <v>100</v>
      </c>
      <c r="AM12" s="59">
        <v>100</v>
      </c>
      <c r="AN12" s="59">
        <v>100</v>
      </c>
      <c r="AO12" s="59">
        <v>100</v>
      </c>
      <c r="AP12" s="59">
        <v>100</v>
      </c>
      <c r="AQ12" s="59">
        <v>100</v>
      </c>
      <c r="AR12" s="59">
        <v>100</v>
      </c>
      <c r="AS12" s="59">
        <v>100</v>
      </c>
      <c r="AT12" s="59">
        <v>100</v>
      </c>
      <c r="AU12" s="59">
        <v>100</v>
      </c>
      <c r="AV12" s="59">
        <v>100</v>
      </c>
      <c r="AW12" s="59">
        <v>100</v>
      </c>
      <c r="AX12" s="59">
        <v>100</v>
      </c>
      <c r="AY12" s="59">
        <v>100</v>
      </c>
      <c r="AZ12" s="59">
        <v>100</v>
      </c>
      <c r="BA12" s="59">
        <v>100</v>
      </c>
      <c r="BB12" s="59">
        <v>100</v>
      </c>
      <c r="BC12" s="59">
        <v>100</v>
      </c>
      <c r="BD12" s="59">
        <v>100</v>
      </c>
      <c r="BE12" s="59">
        <v>100</v>
      </c>
      <c r="BF12" s="59">
        <v>104</v>
      </c>
      <c r="BG12" s="59">
        <v>104</v>
      </c>
      <c r="BH12" s="59">
        <v>104</v>
      </c>
      <c r="BI12" s="59">
        <v>104</v>
      </c>
      <c r="BJ12" s="59">
        <v>129</v>
      </c>
      <c r="BK12" s="59">
        <v>129</v>
      </c>
      <c r="BL12" s="59">
        <v>129</v>
      </c>
      <c r="BM12" s="59">
        <v>129</v>
      </c>
      <c r="BN12" s="59">
        <v>160</v>
      </c>
      <c r="BO12" s="59">
        <v>160</v>
      </c>
      <c r="BP12" s="59">
        <v>160</v>
      </c>
      <c r="BQ12" s="59">
        <v>160</v>
      </c>
      <c r="BR12" s="59">
        <v>180</v>
      </c>
      <c r="BS12" s="59">
        <v>180</v>
      </c>
      <c r="BT12" s="59">
        <v>180</v>
      </c>
      <c r="BU12" s="59">
        <v>180</v>
      </c>
      <c r="BV12" s="59">
        <v>181</v>
      </c>
      <c r="BW12" s="59">
        <v>181</v>
      </c>
      <c r="BX12" s="59">
        <v>181</v>
      </c>
      <c r="BY12" s="59">
        <v>181</v>
      </c>
      <c r="BZ12" s="59">
        <v>178</v>
      </c>
      <c r="CA12" s="59">
        <v>178</v>
      </c>
      <c r="CB12" s="59">
        <v>178</v>
      </c>
      <c r="CC12" s="59">
        <v>178</v>
      </c>
      <c r="CD12" s="59">
        <v>155</v>
      </c>
      <c r="CE12" s="59">
        <v>155</v>
      </c>
      <c r="CF12" s="59">
        <v>155</v>
      </c>
      <c r="CG12" s="59">
        <v>155</v>
      </c>
      <c r="CH12" s="59">
        <v>116</v>
      </c>
      <c r="CI12" s="59">
        <v>116</v>
      </c>
      <c r="CJ12" s="59">
        <v>116</v>
      </c>
      <c r="CK12" s="59">
        <v>116</v>
      </c>
      <c r="CL12" s="59">
        <v>100</v>
      </c>
      <c r="CM12" s="59">
        <v>100</v>
      </c>
      <c r="CN12" s="59">
        <v>100</v>
      </c>
      <c r="CO12" s="59">
        <v>100</v>
      </c>
      <c r="CP12" s="59">
        <v>101.5</v>
      </c>
      <c r="CQ12" s="59">
        <v>101.5</v>
      </c>
      <c r="CR12" s="59">
        <v>101.5</v>
      </c>
      <c r="CS12" s="59">
        <v>101.5</v>
      </c>
      <c r="CT12" s="60"/>
      <c r="CU12" s="60"/>
      <c r="CV12" s="60"/>
      <c r="CW12" s="61"/>
      <c r="CX12" s="62">
        <f t="array" ref="CX12">SUMPRODUCT(B12:CW12*0.25)</f>
        <v>2847.5</v>
      </c>
    </row>
    <row r="13" spans="1:102" ht="24.95" customHeight="1" x14ac:dyDescent="0.2">
      <c r="A13" s="63" t="s">
        <v>10</v>
      </c>
      <c r="B13" s="64">
        <v>2622.1840000000002</v>
      </c>
      <c r="C13" s="65">
        <v>2452.61</v>
      </c>
      <c r="D13" s="65">
        <v>2182.7939999999999</v>
      </c>
      <c r="E13" s="65">
        <v>2022.6190000000001</v>
      </c>
      <c r="F13" s="65">
        <v>2080.4480000000003</v>
      </c>
      <c r="G13" s="65">
        <v>2075.7179999999998</v>
      </c>
      <c r="H13" s="65">
        <v>2100.576</v>
      </c>
      <c r="I13" s="65">
        <v>2188.0120000000002</v>
      </c>
      <c r="J13" s="65">
        <v>2182.0100000000002</v>
      </c>
      <c r="K13" s="65">
        <v>2018.0000000000002</v>
      </c>
      <c r="L13" s="65">
        <v>2034.3960000000002</v>
      </c>
      <c r="M13" s="65">
        <v>1989.739</v>
      </c>
      <c r="N13" s="65">
        <v>2004.1000000000001</v>
      </c>
      <c r="O13" s="65">
        <v>2091.6509999999998</v>
      </c>
      <c r="P13" s="65">
        <v>2077.2910000000002</v>
      </c>
      <c r="Q13" s="65">
        <v>2014.577</v>
      </c>
      <c r="R13" s="65">
        <v>1891.694</v>
      </c>
      <c r="S13" s="65">
        <v>2058.0969999999998</v>
      </c>
      <c r="T13" s="65">
        <v>2130.2060000000001</v>
      </c>
      <c r="U13" s="65">
        <v>2191.5910000000003</v>
      </c>
      <c r="V13" s="65">
        <v>2075.37</v>
      </c>
      <c r="W13" s="65">
        <v>2063.7190000000001</v>
      </c>
      <c r="X13" s="65">
        <v>2157.9050000000002</v>
      </c>
      <c r="Y13" s="65">
        <v>2375.0030000000002</v>
      </c>
      <c r="Z13" s="65">
        <v>1985.1590000000001</v>
      </c>
      <c r="AA13" s="65">
        <v>2115.3519999999999</v>
      </c>
      <c r="AB13" s="65">
        <v>2372.9589999999998</v>
      </c>
      <c r="AC13" s="65">
        <v>2374.2579999999998</v>
      </c>
      <c r="AD13" s="65">
        <v>2289.009</v>
      </c>
      <c r="AE13" s="65">
        <v>2342.8230000000003</v>
      </c>
      <c r="AF13" s="65">
        <v>2384.4810000000002</v>
      </c>
      <c r="AG13" s="65">
        <v>2407.8790000000004</v>
      </c>
      <c r="AH13" s="65">
        <v>2406.7849999999999</v>
      </c>
      <c r="AI13" s="65">
        <v>2385.3250000000003</v>
      </c>
      <c r="AJ13" s="65">
        <v>2382.7380000000003</v>
      </c>
      <c r="AK13" s="65">
        <v>2369.2820000000002</v>
      </c>
      <c r="AL13" s="65">
        <v>2465.2330000000002</v>
      </c>
      <c r="AM13" s="65">
        <v>2443.9349999999999</v>
      </c>
      <c r="AN13" s="65">
        <v>2433.9</v>
      </c>
      <c r="AO13" s="65">
        <v>2433.9</v>
      </c>
      <c r="AP13" s="65">
        <v>2431.63</v>
      </c>
      <c r="AQ13" s="65">
        <v>2430.9</v>
      </c>
      <c r="AR13" s="65">
        <v>2427.9</v>
      </c>
      <c r="AS13" s="65">
        <v>2310.636</v>
      </c>
      <c r="AT13" s="65">
        <v>2388.7060000000001</v>
      </c>
      <c r="AU13" s="65">
        <v>2405.6710000000003</v>
      </c>
      <c r="AV13" s="65">
        <v>2422.7919999999999</v>
      </c>
      <c r="AW13" s="65">
        <v>2424.201</v>
      </c>
      <c r="AX13" s="65">
        <v>2350.1880000000001</v>
      </c>
      <c r="AY13" s="65">
        <v>2409.596</v>
      </c>
      <c r="AZ13" s="65">
        <v>2416.2980000000002</v>
      </c>
      <c r="BA13" s="65">
        <v>2381.9539999999997</v>
      </c>
      <c r="BB13" s="65">
        <v>2304.884</v>
      </c>
      <c r="BC13" s="65">
        <v>2221.7780000000002</v>
      </c>
      <c r="BD13" s="65">
        <v>2228.9250000000002</v>
      </c>
      <c r="BE13" s="65">
        <v>2314.944</v>
      </c>
      <c r="BF13" s="65">
        <v>2164.9360000000001</v>
      </c>
      <c r="BG13" s="65">
        <v>2320.5210000000002</v>
      </c>
      <c r="BH13" s="65">
        <v>2540.7220000000002</v>
      </c>
      <c r="BI13" s="65">
        <v>2551.9260000000004</v>
      </c>
      <c r="BJ13" s="65">
        <v>2380.317</v>
      </c>
      <c r="BK13" s="65">
        <v>2434.5940000000001</v>
      </c>
      <c r="BL13" s="65">
        <v>2554.087</v>
      </c>
      <c r="BM13" s="65">
        <v>2577.0650000000001</v>
      </c>
      <c r="BN13" s="65">
        <v>2561.0640000000003</v>
      </c>
      <c r="BO13" s="65">
        <v>2567.83</v>
      </c>
      <c r="BP13" s="65">
        <v>2570.5720000000001</v>
      </c>
      <c r="BQ13" s="65">
        <v>2571.6869999999999</v>
      </c>
      <c r="BR13" s="65">
        <v>2565.998</v>
      </c>
      <c r="BS13" s="65">
        <v>2566.2830000000004</v>
      </c>
      <c r="BT13" s="65">
        <v>2566.04</v>
      </c>
      <c r="BU13" s="65">
        <v>2565.703</v>
      </c>
      <c r="BV13" s="65">
        <v>2567.8110000000001</v>
      </c>
      <c r="BW13" s="65">
        <v>2570.2040000000002</v>
      </c>
      <c r="BX13" s="65">
        <v>2570.2960000000003</v>
      </c>
      <c r="BY13" s="65">
        <v>2561.2930000000001</v>
      </c>
      <c r="BZ13" s="65">
        <v>2571.9290000000001</v>
      </c>
      <c r="CA13" s="65">
        <v>2571.9630000000002</v>
      </c>
      <c r="CB13" s="65">
        <v>2569.549</v>
      </c>
      <c r="CC13" s="65">
        <v>2558.9840000000004</v>
      </c>
      <c r="CD13" s="65">
        <v>2577.3020000000001</v>
      </c>
      <c r="CE13" s="65">
        <v>2573.3110000000001</v>
      </c>
      <c r="CF13" s="65">
        <v>2566.1770000000001</v>
      </c>
      <c r="CG13" s="65">
        <v>2562.2330000000002</v>
      </c>
      <c r="CH13" s="65">
        <v>2582.2179999999998</v>
      </c>
      <c r="CI13" s="65">
        <v>2489.848</v>
      </c>
      <c r="CJ13" s="65">
        <v>2471.3829999999998</v>
      </c>
      <c r="CK13" s="65">
        <v>2349.5430000000001</v>
      </c>
      <c r="CL13" s="65">
        <v>2528.8210000000004</v>
      </c>
      <c r="CM13" s="65">
        <v>2494.8939999999998</v>
      </c>
      <c r="CN13" s="65">
        <v>2455.0059999999999</v>
      </c>
      <c r="CO13" s="65">
        <v>2265.1379999999999</v>
      </c>
      <c r="CP13" s="65">
        <v>2511.4930000000004</v>
      </c>
      <c r="CQ13" s="65">
        <v>2413.0860000000002</v>
      </c>
      <c r="CR13" s="65">
        <v>2100.88</v>
      </c>
      <c r="CS13" s="65">
        <v>1643.673</v>
      </c>
      <c r="CT13" s="66"/>
      <c r="CU13" s="66"/>
      <c r="CV13" s="66"/>
      <c r="CW13" s="67"/>
      <c r="CX13" s="68">
        <f t="array" ref="CX13">SUMPRODUCT(B13:CW13*0.25)</f>
        <v>56432.677750000003</v>
      </c>
    </row>
    <row r="14" spans="1:102" ht="24.95" customHeight="1" x14ac:dyDescent="0.2">
      <c r="A14" s="63" t="s">
        <v>11</v>
      </c>
      <c r="B14" s="64">
        <v>425</v>
      </c>
      <c r="C14" s="65">
        <v>425</v>
      </c>
      <c r="D14" s="65">
        <v>425</v>
      </c>
      <c r="E14" s="65">
        <v>425</v>
      </c>
      <c r="F14" s="65">
        <v>425</v>
      </c>
      <c r="G14" s="65">
        <v>425</v>
      </c>
      <c r="H14" s="65">
        <v>425</v>
      </c>
      <c r="I14" s="65">
        <v>425</v>
      </c>
      <c r="J14" s="65">
        <v>425</v>
      </c>
      <c r="K14" s="65">
        <v>425</v>
      </c>
      <c r="L14" s="65">
        <v>425</v>
      </c>
      <c r="M14" s="65">
        <v>425</v>
      </c>
      <c r="N14" s="65">
        <v>425</v>
      </c>
      <c r="O14" s="65">
        <v>425</v>
      </c>
      <c r="P14" s="65">
        <v>425</v>
      </c>
      <c r="Q14" s="65">
        <v>425</v>
      </c>
      <c r="R14" s="65">
        <v>425</v>
      </c>
      <c r="S14" s="65">
        <v>425</v>
      </c>
      <c r="T14" s="65">
        <v>425</v>
      </c>
      <c r="U14" s="65">
        <v>425</v>
      </c>
      <c r="V14" s="65">
        <v>451</v>
      </c>
      <c r="W14" s="65">
        <v>451</v>
      </c>
      <c r="X14" s="65">
        <v>451</v>
      </c>
      <c r="Y14" s="65">
        <v>451</v>
      </c>
      <c r="Z14" s="65">
        <v>487</v>
      </c>
      <c r="AA14" s="65">
        <v>487</v>
      </c>
      <c r="AB14" s="65">
        <v>487</v>
      </c>
      <c r="AC14" s="65">
        <v>487</v>
      </c>
      <c r="AD14" s="65">
        <v>549</v>
      </c>
      <c r="AE14" s="65">
        <v>549</v>
      </c>
      <c r="AF14" s="65">
        <v>549</v>
      </c>
      <c r="AG14" s="65">
        <v>549</v>
      </c>
      <c r="AH14" s="65">
        <v>549</v>
      </c>
      <c r="AI14" s="65">
        <v>549</v>
      </c>
      <c r="AJ14" s="65">
        <v>549</v>
      </c>
      <c r="AK14" s="65">
        <v>549</v>
      </c>
      <c r="AL14" s="65">
        <v>487</v>
      </c>
      <c r="AM14" s="65">
        <v>487</v>
      </c>
      <c r="AN14" s="65">
        <v>487</v>
      </c>
      <c r="AO14" s="65">
        <v>487</v>
      </c>
      <c r="AP14" s="65">
        <v>487</v>
      </c>
      <c r="AQ14" s="65">
        <v>487</v>
      </c>
      <c r="AR14" s="65">
        <v>487</v>
      </c>
      <c r="AS14" s="65">
        <v>487</v>
      </c>
      <c r="AT14" s="65">
        <v>461</v>
      </c>
      <c r="AU14" s="65">
        <v>461</v>
      </c>
      <c r="AV14" s="65">
        <v>461</v>
      </c>
      <c r="AW14" s="65">
        <v>461</v>
      </c>
      <c r="AX14" s="65">
        <v>461</v>
      </c>
      <c r="AY14" s="65">
        <v>461</v>
      </c>
      <c r="AZ14" s="65">
        <v>461</v>
      </c>
      <c r="BA14" s="65">
        <v>461</v>
      </c>
      <c r="BB14" s="65">
        <v>461</v>
      </c>
      <c r="BC14" s="65">
        <v>461</v>
      </c>
      <c r="BD14" s="65">
        <v>461</v>
      </c>
      <c r="BE14" s="65">
        <v>461</v>
      </c>
      <c r="BF14" s="65">
        <v>461</v>
      </c>
      <c r="BG14" s="65">
        <v>461</v>
      </c>
      <c r="BH14" s="65">
        <v>461</v>
      </c>
      <c r="BI14" s="65">
        <v>461</v>
      </c>
      <c r="BJ14" s="65">
        <v>690</v>
      </c>
      <c r="BK14" s="65">
        <v>690</v>
      </c>
      <c r="BL14" s="65">
        <v>770</v>
      </c>
      <c r="BM14" s="65">
        <v>776</v>
      </c>
      <c r="BN14" s="65">
        <v>944</v>
      </c>
      <c r="BO14" s="65">
        <v>1164</v>
      </c>
      <c r="BP14" s="65">
        <v>1258</v>
      </c>
      <c r="BQ14" s="65">
        <v>1258</v>
      </c>
      <c r="BR14" s="65">
        <v>1241</v>
      </c>
      <c r="BS14" s="65">
        <v>1151</v>
      </c>
      <c r="BT14" s="65">
        <v>1106</v>
      </c>
      <c r="BU14" s="65">
        <v>1116</v>
      </c>
      <c r="BV14" s="65">
        <v>1116</v>
      </c>
      <c r="BW14" s="65">
        <v>1066</v>
      </c>
      <c r="BX14" s="65">
        <v>1056</v>
      </c>
      <c r="BY14" s="65">
        <v>1056</v>
      </c>
      <c r="BZ14" s="65">
        <v>1035</v>
      </c>
      <c r="CA14" s="65">
        <v>1035</v>
      </c>
      <c r="CB14" s="65">
        <v>905</v>
      </c>
      <c r="CC14" s="65">
        <v>905</v>
      </c>
      <c r="CD14" s="65">
        <v>905</v>
      </c>
      <c r="CE14" s="65">
        <v>811</v>
      </c>
      <c r="CF14" s="65">
        <v>811</v>
      </c>
      <c r="CG14" s="65">
        <v>651</v>
      </c>
      <c r="CH14" s="65">
        <v>565</v>
      </c>
      <c r="CI14" s="65">
        <v>557</v>
      </c>
      <c r="CJ14" s="65">
        <v>487</v>
      </c>
      <c r="CK14" s="65">
        <v>487</v>
      </c>
      <c r="CL14" s="65">
        <v>449</v>
      </c>
      <c r="CM14" s="65">
        <v>449</v>
      </c>
      <c r="CN14" s="65">
        <v>449</v>
      </c>
      <c r="CO14" s="65">
        <v>449</v>
      </c>
      <c r="CP14" s="65">
        <v>425</v>
      </c>
      <c r="CQ14" s="65">
        <v>425</v>
      </c>
      <c r="CR14" s="65">
        <v>425</v>
      </c>
      <c r="CS14" s="65">
        <v>425</v>
      </c>
      <c r="CT14" s="66"/>
      <c r="CU14" s="66"/>
      <c r="CV14" s="66"/>
      <c r="CW14" s="67"/>
      <c r="CX14" s="68">
        <f t="array" ref="CX14">SUMPRODUCT(B14:CW14*0.25)</f>
        <v>14256</v>
      </c>
    </row>
    <row r="15" spans="1:102" ht="24.95" customHeight="1" x14ac:dyDescent="0.2">
      <c r="A15" s="69" t="s">
        <v>12</v>
      </c>
      <c r="B15" s="70">
        <v>1800.307</v>
      </c>
      <c r="C15" s="71">
        <v>1783.413</v>
      </c>
      <c r="D15" s="71">
        <v>1761.875</v>
      </c>
      <c r="E15" s="71">
        <v>1730.153</v>
      </c>
      <c r="F15" s="71">
        <v>1678.2670000000001</v>
      </c>
      <c r="G15" s="71">
        <v>1645.511</v>
      </c>
      <c r="H15" s="71">
        <v>1614.49</v>
      </c>
      <c r="I15" s="71">
        <v>1586.95</v>
      </c>
      <c r="J15" s="71">
        <v>1591.874</v>
      </c>
      <c r="K15" s="71">
        <v>1568.875</v>
      </c>
      <c r="L15" s="71">
        <v>1532.502</v>
      </c>
      <c r="M15" s="71">
        <v>1501.14</v>
      </c>
      <c r="N15" s="71">
        <v>1489.1469999999999</v>
      </c>
      <c r="O15" s="71">
        <v>1462.2190000000001</v>
      </c>
      <c r="P15" s="71">
        <v>1435.2649999999999</v>
      </c>
      <c r="Q15" s="71">
        <v>1414.5070000000001</v>
      </c>
      <c r="R15" s="71">
        <v>1394.537</v>
      </c>
      <c r="S15" s="71">
        <v>1372.875</v>
      </c>
      <c r="T15" s="71">
        <v>1350.845</v>
      </c>
      <c r="U15" s="71">
        <v>1334.2090000000001</v>
      </c>
      <c r="V15" s="71">
        <v>1280.961</v>
      </c>
      <c r="W15" s="71">
        <v>1266.4769999999999</v>
      </c>
      <c r="X15" s="71">
        <v>1255.5539999999999</v>
      </c>
      <c r="Y15" s="71">
        <v>1246.5250000000001</v>
      </c>
      <c r="Z15" s="71">
        <v>1213.3600000000001</v>
      </c>
      <c r="AA15" s="71">
        <v>1216.404</v>
      </c>
      <c r="AB15" s="71">
        <v>1254.4690000000001</v>
      </c>
      <c r="AC15" s="71">
        <v>1333.7649999999999</v>
      </c>
      <c r="AD15" s="71">
        <v>1502.9760000000001</v>
      </c>
      <c r="AE15" s="71">
        <v>1695.2560000000001</v>
      </c>
      <c r="AF15" s="71">
        <v>1938.2629999999999</v>
      </c>
      <c r="AG15" s="71">
        <v>2180.5440000000003</v>
      </c>
      <c r="AH15" s="71">
        <v>2431.6320000000001</v>
      </c>
      <c r="AI15" s="71">
        <v>2719.0949999999998</v>
      </c>
      <c r="AJ15" s="71">
        <v>2983.75</v>
      </c>
      <c r="AK15" s="71">
        <v>3232.4250000000002</v>
      </c>
      <c r="AL15" s="71">
        <v>3492.5170000000003</v>
      </c>
      <c r="AM15" s="71">
        <v>3715.4519999999998</v>
      </c>
      <c r="AN15" s="71">
        <v>3928.5699999999997</v>
      </c>
      <c r="AO15" s="71">
        <v>4110.7159999999994</v>
      </c>
      <c r="AP15" s="71">
        <v>4249.4179999999997</v>
      </c>
      <c r="AQ15" s="71">
        <v>4377.0509999999995</v>
      </c>
      <c r="AR15" s="71">
        <v>4465.9890000000005</v>
      </c>
      <c r="AS15" s="71">
        <v>4525.2079999999996</v>
      </c>
      <c r="AT15" s="71">
        <v>4562.29</v>
      </c>
      <c r="AU15" s="71">
        <v>4568.7839999999997</v>
      </c>
      <c r="AV15" s="71">
        <v>4569.5650000000005</v>
      </c>
      <c r="AW15" s="71">
        <v>4538.3319999999994</v>
      </c>
      <c r="AX15" s="71">
        <v>4494.4580000000005</v>
      </c>
      <c r="AY15" s="71">
        <v>4425.3589999999995</v>
      </c>
      <c r="AZ15" s="71">
        <v>4334.9170000000004</v>
      </c>
      <c r="BA15" s="71">
        <v>4215.0710000000008</v>
      </c>
      <c r="BB15" s="71">
        <v>4074.3580000000002</v>
      </c>
      <c r="BC15" s="71">
        <v>3909.9110000000001</v>
      </c>
      <c r="BD15" s="71">
        <v>3728.5200000000004</v>
      </c>
      <c r="BE15" s="71">
        <v>3500.7339999999999</v>
      </c>
      <c r="BF15" s="71">
        <v>3241.5990000000002</v>
      </c>
      <c r="BG15" s="71">
        <v>2931.3819999999996</v>
      </c>
      <c r="BH15" s="71">
        <v>2601.3620000000001</v>
      </c>
      <c r="BI15" s="71">
        <v>2243.7129999999997</v>
      </c>
      <c r="BJ15" s="71">
        <v>1901.8889999999999</v>
      </c>
      <c r="BK15" s="71">
        <v>1601.354</v>
      </c>
      <c r="BL15" s="71">
        <v>1337.8979999999999</v>
      </c>
      <c r="BM15" s="71">
        <v>1133.2489999999998</v>
      </c>
      <c r="BN15" s="71">
        <v>1040.568</v>
      </c>
      <c r="BO15" s="71">
        <v>1024.384</v>
      </c>
      <c r="BP15" s="71">
        <v>1009.323</v>
      </c>
      <c r="BQ15" s="71">
        <v>1013.4459999999999</v>
      </c>
      <c r="BR15" s="71">
        <v>1040.4570000000001</v>
      </c>
      <c r="BS15" s="71">
        <v>1050.885</v>
      </c>
      <c r="BT15" s="71">
        <v>1058.634</v>
      </c>
      <c r="BU15" s="71">
        <v>1065.155</v>
      </c>
      <c r="BV15" s="71">
        <v>1067.1690000000001</v>
      </c>
      <c r="BW15" s="71">
        <v>1084.2099999999998</v>
      </c>
      <c r="BX15" s="71">
        <v>1098.7629999999999</v>
      </c>
      <c r="BY15" s="71">
        <v>1103.58</v>
      </c>
      <c r="BZ15" s="71">
        <v>1125.2380000000001</v>
      </c>
      <c r="CA15" s="71">
        <v>1133.7339999999999</v>
      </c>
      <c r="CB15" s="71">
        <v>1144.376</v>
      </c>
      <c r="CC15" s="71">
        <v>1162.4849999999999</v>
      </c>
      <c r="CD15" s="71">
        <v>1155.4590000000001</v>
      </c>
      <c r="CE15" s="71">
        <v>1168.57</v>
      </c>
      <c r="CF15" s="71">
        <v>1179.1479999999999</v>
      </c>
      <c r="CG15" s="71">
        <v>1197.4970000000001</v>
      </c>
      <c r="CH15" s="71">
        <v>1212.0509999999999</v>
      </c>
      <c r="CI15" s="71">
        <v>1231.5519999999999</v>
      </c>
      <c r="CJ15" s="71">
        <v>1246.4739999999999</v>
      </c>
      <c r="CK15" s="71">
        <v>1263.3620000000001</v>
      </c>
      <c r="CL15" s="71">
        <v>1264.2070000000001</v>
      </c>
      <c r="CM15" s="71">
        <v>1262.7429999999999</v>
      </c>
      <c r="CN15" s="71">
        <v>1274.451</v>
      </c>
      <c r="CO15" s="71">
        <v>1289.2380000000001</v>
      </c>
      <c r="CP15" s="71">
        <v>1306.6199999999999</v>
      </c>
      <c r="CQ15" s="71">
        <v>1321.847</v>
      </c>
      <c r="CR15" s="71">
        <v>1340.078</v>
      </c>
      <c r="CS15" s="71">
        <v>1356.472</v>
      </c>
      <c r="CT15" s="72"/>
      <c r="CU15" s="72"/>
      <c r="CV15" s="72"/>
      <c r="CW15" s="73"/>
      <c r="CX15" s="74">
        <f t="array" ref="CX15">SUMPRODUCT(B15:CW15*0.25)</f>
        <v>49468.064749999969</v>
      </c>
    </row>
    <row r="16" spans="1:102" ht="24.95" customHeight="1" x14ac:dyDescent="0.2">
      <c r="A16" s="69" t="s">
        <v>13</v>
      </c>
      <c r="B16" s="70">
        <v>104</v>
      </c>
      <c r="C16" s="71">
        <v>104</v>
      </c>
      <c r="D16" s="71">
        <v>104</v>
      </c>
      <c r="E16" s="71">
        <v>104</v>
      </c>
      <c r="F16" s="71">
        <v>104</v>
      </c>
      <c r="G16" s="71">
        <v>104</v>
      </c>
      <c r="H16" s="71">
        <v>104</v>
      </c>
      <c r="I16" s="71">
        <v>104</v>
      </c>
      <c r="J16" s="71">
        <v>101</v>
      </c>
      <c r="K16" s="71">
        <v>101</v>
      </c>
      <c r="L16" s="71">
        <v>101</v>
      </c>
      <c r="M16" s="71">
        <v>101</v>
      </c>
      <c r="N16" s="71">
        <v>97</v>
      </c>
      <c r="O16" s="71">
        <v>97</v>
      </c>
      <c r="P16" s="71">
        <v>97</v>
      </c>
      <c r="Q16" s="71">
        <v>97</v>
      </c>
      <c r="R16" s="71">
        <v>92</v>
      </c>
      <c r="S16" s="71">
        <v>92</v>
      </c>
      <c r="T16" s="71">
        <v>92</v>
      </c>
      <c r="U16" s="71">
        <v>92</v>
      </c>
      <c r="V16" s="71">
        <v>84</v>
      </c>
      <c r="W16" s="71">
        <v>84</v>
      </c>
      <c r="X16" s="71">
        <v>84</v>
      </c>
      <c r="Y16" s="71">
        <v>84</v>
      </c>
      <c r="Z16" s="71">
        <v>79</v>
      </c>
      <c r="AA16" s="71">
        <v>79</v>
      </c>
      <c r="AB16" s="71">
        <v>79</v>
      </c>
      <c r="AC16" s="71">
        <v>79</v>
      </c>
      <c r="AD16" s="71">
        <v>84</v>
      </c>
      <c r="AE16" s="71">
        <v>84</v>
      </c>
      <c r="AF16" s="71">
        <v>84</v>
      </c>
      <c r="AG16" s="71">
        <v>84</v>
      </c>
      <c r="AH16" s="71">
        <v>99</v>
      </c>
      <c r="AI16" s="71">
        <v>99</v>
      </c>
      <c r="AJ16" s="71">
        <v>99</v>
      </c>
      <c r="AK16" s="71">
        <v>99</v>
      </c>
      <c r="AL16" s="71">
        <v>115</v>
      </c>
      <c r="AM16" s="71">
        <v>115</v>
      </c>
      <c r="AN16" s="71">
        <v>115</v>
      </c>
      <c r="AO16" s="71">
        <v>115</v>
      </c>
      <c r="AP16" s="71">
        <v>125</v>
      </c>
      <c r="AQ16" s="71">
        <v>125</v>
      </c>
      <c r="AR16" s="71">
        <v>125</v>
      </c>
      <c r="AS16" s="71">
        <v>125</v>
      </c>
      <c r="AT16" s="71">
        <v>125</v>
      </c>
      <c r="AU16" s="71">
        <v>125</v>
      </c>
      <c r="AV16" s="71">
        <v>125</v>
      </c>
      <c r="AW16" s="71">
        <v>125</v>
      </c>
      <c r="AX16" s="71">
        <v>113</v>
      </c>
      <c r="AY16" s="71">
        <v>113</v>
      </c>
      <c r="AZ16" s="71">
        <v>113</v>
      </c>
      <c r="BA16" s="71">
        <v>113</v>
      </c>
      <c r="BB16" s="71">
        <v>93</v>
      </c>
      <c r="BC16" s="71">
        <v>93</v>
      </c>
      <c r="BD16" s="71">
        <v>93</v>
      </c>
      <c r="BE16" s="71">
        <v>93</v>
      </c>
      <c r="BF16" s="71">
        <v>70</v>
      </c>
      <c r="BG16" s="71">
        <v>70</v>
      </c>
      <c r="BH16" s="71">
        <v>70</v>
      </c>
      <c r="BI16" s="71">
        <v>70</v>
      </c>
      <c r="BJ16" s="71">
        <v>51</v>
      </c>
      <c r="BK16" s="71">
        <v>51</v>
      </c>
      <c r="BL16" s="71">
        <v>51</v>
      </c>
      <c r="BM16" s="71">
        <v>51</v>
      </c>
      <c r="BN16" s="71">
        <v>41</v>
      </c>
      <c r="BO16" s="71">
        <v>41</v>
      </c>
      <c r="BP16" s="71">
        <v>41</v>
      </c>
      <c r="BQ16" s="71">
        <v>41</v>
      </c>
      <c r="BR16" s="71">
        <v>36</v>
      </c>
      <c r="BS16" s="71">
        <v>36</v>
      </c>
      <c r="BT16" s="71">
        <v>36</v>
      </c>
      <c r="BU16" s="71">
        <v>36</v>
      </c>
      <c r="BV16" s="71">
        <v>32</v>
      </c>
      <c r="BW16" s="71">
        <v>32</v>
      </c>
      <c r="BX16" s="71">
        <v>32</v>
      </c>
      <c r="BY16" s="71">
        <v>32</v>
      </c>
      <c r="BZ16" s="71">
        <v>29</v>
      </c>
      <c r="CA16" s="71">
        <v>29</v>
      </c>
      <c r="CB16" s="71">
        <v>29</v>
      </c>
      <c r="CC16" s="71">
        <v>29</v>
      </c>
      <c r="CD16" s="71">
        <v>28</v>
      </c>
      <c r="CE16" s="71">
        <v>28</v>
      </c>
      <c r="CF16" s="71">
        <v>28</v>
      </c>
      <c r="CG16" s="71">
        <v>28</v>
      </c>
      <c r="CH16" s="71">
        <v>28</v>
      </c>
      <c r="CI16" s="71">
        <v>28</v>
      </c>
      <c r="CJ16" s="71">
        <v>28</v>
      </c>
      <c r="CK16" s="71">
        <v>28</v>
      </c>
      <c r="CL16" s="71">
        <v>30</v>
      </c>
      <c r="CM16" s="71">
        <v>30</v>
      </c>
      <c r="CN16" s="71">
        <v>30</v>
      </c>
      <c r="CO16" s="71">
        <v>30</v>
      </c>
      <c r="CP16" s="71">
        <v>32</v>
      </c>
      <c r="CQ16" s="71">
        <v>32</v>
      </c>
      <c r="CR16" s="71">
        <v>32</v>
      </c>
      <c r="CS16" s="71">
        <v>32</v>
      </c>
      <c r="CT16" s="72"/>
      <c r="CU16" s="72"/>
      <c r="CV16" s="72"/>
      <c r="CW16" s="73"/>
      <c r="CX16" s="74">
        <f t="array" ref="CX16">SUMPRODUCT(B16:CW16*0.25)</f>
        <v>1792</v>
      </c>
    </row>
    <row r="17" spans="1:102" ht="30" customHeight="1" thickBot="1" x14ac:dyDescent="0.25">
      <c r="A17" s="75" t="s">
        <v>14</v>
      </c>
      <c r="B17" s="76">
        <f>SUM(B11:B16)</f>
        <v>5274.991</v>
      </c>
      <c r="C17" s="77">
        <f t="shared" ref="C17:BN17" si="0">SUM(C11:C16)</f>
        <v>5088.5230000000001</v>
      </c>
      <c r="D17" s="77">
        <f t="shared" si="0"/>
        <v>4797.1689999999999</v>
      </c>
      <c r="E17" s="77">
        <f t="shared" si="0"/>
        <v>4605.2719999999999</v>
      </c>
      <c r="F17" s="77">
        <f t="shared" si="0"/>
        <v>4610.2150000000001</v>
      </c>
      <c r="G17" s="77">
        <f t="shared" si="0"/>
        <v>4572.7289999999994</v>
      </c>
      <c r="H17" s="77">
        <f t="shared" si="0"/>
        <v>4566.5659999999998</v>
      </c>
      <c r="I17" s="77">
        <f t="shared" si="0"/>
        <v>4626.4620000000004</v>
      </c>
      <c r="J17" s="77">
        <f t="shared" si="0"/>
        <v>4613.384</v>
      </c>
      <c r="K17" s="77">
        <f t="shared" si="0"/>
        <v>4426.375</v>
      </c>
      <c r="L17" s="77">
        <f t="shared" si="0"/>
        <v>4406.3980000000001</v>
      </c>
      <c r="M17" s="77">
        <f t="shared" si="0"/>
        <v>4330.3789999999999</v>
      </c>
      <c r="N17" s="77">
        <f t="shared" si="0"/>
        <v>4328.7470000000003</v>
      </c>
      <c r="O17" s="77">
        <f t="shared" si="0"/>
        <v>4389.37</v>
      </c>
      <c r="P17" s="77">
        <f t="shared" si="0"/>
        <v>4348.0560000000005</v>
      </c>
      <c r="Q17" s="77">
        <f t="shared" si="0"/>
        <v>4264.5840000000007</v>
      </c>
      <c r="R17" s="77">
        <f t="shared" si="0"/>
        <v>4116.7309999999998</v>
      </c>
      <c r="S17" s="77">
        <f t="shared" si="0"/>
        <v>4261.4719999999998</v>
      </c>
      <c r="T17" s="77">
        <f t="shared" si="0"/>
        <v>4311.5510000000004</v>
      </c>
      <c r="U17" s="77">
        <f t="shared" si="0"/>
        <v>4356.3</v>
      </c>
      <c r="V17" s="77">
        <f t="shared" si="0"/>
        <v>4204.8310000000001</v>
      </c>
      <c r="W17" s="77">
        <f t="shared" si="0"/>
        <v>4178.6959999999999</v>
      </c>
      <c r="X17" s="77">
        <f t="shared" si="0"/>
        <v>4261.9589999999998</v>
      </c>
      <c r="Y17" s="77">
        <f t="shared" si="0"/>
        <v>4470.0280000000002</v>
      </c>
      <c r="Z17" s="77">
        <f t="shared" si="0"/>
        <v>4084.0190000000002</v>
      </c>
      <c r="AA17" s="77">
        <f t="shared" si="0"/>
        <v>4217.2559999999994</v>
      </c>
      <c r="AB17" s="77">
        <f t="shared" si="0"/>
        <v>4512.9279999999999</v>
      </c>
      <c r="AC17" s="77">
        <f t="shared" si="0"/>
        <v>4593.5229999999992</v>
      </c>
      <c r="AD17" s="77">
        <f t="shared" si="0"/>
        <v>4744.4850000000006</v>
      </c>
      <c r="AE17" s="77">
        <f t="shared" si="0"/>
        <v>4990.5790000000006</v>
      </c>
      <c r="AF17" s="77">
        <f t="shared" si="0"/>
        <v>5275.2440000000006</v>
      </c>
      <c r="AG17" s="77">
        <f t="shared" si="0"/>
        <v>5540.9230000000007</v>
      </c>
      <c r="AH17" s="77">
        <f t="shared" si="0"/>
        <v>5798.4169999999995</v>
      </c>
      <c r="AI17" s="77">
        <f t="shared" si="0"/>
        <v>6064.42</v>
      </c>
      <c r="AJ17" s="77">
        <f t="shared" si="0"/>
        <v>6326.4880000000003</v>
      </c>
      <c r="AK17" s="77">
        <f t="shared" si="0"/>
        <v>6561.7070000000003</v>
      </c>
      <c r="AL17" s="77">
        <f t="shared" si="0"/>
        <v>6871.75</v>
      </c>
      <c r="AM17" s="77">
        <f t="shared" si="0"/>
        <v>7073.3869999999997</v>
      </c>
      <c r="AN17" s="77">
        <f t="shared" si="0"/>
        <v>7276.4699999999993</v>
      </c>
      <c r="AO17" s="77">
        <f t="shared" si="0"/>
        <v>7458.616</v>
      </c>
      <c r="AP17" s="77">
        <f t="shared" si="0"/>
        <v>7605.0479999999998</v>
      </c>
      <c r="AQ17" s="77">
        <f t="shared" si="0"/>
        <v>7731.9509999999991</v>
      </c>
      <c r="AR17" s="77">
        <f t="shared" si="0"/>
        <v>7817.889000000001</v>
      </c>
      <c r="AS17" s="77">
        <f t="shared" si="0"/>
        <v>7759.8439999999991</v>
      </c>
      <c r="AT17" s="77">
        <f t="shared" si="0"/>
        <v>7848.9960000000001</v>
      </c>
      <c r="AU17" s="77">
        <f t="shared" si="0"/>
        <v>7872.4549999999999</v>
      </c>
      <c r="AV17" s="77">
        <f t="shared" si="0"/>
        <v>7890.357</v>
      </c>
      <c r="AW17" s="77">
        <f t="shared" si="0"/>
        <v>7860.5329999999994</v>
      </c>
      <c r="AX17" s="77">
        <f t="shared" si="0"/>
        <v>7730.6460000000006</v>
      </c>
      <c r="AY17" s="77">
        <f t="shared" si="0"/>
        <v>7720.9549999999999</v>
      </c>
      <c r="AZ17" s="77">
        <f t="shared" si="0"/>
        <v>7637.2150000000001</v>
      </c>
      <c r="BA17" s="77">
        <f t="shared" si="0"/>
        <v>7483.0250000000005</v>
      </c>
      <c r="BB17" s="77">
        <f t="shared" si="0"/>
        <v>7245.2420000000002</v>
      </c>
      <c r="BC17" s="77">
        <f t="shared" si="0"/>
        <v>6997.6890000000003</v>
      </c>
      <c r="BD17" s="77">
        <f t="shared" si="0"/>
        <v>6823.4450000000006</v>
      </c>
      <c r="BE17" s="77">
        <f t="shared" si="0"/>
        <v>6681.6779999999999</v>
      </c>
      <c r="BF17" s="77">
        <f t="shared" si="0"/>
        <v>6253.5349999999999</v>
      </c>
      <c r="BG17" s="77">
        <f t="shared" si="0"/>
        <v>6098.9030000000002</v>
      </c>
      <c r="BH17" s="77">
        <f t="shared" si="0"/>
        <v>5989.0840000000007</v>
      </c>
      <c r="BI17" s="77">
        <f t="shared" si="0"/>
        <v>5642.6390000000001</v>
      </c>
      <c r="BJ17" s="77">
        <f t="shared" si="0"/>
        <v>5364.2060000000001</v>
      </c>
      <c r="BK17" s="77">
        <f t="shared" si="0"/>
        <v>5117.9480000000003</v>
      </c>
      <c r="BL17" s="77">
        <f t="shared" si="0"/>
        <v>5053.9849999999997</v>
      </c>
      <c r="BM17" s="77">
        <f t="shared" si="0"/>
        <v>4878.3140000000003</v>
      </c>
      <c r="BN17" s="77">
        <f t="shared" si="0"/>
        <v>4958.6320000000005</v>
      </c>
      <c r="BO17" s="77">
        <f t="shared" ref="BO17:CW17" si="1">SUM(BO11:BO16)</f>
        <v>5169.2139999999999</v>
      </c>
      <c r="BP17" s="77">
        <f t="shared" si="1"/>
        <v>5250.8950000000004</v>
      </c>
      <c r="BQ17" s="77">
        <f t="shared" si="1"/>
        <v>5256.1329999999998</v>
      </c>
      <c r="BR17" s="77">
        <f t="shared" si="1"/>
        <v>5275.4549999999999</v>
      </c>
      <c r="BS17" s="77">
        <f t="shared" si="1"/>
        <v>5196.1680000000006</v>
      </c>
      <c r="BT17" s="77">
        <f t="shared" si="1"/>
        <v>5158.674</v>
      </c>
      <c r="BU17" s="77">
        <f t="shared" si="1"/>
        <v>5174.8580000000002</v>
      </c>
      <c r="BV17" s="77">
        <f t="shared" si="1"/>
        <v>5175.9800000000005</v>
      </c>
      <c r="BW17" s="77">
        <f t="shared" si="1"/>
        <v>5145.4139999999998</v>
      </c>
      <c r="BX17" s="77">
        <f t="shared" si="1"/>
        <v>5150.0590000000002</v>
      </c>
      <c r="BY17" s="77">
        <f t="shared" si="1"/>
        <v>5145.8729999999996</v>
      </c>
      <c r="BZ17" s="77">
        <f t="shared" si="1"/>
        <v>5151.1670000000004</v>
      </c>
      <c r="CA17" s="77">
        <f t="shared" si="1"/>
        <v>5159.6970000000001</v>
      </c>
      <c r="CB17" s="77">
        <f t="shared" si="1"/>
        <v>5037.9250000000002</v>
      </c>
      <c r="CC17" s="77">
        <f t="shared" si="1"/>
        <v>5045.4690000000001</v>
      </c>
      <c r="CD17" s="77">
        <f t="shared" si="1"/>
        <v>5032.7610000000004</v>
      </c>
      <c r="CE17" s="77">
        <f t="shared" si="1"/>
        <v>4947.8810000000003</v>
      </c>
      <c r="CF17" s="77">
        <f t="shared" si="1"/>
        <v>4951.3249999999998</v>
      </c>
      <c r="CG17" s="77">
        <f t="shared" si="1"/>
        <v>4805.7300000000005</v>
      </c>
      <c r="CH17" s="77">
        <f t="shared" si="1"/>
        <v>4715.2690000000002</v>
      </c>
      <c r="CI17" s="77">
        <f t="shared" si="1"/>
        <v>4634.3999999999996</v>
      </c>
      <c r="CJ17" s="77">
        <f t="shared" si="1"/>
        <v>4560.857</v>
      </c>
      <c r="CK17" s="77">
        <f t="shared" si="1"/>
        <v>4455.9050000000007</v>
      </c>
      <c r="CL17" s="77">
        <f t="shared" si="1"/>
        <v>4584.0280000000002</v>
      </c>
      <c r="CM17" s="77">
        <f t="shared" si="1"/>
        <v>4548.6369999999997</v>
      </c>
      <c r="CN17" s="77">
        <f t="shared" si="1"/>
        <v>4520.4570000000003</v>
      </c>
      <c r="CO17" s="77">
        <f t="shared" si="1"/>
        <v>4345.3760000000002</v>
      </c>
      <c r="CP17" s="77">
        <f t="shared" si="1"/>
        <v>4588.6130000000003</v>
      </c>
      <c r="CQ17" s="77">
        <f t="shared" si="1"/>
        <v>4505.433</v>
      </c>
      <c r="CR17" s="77">
        <f t="shared" si="1"/>
        <v>4211.4580000000005</v>
      </c>
      <c r="CS17" s="77">
        <f t="shared" si="1"/>
        <v>3770.6449999999995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129884.24249999996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0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0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0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1971.4</v>
      </c>
      <c r="C30" s="88">
        <v>1978.4</v>
      </c>
      <c r="D30" s="88">
        <v>1977.4</v>
      </c>
      <c r="E30" s="88">
        <v>1966.4</v>
      </c>
      <c r="F30" s="88">
        <v>1945.4</v>
      </c>
      <c r="G30" s="88">
        <v>1927.4</v>
      </c>
      <c r="H30" s="88">
        <v>1912.4</v>
      </c>
      <c r="I30" s="88">
        <v>1899.4</v>
      </c>
      <c r="J30" s="88">
        <v>1876.4</v>
      </c>
      <c r="K30" s="88">
        <v>1865.4</v>
      </c>
      <c r="L30" s="88">
        <v>1855.4</v>
      </c>
      <c r="M30" s="88">
        <v>1844.4</v>
      </c>
      <c r="N30" s="88">
        <v>1829.4</v>
      </c>
      <c r="O30" s="88">
        <v>1818.4</v>
      </c>
      <c r="P30" s="88">
        <v>1808.4</v>
      </c>
      <c r="Q30" s="88">
        <v>1798.4</v>
      </c>
      <c r="R30" s="88">
        <v>1783.4</v>
      </c>
      <c r="S30" s="88">
        <v>1774.4</v>
      </c>
      <c r="T30" s="88">
        <v>1764.4</v>
      </c>
      <c r="U30" s="88">
        <v>1755.4</v>
      </c>
      <c r="V30" s="88">
        <v>1763.4</v>
      </c>
      <c r="W30" s="88">
        <v>1754.4</v>
      </c>
      <c r="X30" s="88">
        <v>1745.4</v>
      </c>
      <c r="Y30" s="88">
        <v>1745.4</v>
      </c>
      <c r="Z30" s="88">
        <v>1775.4</v>
      </c>
      <c r="AA30" s="88">
        <v>1781.4</v>
      </c>
      <c r="AB30" s="88">
        <v>1799.4</v>
      </c>
      <c r="AC30" s="88">
        <v>1829.4</v>
      </c>
      <c r="AD30" s="88">
        <v>1945.99</v>
      </c>
      <c r="AE30" s="88">
        <v>2001.99</v>
      </c>
      <c r="AF30" s="88">
        <v>2070.9899999999998</v>
      </c>
      <c r="AG30" s="88">
        <v>2152.9899999999998</v>
      </c>
      <c r="AH30" s="88">
        <v>2257.5700000000002</v>
      </c>
      <c r="AI30" s="88">
        <v>2347.5700000000002</v>
      </c>
      <c r="AJ30" s="88">
        <v>2431.5700000000002</v>
      </c>
      <c r="AK30" s="88">
        <v>2509.5700000000002</v>
      </c>
      <c r="AL30" s="88">
        <v>2554.0100000000002</v>
      </c>
      <c r="AM30" s="88">
        <v>2620.0100000000002</v>
      </c>
      <c r="AN30" s="88">
        <v>2678.01</v>
      </c>
      <c r="AO30" s="88">
        <v>2728.01</v>
      </c>
      <c r="AP30" s="88">
        <v>2783.39</v>
      </c>
      <c r="AQ30" s="88">
        <v>2817.39</v>
      </c>
      <c r="AR30" s="88">
        <v>2842.39</v>
      </c>
      <c r="AS30" s="88">
        <v>2858.39</v>
      </c>
      <c r="AT30" s="88">
        <v>2841.36</v>
      </c>
      <c r="AU30" s="88">
        <v>2843.36</v>
      </c>
      <c r="AV30" s="88">
        <v>2840.36</v>
      </c>
      <c r="AW30" s="88">
        <v>2832.36</v>
      </c>
      <c r="AX30" s="88">
        <v>2806.47</v>
      </c>
      <c r="AY30" s="88">
        <v>2784.47</v>
      </c>
      <c r="AZ30" s="88">
        <v>2752.47</v>
      </c>
      <c r="BA30" s="88">
        <v>2710.47</v>
      </c>
      <c r="BB30" s="88">
        <v>2623.61</v>
      </c>
      <c r="BC30" s="88">
        <v>2563.61</v>
      </c>
      <c r="BD30" s="88">
        <v>2494.61</v>
      </c>
      <c r="BE30" s="88">
        <v>2416.61</v>
      </c>
      <c r="BF30" s="88">
        <v>2309.0300000000002</v>
      </c>
      <c r="BG30" s="88">
        <v>2216.0300000000002</v>
      </c>
      <c r="BH30" s="88">
        <v>2117.0299999999997</v>
      </c>
      <c r="BI30" s="88">
        <v>2011.03</v>
      </c>
      <c r="BJ30" s="88">
        <v>1912.86</v>
      </c>
      <c r="BK30" s="88">
        <v>1820.86</v>
      </c>
      <c r="BL30" s="88">
        <v>1748.86</v>
      </c>
      <c r="BM30" s="88">
        <v>1696.86</v>
      </c>
      <c r="BN30" s="88">
        <v>1721.9</v>
      </c>
      <c r="BO30" s="88">
        <v>1919.9</v>
      </c>
      <c r="BP30" s="88">
        <v>2077.9</v>
      </c>
      <c r="BQ30" s="88">
        <v>2077.9</v>
      </c>
      <c r="BR30" s="88">
        <v>2109.9</v>
      </c>
      <c r="BS30" s="88">
        <v>2026.9</v>
      </c>
      <c r="BT30" s="88">
        <v>2033.9</v>
      </c>
      <c r="BU30" s="88">
        <v>1968.9</v>
      </c>
      <c r="BV30" s="88">
        <v>1970.9</v>
      </c>
      <c r="BW30" s="88">
        <v>1925.9</v>
      </c>
      <c r="BX30" s="88">
        <v>1932.9</v>
      </c>
      <c r="BY30" s="88">
        <v>1939.9</v>
      </c>
      <c r="BZ30" s="88">
        <v>2027.9</v>
      </c>
      <c r="CA30" s="88">
        <v>2035.9</v>
      </c>
      <c r="CB30" s="88">
        <v>1868.9</v>
      </c>
      <c r="CC30" s="88">
        <v>1874.9</v>
      </c>
      <c r="CD30" s="88">
        <v>1855.9</v>
      </c>
      <c r="CE30" s="88">
        <v>1862.9</v>
      </c>
      <c r="CF30" s="88">
        <v>1869.9</v>
      </c>
      <c r="CG30" s="88">
        <v>1877.9</v>
      </c>
      <c r="CH30" s="88">
        <v>1728.9</v>
      </c>
      <c r="CI30" s="88">
        <v>1737.9</v>
      </c>
      <c r="CJ30" s="88">
        <v>1746.9</v>
      </c>
      <c r="CK30" s="88">
        <v>1754.9</v>
      </c>
      <c r="CL30" s="88">
        <v>1711.9</v>
      </c>
      <c r="CM30" s="88">
        <v>1719.9</v>
      </c>
      <c r="CN30" s="88">
        <v>1727.9</v>
      </c>
      <c r="CO30" s="88">
        <v>1735.9</v>
      </c>
      <c r="CP30" s="88">
        <v>1723.4</v>
      </c>
      <c r="CQ30" s="88">
        <v>1731.4</v>
      </c>
      <c r="CR30" s="88">
        <v>1739.4</v>
      </c>
      <c r="CS30" s="88">
        <v>1747.4</v>
      </c>
      <c r="CT30" s="89"/>
      <c r="CU30" s="89"/>
      <c r="CV30" s="89"/>
      <c r="CW30" s="90"/>
      <c r="CX30" s="91">
        <f t="array" ref="CX30">SUMPRODUCT(B30:CW30*0.25)</f>
        <v>49818.789999999943</v>
      </c>
    </row>
    <row r="31" spans="1:102" ht="24.95" customHeight="1" x14ac:dyDescent="0.2">
      <c r="A31" s="92" t="s">
        <v>26</v>
      </c>
      <c r="B31" s="93">
        <v>1972.5909999999999</v>
      </c>
      <c r="C31" s="94">
        <v>1886.123</v>
      </c>
      <c r="D31" s="94">
        <v>1702.769</v>
      </c>
      <c r="E31" s="94">
        <v>1521.8720000000001</v>
      </c>
      <c r="F31" s="94">
        <v>1636.8150000000001</v>
      </c>
      <c r="G31" s="94">
        <v>1617.329</v>
      </c>
      <c r="H31" s="94">
        <v>1626.1659999999999</v>
      </c>
      <c r="I31" s="94">
        <v>1699.0619999999999</v>
      </c>
      <c r="J31" s="94">
        <v>1708.9839999999999</v>
      </c>
      <c r="K31" s="94">
        <v>1532.9749999999999</v>
      </c>
      <c r="L31" s="94">
        <v>1522.998</v>
      </c>
      <c r="M31" s="94">
        <v>1457.979</v>
      </c>
      <c r="N31" s="94">
        <v>1471.347</v>
      </c>
      <c r="O31" s="94">
        <v>1542.97</v>
      </c>
      <c r="P31" s="94">
        <v>1511.6559999999999</v>
      </c>
      <c r="Q31" s="94">
        <v>1438.184</v>
      </c>
      <c r="R31" s="94">
        <v>1308.3310000000001</v>
      </c>
      <c r="S31" s="94">
        <v>1462.0719999999999</v>
      </c>
      <c r="T31" s="94">
        <v>1522.1510000000001</v>
      </c>
      <c r="U31" s="94">
        <v>1575.9</v>
      </c>
      <c r="V31" s="94">
        <v>1416.431</v>
      </c>
      <c r="W31" s="94">
        <v>1399.296</v>
      </c>
      <c r="X31" s="94">
        <v>1705.559</v>
      </c>
      <c r="Y31" s="94">
        <v>1913.6279999999999</v>
      </c>
      <c r="Z31" s="94">
        <v>1319.6189999999999</v>
      </c>
      <c r="AA31" s="94">
        <v>1446.856</v>
      </c>
      <c r="AB31" s="94">
        <v>1724.528</v>
      </c>
      <c r="AC31" s="94">
        <v>1775.123</v>
      </c>
      <c r="AD31" s="94">
        <v>1789.4949999999999</v>
      </c>
      <c r="AE31" s="94">
        <v>1979.5889999999999</v>
      </c>
      <c r="AF31" s="94">
        <v>2195.2539999999999</v>
      </c>
      <c r="AG31" s="94">
        <v>2378.933</v>
      </c>
      <c r="AH31" s="94">
        <v>2527.8470000000002</v>
      </c>
      <c r="AI31" s="94">
        <v>2703.85</v>
      </c>
      <c r="AJ31" s="94">
        <v>2881.9180000000001</v>
      </c>
      <c r="AK31" s="94">
        <v>3039.1370000000002</v>
      </c>
      <c r="AL31" s="94">
        <v>3094.74</v>
      </c>
      <c r="AM31" s="94">
        <v>3230.377</v>
      </c>
      <c r="AN31" s="94">
        <v>3375.46</v>
      </c>
      <c r="AO31" s="94">
        <v>3507.6060000000002</v>
      </c>
      <c r="AP31" s="94">
        <v>3596.6579999999999</v>
      </c>
      <c r="AQ31" s="94">
        <v>3689.5610000000001</v>
      </c>
      <c r="AR31" s="94">
        <v>3750.4989999999998</v>
      </c>
      <c r="AS31" s="94">
        <v>3676.4540000000002</v>
      </c>
      <c r="AT31" s="94">
        <v>3782.636</v>
      </c>
      <c r="AU31" s="94">
        <v>3804.0949999999998</v>
      </c>
      <c r="AV31" s="94">
        <v>3824.9969999999998</v>
      </c>
      <c r="AW31" s="94">
        <v>3803.1729999999998</v>
      </c>
      <c r="AX31" s="94">
        <v>3699.1759999999999</v>
      </c>
      <c r="AY31" s="94">
        <v>3711.4850000000001</v>
      </c>
      <c r="AZ31" s="94">
        <v>3659.7449999999999</v>
      </c>
      <c r="BA31" s="94">
        <v>3547.5549999999998</v>
      </c>
      <c r="BB31" s="94">
        <v>3396.6320000000001</v>
      </c>
      <c r="BC31" s="94">
        <v>3209.0790000000002</v>
      </c>
      <c r="BD31" s="94">
        <v>3103.835</v>
      </c>
      <c r="BE31" s="94">
        <v>3040.0680000000002</v>
      </c>
      <c r="BF31" s="94">
        <v>2985.5050000000001</v>
      </c>
      <c r="BG31" s="94">
        <v>2873.873</v>
      </c>
      <c r="BH31" s="94">
        <v>2763.0540000000001</v>
      </c>
      <c r="BI31" s="94">
        <v>2522.6089999999999</v>
      </c>
      <c r="BJ31" s="94">
        <v>2354.346</v>
      </c>
      <c r="BK31" s="94">
        <v>2200.0879999999997</v>
      </c>
      <c r="BL31" s="94">
        <v>2208.125</v>
      </c>
      <c r="BM31" s="94">
        <v>2084.4539999999997</v>
      </c>
      <c r="BN31" s="94">
        <v>2198.732</v>
      </c>
      <c r="BO31" s="94">
        <v>2211.3140000000003</v>
      </c>
      <c r="BP31" s="94">
        <v>2134.9949999999999</v>
      </c>
      <c r="BQ31" s="94">
        <v>2140.2330000000002</v>
      </c>
      <c r="BR31" s="94">
        <v>2159.5550000000003</v>
      </c>
      <c r="BS31" s="94">
        <v>2163.268</v>
      </c>
      <c r="BT31" s="94">
        <v>2118.7739999999999</v>
      </c>
      <c r="BU31" s="94">
        <v>2199.9580000000001</v>
      </c>
      <c r="BV31" s="94">
        <v>2201.08</v>
      </c>
      <c r="BW31" s="94">
        <v>2215.5140000000001</v>
      </c>
      <c r="BX31" s="94">
        <v>2213.1590000000001</v>
      </c>
      <c r="BY31" s="94">
        <v>2201.973</v>
      </c>
      <c r="BZ31" s="94">
        <v>2148.2669999999998</v>
      </c>
      <c r="CA31" s="94">
        <v>2148.797</v>
      </c>
      <c r="CB31" s="94">
        <v>2194.0250000000001</v>
      </c>
      <c r="CC31" s="94">
        <v>2195.569</v>
      </c>
      <c r="CD31" s="94">
        <v>2171.8609999999999</v>
      </c>
      <c r="CE31" s="94">
        <v>2079.9809999999998</v>
      </c>
      <c r="CF31" s="94">
        <v>2076.4250000000002</v>
      </c>
      <c r="CG31" s="94">
        <v>1922.83</v>
      </c>
      <c r="CH31" s="94">
        <v>1976.3689999999999</v>
      </c>
      <c r="CI31" s="94">
        <v>1986.5</v>
      </c>
      <c r="CJ31" s="94">
        <v>1903.9570000000001</v>
      </c>
      <c r="CK31" s="94">
        <v>1791.0050000000001</v>
      </c>
      <c r="CL31" s="94">
        <v>1989.1279999999999</v>
      </c>
      <c r="CM31" s="94">
        <v>1945.7370000000001</v>
      </c>
      <c r="CN31" s="94">
        <v>1909.557</v>
      </c>
      <c r="CO31" s="94">
        <v>1726.4760000000001</v>
      </c>
      <c r="CP31" s="94">
        <v>1952.213</v>
      </c>
      <c r="CQ31" s="94">
        <v>1861.0329999999999</v>
      </c>
      <c r="CR31" s="94">
        <v>1559.058</v>
      </c>
      <c r="CS31" s="94">
        <v>1110.2449999999999</v>
      </c>
      <c r="CT31" s="95"/>
      <c r="CU31" s="95"/>
      <c r="CV31" s="95"/>
      <c r="CW31" s="96"/>
      <c r="CX31" s="97">
        <f t="array" ref="CX31">SUMPRODUCT(B31:CW31*0.25)</f>
        <v>54804.70249999997</v>
      </c>
    </row>
    <row r="32" spans="1:102" ht="24.95" customHeight="1" x14ac:dyDescent="0.2">
      <c r="A32" s="101" t="s">
        <v>27</v>
      </c>
      <c r="B32" s="98">
        <v>1676</v>
      </c>
      <c r="C32" s="99">
        <v>1569</v>
      </c>
      <c r="D32" s="99">
        <v>1462</v>
      </c>
      <c r="E32" s="99">
        <v>1462</v>
      </c>
      <c r="F32" s="99">
        <v>1463</v>
      </c>
      <c r="G32" s="99">
        <v>1463</v>
      </c>
      <c r="H32" s="99">
        <v>1463</v>
      </c>
      <c r="I32" s="99">
        <v>1463</v>
      </c>
      <c r="J32" s="99">
        <v>1463</v>
      </c>
      <c r="K32" s="99">
        <v>1463</v>
      </c>
      <c r="L32" s="99">
        <v>1463</v>
      </c>
      <c r="M32" s="99">
        <v>1463</v>
      </c>
      <c r="N32" s="99">
        <v>1463</v>
      </c>
      <c r="O32" s="99">
        <v>1463</v>
      </c>
      <c r="P32" s="99">
        <v>1463</v>
      </c>
      <c r="Q32" s="99">
        <v>1463</v>
      </c>
      <c r="R32" s="99">
        <v>1463</v>
      </c>
      <c r="S32" s="99">
        <v>1463</v>
      </c>
      <c r="T32" s="99">
        <v>1463</v>
      </c>
      <c r="U32" s="99">
        <v>1463</v>
      </c>
      <c r="V32" s="99">
        <v>1513</v>
      </c>
      <c r="W32" s="99">
        <v>1513</v>
      </c>
      <c r="X32" s="99">
        <v>1299</v>
      </c>
      <c r="Y32" s="99">
        <v>1299</v>
      </c>
      <c r="Z32" s="99">
        <v>1297</v>
      </c>
      <c r="AA32" s="99">
        <v>1297</v>
      </c>
      <c r="AB32" s="99">
        <v>1297</v>
      </c>
      <c r="AC32" s="99">
        <v>1297</v>
      </c>
      <c r="AD32" s="99">
        <v>1297</v>
      </c>
      <c r="AE32" s="99">
        <v>1297</v>
      </c>
      <c r="AF32" s="99">
        <v>1297</v>
      </c>
      <c r="AG32" s="99">
        <v>1297</v>
      </c>
      <c r="AH32" s="99">
        <v>1297</v>
      </c>
      <c r="AI32" s="99">
        <v>1297</v>
      </c>
      <c r="AJ32" s="99">
        <v>1297</v>
      </c>
      <c r="AK32" s="99">
        <v>1297</v>
      </c>
      <c r="AL32" s="99">
        <v>1482</v>
      </c>
      <c r="AM32" s="99">
        <v>1482</v>
      </c>
      <c r="AN32" s="99">
        <v>1482</v>
      </c>
      <c r="AO32" s="99">
        <v>1482</v>
      </c>
      <c r="AP32" s="99">
        <v>1484</v>
      </c>
      <c r="AQ32" s="99">
        <v>1484</v>
      </c>
      <c r="AR32" s="99">
        <v>1484</v>
      </c>
      <c r="AS32" s="99">
        <v>1484</v>
      </c>
      <c r="AT32" s="99">
        <v>1484</v>
      </c>
      <c r="AU32" s="99">
        <v>1484</v>
      </c>
      <c r="AV32" s="99">
        <v>1484</v>
      </c>
      <c r="AW32" s="99">
        <v>1484</v>
      </c>
      <c r="AX32" s="99">
        <v>1484</v>
      </c>
      <c r="AY32" s="99">
        <v>1484</v>
      </c>
      <c r="AZ32" s="99">
        <v>1484</v>
      </c>
      <c r="BA32" s="99">
        <v>1484</v>
      </c>
      <c r="BB32" s="99">
        <v>1484</v>
      </c>
      <c r="BC32" s="99">
        <v>1484</v>
      </c>
      <c r="BD32" s="99">
        <v>1484</v>
      </c>
      <c r="BE32" s="99">
        <v>1484</v>
      </c>
      <c r="BF32" s="99">
        <v>1299</v>
      </c>
      <c r="BG32" s="99">
        <v>1349</v>
      </c>
      <c r="BH32" s="99">
        <v>1449</v>
      </c>
      <c r="BI32" s="99">
        <v>1449</v>
      </c>
      <c r="BJ32" s="99">
        <v>1447</v>
      </c>
      <c r="BK32" s="99">
        <v>1447</v>
      </c>
      <c r="BL32" s="99">
        <v>1447</v>
      </c>
      <c r="BM32" s="99">
        <v>1447</v>
      </c>
      <c r="BN32" s="99">
        <v>1447</v>
      </c>
      <c r="BO32" s="99">
        <v>1447</v>
      </c>
      <c r="BP32" s="99">
        <v>1447</v>
      </c>
      <c r="BQ32" s="99">
        <v>1447</v>
      </c>
      <c r="BR32" s="99">
        <v>1447</v>
      </c>
      <c r="BS32" s="99">
        <v>1447</v>
      </c>
      <c r="BT32" s="99">
        <v>1447</v>
      </c>
      <c r="BU32" s="99">
        <v>1447</v>
      </c>
      <c r="BV32" s="99">
        <v>1447</v>
      </c>
      <c r="BW32" s="99">
        <v>1447</v>
      </c>
      <c r="BX32" s="99">
        <v>1447</v>
      </c>
      <c r="BY32" s="99">
        <v>1447</v>
      </c>
      <c r="BZ32" s="99">
        <v>1447</v>
      </c>
      <c r="CA32" s="99">
        <v>1447</v>
      </c>
      <c r="CB32" s="99">
        <v>1447</v>
      </c>
      <c r="CC32" s="99">
        <v>1447</v>
      </c>
      <c r="CD32" s="99">
        <v>1447</v>
      </c>
      <c r="CE32" s="99">
        <v>1447</v>
      </c>
      <c r="CF32" s="99">
        <v>1447</v>
      </c>
      <c r="CG32" s="99">
        <v>1447</v>
      </c>
      <c r="CH32" s="99">
        <v>1447</v>
      </c>
      <c r="CI32" s="99">
        <v>1347</v>
      </c>
      <c r="CJ32" s="99">
        <v>1347</v>
      </c>
      <c r="CK32" s="99">
        <v>1347</v>
      </c>
      <c r="CL32" s="99">
        <v>1298</v>
      </c>
      <c r="CM32" s="99">
        <v>1298</v>
      </c>
      <c r="CN32" s="99">
        <v>1298</v>
      </c>
      <c r="CO32" s="99">
        <v>1298</v>
      </c>
      <c r="CP32" s="99">
        <v>1348</v>
      </c>
      <c r="CQ32" s="99">
        <v>1348</v>
      </c>
      <c r="CR32" s="99">
        <v>1348</v>
      </c>
      <c r="CS32" s="99">
        <v>1348</v>
      </c>
      <c r="CT32" s="100"/>
      <c r="CU32" s="100"/>
      <c r="CV32" s="100"/>
      <c r="CW32" s="102"/>
      <c r="CX32" s="103">
        <f t="array" ref="CX32">SUMPRODUCT(B32:CW32*0.25)</f>
        <v>34195.75</v>
      </c>
    </row>
    <row r="33" spans="1:102" ht="30" customHeight="1" thickBot="1" x14ac:dyDescent="0.25">
      <c r="A33" s="75" t="s">
        <v>28</v>
      </c>
      <c r="B33" s="76">
        <f>SUM(B30:B32)</f>
        <v>5619.991</v>
      </c>
      <c r="C33" s="77">
        <f t="shared" ref="C33:BN33" si="5">SUM(C30:C32)</f>
        <v>5433.5230000000001</v>
      </c>
      <c r="D33" s="77">
        <f t="shared" si="5"/>
        <v>5142.1689999999999</v>
      </c>
      <c r="E33" s="77">
        <f t="shared" si="5"/>
        <v>4950.2719999999999</v>
      </c>
      <c r="F33" s="77">
        <f t="shared" si="5"/>
        <v>5045.2150000000001</v>
      </c>
      <c r="G33" s="77">
        <f t="shared" si="5"/>
        <v>5007.7290000000003</v>
      </c>
      <c r="H33" s="77">
        <f t="shared" si="5"/>
        <v>5001.5659999999998</v>
      </c>
      <c r="I33" s="77">
        <f t="shared" si="5"/>
        <v>5061.4619999999995</v>
      </c>
      <c r="J33" s="77">
        <f t="shared" si="5"/>
        <v>5048.384</v>
      </c>
      <c r="K33" s="77">
        <f t="shared" si="5"/>
        <v>4861.375</v>
      </c>
      <c r="L33" s="77">
        <f t="shared" si="5"/>
        <v>4841.3980000000001</v>
      </c>
      <c r="M33" s="77">
        <f t="shared" si="5"/>
        <v>4765.3789999999999</v>
      </c>
      <c r="N33" s="77">
        <f t="shared" si="5"/>
        <v>4763.7470000000003</v>
      </c>
      <c r="O33" s="77">
        <f t="shared" si="5"/>
        <v>4824.37</v>
      </c>
      <c r="P33" s="77">
        <f t="shared" si="5"/>
        <v>4783.0560000000005</v>
      </c>
      <c r="Q33" s="77">
        <f t="shared" si="5"/>
        <v>4699.5839999999998</v>
      </c>
      <c r="R33" s="77">
        <f t="shared" si="5"/>
        <v>4554.7309999999998</v>
      </c>
      <c r="S33" s="77">
        <f t="shared" si="5"/>
        <v>4699.4719999999998</v>
      </c>
      <c r="T33" s="77">
        <f t="shared" si="5"/>
        <v>4749.5510000000004</v>
      </c>
      <c r="U33" s="77">
        <f t="shared" si="5"/>
        <v>4794.3</v>
      </c>
      <c r="V33" s="77">
        <f t="shared" si="5"/>
        <v>4692.8310000000001</v>
      </c>
      <c r="W33" s="77">
        <f t="shared" si="5"/>
        <v>4666.6959999999999</v>
      </c>
      <c r="X33" s="77">
        <f t="shared" si="5"/>
        <v>4749.9589999999998</v>
      </c>
      <c r="Y33" s="77">
        <f t="shared" si="5"/>
        <v>4958.0280000000002</v>
      </c>
      <c r="Z33" s="77">
        <f t="shared" si="5"/>
        <v>4392.0190000000002</v>
      </c>
      <c r="AA33" s="77">
        <f t="shared" si="5"/>
        <v>4525.2560000000003</v>
      </c>
      <c r="AB33" s="77">
        <f t="shared" si="5"/>
        <v>4820.9279999999999</v>
      </c>
      <c r="AC33" s="77">
        <f t="shared" si="5"/>
        <v>4901.5230000000001</v>
      </c>
      <c r="AD33" s="77">
        <f t="shared" si="5"/>
        <v>5032.4849999999997</v>
      </c>
      <c r="AE33" s="77">
        <f t="shared" si="5"/>
        <v>5278.5789999999997</v>
      </c>
      <c r="AF33" s="77">
        <f t="shared" si="5"/>
        <v>5563.2439999999997</v>
      </c>
      <c r="AG33" s="77">
        <f t="shared" si="5"/>
        <v>5828.9229999999998</v>
      </c>
      <c r="AH33" s="77">
        <f t="shared" si="5"/>
        <v>6082.4170000000004</v>
      </c>
      <c r="AI33" s="77">
        <f t="shared" si="5"/>
        <v>6348.42</v>
      </c>
      <c r="AJ33" s="77">
        <f t="shared" si="5"/>
        <v>6610.4880000000003</v>
      </c>
      <c r="AK33" s="77">
        <f t="shared" si="5"/>
        <v>6845.7070000000003</v>
      </c>
      <c r="AL33" s="77">
        <f t="shared" si="5"/>
        <v>7130.75</v>
      </c>
      <c r="AM33" s="77">
        <f t="shared" si="5"/>
        <v>7332.3870000000006</v>
      </c>
      <c r="AN33" s="77">
        <f t="shared" si="5"/>
        <v>7535.47</v>
      </c>
      <c r="AO33" s="77">
        <f t="shared" si="5"/>
        <v>7717.616</v>
      </c>
      <c r="AP33" s="77">
        <f t="shared" si="5"/>
        <v>7864.0479999999998</v>
      </c>
      <c r="AQ33" s="77">
        <f t="shared" si="5"/>
        <v>7990.951</v>
      </c>
      <c r="AR33" s="77">
        <f t="shared" si="5"/>
        <v>8076.8889999999992</v>
      </c>
      <c r="AS33" s="77">
        <f t="shared" si="5"/>
        <v>8018.8440000000001</v>
      </c>
      <c r="AT33" s="77">
        <f t="shared" si="5"/>
        <v>8107.9960000000001</v>
      </c>
      <c r="AU33" s="77">
        <f t="shared" si="5"/>
        <v>8131.4549999999999</v>
      </c>
      <c r="AV33" s="77">
        <f t="shared" si="5"/>
        <v>8149.357</v>
      </c>
      <c r="AW33" s="77">
        <f t="shared" si="5"/>
        <v>8119.5329999999994</v>
      </c>
      <c r="AX33" s="77">
        <f t="shared" si="5"/>
        <v>7989.6459999999997</v>
      </c>
      <c r="AY33" s="77">
        <f t="shared" si="5"/>
        <v>7979.9549999999999</v>
      </c>
      <c r="AZ33" s="77">
        <f t="shared" si="5"/>
        <v>7896.2150000000001</v>
      </c>
      <c r="BA33" s="77">
        <f t="shared" si="5"/>
        <v>7742.0249999999996</v>
      </c>
      <c r="BB33" s="77">
        <f t="shared" si="5"/>
        <v>7504.2420000000002</v>
      </c>
      <c r="BC33" s="77">
        <f t="shared" si="5"/>
        <v>7256.6890000000003</v>
      </c>
      <c r="BD33" s="77">
        <f t="shared" si="5"/>
        <v>7082.4449999999997</v>
      </c>
      <c r="BE33" s="77">
        <f t="shared" si="5"/>
        <v>6940.6779999999999</v>
      </c>
      <c r="BF33" s="77">
        <f t="shared" si="5"/>
        <v>6593.5349999999999</v>
      </c>
      <c r="BG33" s="77">
        <f t="shared" si="5"/>
        <v>6438.9030000000002</v>
      </c>
      <c r="BH33" s="77">
        <f t="shared" si="5"/>
        <v>6329.0839999999998</v>
      </c>
      <c r="BI33" s="77">
        <f t="shared" si="5"/>
        <v>5982.6390000000001</v>
      </c>
      <c r="BJ33" s="77">
        <f t="shared" si="5"/>
        <v>5714.2060000000001</v>
      </c>
      <c r="BK33" s="77">
        <f t="shared" si="5"/>
        <v>5467.9479999999994</v>
      </c>
      <c r="BL33" s="77">
        <f t="shared" si="5"/>
        <v>5403.9849999999997</v>
      </c>
      <c r="BM33" s="77">
        <f t="shared" si="5"/>
        <v>5228.3139999999994</v>
      </c>
      <c r="BN33" s="77">
        <f t="shared" si="5"/>
        <v>5367.6319999999996</v>
      </c>
      <c r="BO33" s="77">
        <f t="shared" ref="BO33:CW33" si="6">SUM(BO30:BO32)</f>
        <v>5578.2139999999999</v>
      </c>
      <c r="BP33" s="77">
        <f t="shared" si="6"/>
        <v>5659.8950000000004</v>
      </c>
      <c r="BQ33" s="77">
        <f t="shared" si="6"/>
        <v>5665.1329999999998</v>
      </c>
      <c r="BR33" s="77">
        <f t="shared" si="6"/>
        <v>5716.4549999999999</v>
      </c>
      <c r="BS33" s="77">
        <f t="shared" si="6"/>
        <v>5637.1679999999997</v>
      </c>
      <c r="BT33" s="77">
        <f t="shared" si="6"/>
        <v>5599.674</v>
      </c>
      <c r="BU33" s="77">
        <f t="shared" si="6"/>
        <v>5615.8580000000002</v>
      </c>
      <c r="BV33" s="77">
        <f t="shared" si="6"/>
        <v>5618.98</v>
      </c>
      <c r="BW33" s="77">
        <f t="shared" si="6"/>
        <v>5588.4140000000007</v>
      </c>
      <c r="BX33" s="77">
        <f t="shared" si="6"/>
        <v>5593.0590000000002</v>
      </c>
      <c r="BY33" s="77">
        <f t="shared" si="6"/>
        <v>5588.8729999999996</v>
      </c>
      <c r="BZ33" s="77">
        <f t="shared" si="6"/>
        <v>5623.1669999999995</v>
      </c>
      <c r="CA33" s="77">
        <f t="shared" si="6"/>
        <v>5631.6970000000001</v>
      </c>
      <c r="CB33" s="77">
        <f t="shared" si="6"/>
        <v>5509.9250000000002</v>
      </c>
      <c r="CC33" s="77">
        <f t="shared" si="6"/>
        <v>5517.4690000000001</v>
      </c>
      <c r="CD33" s="77">
        <f t="shared" si="6"/>
        <v>5474.7610000000004</v>
      </c>
      <c r="CE33" s="77">
        <f t="shared" si="6"/>
        <v>5389.8809999999994</v>
      </c>
      <c r="CF33" s="77">
        <f t="shared" si="6"/>
        <v>5393.3250000000007</v>
      </c>
      <c r="CG33" s="77">
        <f t="shared" si="6"/>
        <v>5247.73</v>
      </c>
      <c r="CH33" s="77">
        <f t="shared" si="6"/>
        <v>5152.2690000000002</v>
      </c>
      <c r="CI33" s="77">
        <f t="shared" si="6"/>
        <v>5071.3999999999996</v>
      </c>
      <c r="CJ33" s="77">
        <f t="shared" si="6"/>
        <v>4997.857</v>
      </c>
      <c r="CK33" s="77">
        <f t="shared" si="6"/>
        <v>4892.9050000000007</v>
      </c>
      <c r="CL33" s="77">
        <f t="shared" si="6"/>
        <v>4999.0280000000002</v>
      </c>
      <c r="CM33" s="77">
        <f t="shared" si="6"/>
        <v>4963.6370000000006</v>
      </c>
      <c r="CN33" s="77">
        <f t="shared" si="6"/>
        <v>4935.4570000000003</v>
      </c>
      <c r="CO33" s="77">
        <f t="shared" si="6"/>
        <v>4760.3760000000002</v>
      </c>
      <c r="CP33" s="77">
        <f t="shared" si="6"/>
        <v>5023.6130000000003</v>
      </c>
      <c r="CQ33" s="77">
        <f t="shared" si="6"/>
        <v>4940.433</v>
      </c>
      <c r="CR33" s="77">
        <f t="shared" si="6"/>
        <v>4646.4580000000005</v>
      </c>
      <c r="CS33" s="77">
        <f t="shared" si="6"/>
        <v>4205.6450000000004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138819.24249999991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>
        <v>205</v>
      </c>
      <c r="C36" s="115">
        <v>205</v>
      </c>
      <c r="D36" s="115">
        <v>205</v>
      </c>
      <c r="E36" s="115">
        <v>205</v>
      </c>
      <c r="F36" s="115">
        <v>205</v>
      </c>
      <c r="G36" s="115">
        <v>205</v>
      </c>
      <c r="H36" s="115">
        <v>205</v>
      </c>
      <c r="I36" s="115">
        <v>205</v>
      </c>
      <c r="J36" s="115">
        <v>205</v>
      </c>
      <c r="K36" s="115">
        <v>205</v>
      </c>
      <c r="L36" s="115">
        <v>205</v>
      </c>
      <c r="M36" s="115">
        <v>205</v>
      </c>
      <c r="N36" s="115">
        <v>205</v>
      </c>
      <c r="O36" s="115">
        <v>205</v>
      </c>
      <c r="P36" s="115">
        <v>205</v>
      </c>
      <c r="Q36" s="115">
        <v>205</v>
      </c>
      <c r="R36" s="115">
        <v>208</v>
      </c>
      <c r="S36" s="115">
        <v>208</v>
      </c>
      <c r="T36" s="115">
        <v>208</v>
      </c>
      <c r="U36" s="115">
        <v>208</v>
      </c>
      <c r="V36" s="115">
        <v>233</v>
      </c>
      <c r="W36" s="115">
        <v>233</v>
      </c>
      <c r="X36" s="115">
        <v>233</v>
      </c>
      <c r="Y36" s="115">
        <v>233</v>
      </c>
      <c r="Z36" s="115">
        <v>195</v>
      </c>
      <c r="AA36" s="115">
        <v>195</v>
      </c>
      <c r="AB36" s="115">
        <v>195</v>
      </c>
      <c r="AC36" s="115">
        <v>195</v>
      </c>
      <c r="AD36" s="115">
        <v>194</v>
      </c>
      <c r="AE36" s="115">
        <v>194</v>
      </c>
      <c r="AF36" s="115">
        <v>194</v>
      </c>
      <c r="AG36" s="115">
        <v>194</v>
      </c>
      <c r="AH36" s="115">
        <v>194</v>
      </c>
      <c r="AI36" s="115">
        <v>194</v>
      </c>
      <c r="AJ36" s="115">
        <v>194</v>
      </c>
      <c r="AK36" s="115">
        <v>194</v>
      </c>
      <c r="AL36" s="115">
        <v>184</v>
      </c>
      <c r="AM36" s="115">
        <v>184</v>
      </c>
      <c r="AN36" s="115">
        <v>184</v>
      </c>
      <c r="AO36" s="115">
        <v>184</v>
      </c>
      <c r="AP36" s="115">
        <v>184</v>
      </c>
      <c r="AQ36" s="115">
        <v>184</v>
      </c>
      <c r="AR36" s="115">
        <v>184</v>
      </c>
      <c r="AS36" s="115">
        <v>184</v>
      </c>
      <c r="AT36" s="115">
        <v>184</v>
      </c>
      <c r="AU36" s="115">
        <v>184</v>
      </c>
      <c r="AV36" s="115">
        <v>184</v>
      </c>
      <c r="AW36" s="115">
        <v>184</v>
      </c>
      <c r="AX36" s="115">
        <v>184</v>
      </c>
      <c r="AY36" s="115">
        <v>184</v>
      </c>
      <c r="AZ36" s="115">
        <v>184</v>
      </c>
      <c r="BA36" s="115">
        <v>184</v>
      </c>
      <c r="BB36" s="115">
        <v>184</v>
      </c>
      <c r="BC36" s="115">
        <v>184</v>
      </c>
      <c r="BD36" s="115">
        <v>184</v>
      </c>
      <c r="BE36" s="115">
        <v>184</v>
      </c>
      <c r="BF36" s="115">
        <v>265</v>
      </c>
      <c r="BG36" s="115">
        <v>265</v>
      </c>
      <c r="BH36" s="115">
        <v>265</v>
      </c>
      <c r="BI36" s="115">
        <v>265</v>
      </c>
      <c r="BJ36" s="115">
        <v>275</v>
      </c>
      <c r="BK36" s="115">
        <v>275</v>
      </c>
      <c r="BL36" s="115">
        <v>275</v>
      </c>
      <c r="BM36" s="115">
        <v>275</v>
      </c>
      <c r="BN36" s="115">
        <v>309</v>
      </c>
      <c r="BO36" s="115">
        <v>309</v>
      </c>
      <c r="BP36" s="115">
        <v>309</v>
      </c>
      <c r="BQ36" s="115">
        <v>309</v>
      </c>
      <c r="BR36" s="115">
        <v>310</v>
      </c>
      <c r="BS36" s="115">
        <v>310</v>
      </c>
      <c r="BT36" s="115">
        <v>310</v>
      </c>
      <c r="BU36" s="115">
        <v>310</v>
      </c>
      <c r="BV36" s="115">
        <v>311</v>
      </c>
      <c r="BW36" s="115">
        <v>311</v>
      </c>
      <c r="BX36" s="115">
        <v>311</v>
      </c>
      <c r="BY36" s="115">
        <v>311</v>
      </c>
      <c r="BZ36" s="115">
        <v>311</v>
      </c>
      <c r="CA36" s="115">
        <v>311</v>
      </c>
      <c r="CB36" s="115">
        <v>311</v>
      </c>
      <c r="CC36" s="115">
        <v>311</v>
      </c>
      <c r="CD36" s="115">
        <v>291</v>
      </c>
      <c r="CE36" s="115">
        <v>291</v>
      </c>
      <c r="CF36" s="115">
        <v>291</v>
      </c>
      <c r="CG36" s="115">
        <v>291</v>
      </c>
      <c r="CH36" s="115">
        <v>205</v>
      </c>
      <c r="CI36" s="115">
        <v>205</v>
      </c>
      <c r="CJ36" s="115">
        <v>205</v>
      </c>
      <c r="CK36" s="115">
        <v>205</v>
      </c>
      <c r="CL36" s="115">
        <v>195</v>
      </c>
      <c r="CM36" s="115">
        <v>195</v>
      </c>
      <c r="CN36" s="115">
        <v>195</v>
      </c>
      <c r="CO36" s="115">
        <v>195</v>
      </c>
      <c r="CP36" s="115">
        <v>195</v>
      </c>
      <c r="CQ36" s="115">
        <v>195</v>
      </c>
      <c r="CR36" s="115">
        <v>195</v>
      </c>
      <c r="CS36" s="115">
        <v>195</v>
      </c>
      <c r="CT36" s="116"/>
      <c r="CU36" s="116"/>
      <c r="CV36" s="116"/>
      <c r="CW36" s="117"/>
      <c r="CX36" s="91">
        <f t="array" ref="CX36">SUMPRODUCT(B36:CW36*0.25)</f>
        <v>5431</v>
      </c>
    </row>
    <row r="37" spans="1:102" ht="24.95" customHeight="1" x14ac:dyDescent="0.2">
      <c r="A37" s="118" t="s">
        <v>31</v>
      </c>
      <c r="B37" s="119">
        <v>65</v>
      </c>
      <c r="C37" s="120">
        <v>65</v>
      </c>
      <c r="D37" s="120">
        <v>65</v>
      </c>
      <c r="E37" s="120">
        <v>65</v>
      </c>
      <c r="F37" s="120">
        <v>155</v>
      </c>
      <c r="G37" s="120">
        <v>155</v>
      </c>
      <c r="H37" s="120">
        <v>155</v>
      </c>
      <c r="I37" s="120">
        <v>155</v>
      </c>
      <c r="J37" s="120">
        <v>155</v>
      </c>
      <c r="K37" s="120">
        <v>155</v>
      </c>
      <c r="L37" s="120">
        <v>155</v>
      </c>
      <c r="M37" s="120">
        <v>155</v>
      </c>
      <c r="N37" s="120">
        <v>155</v>
      </c>
      <c r="O37" s="120">
        <v>155</v>
      </c>
      <c r="P37" s="120">
        <v>155</v>
      </c>
      <c r="Q37" s="120">
        <v>155</v>
      </c>
      <c r="R37" s="120">
        <v>155</v>
      </c>
      <c r="S37" s="120">
        <v>155</v>
      </c>
      <c r="T37" s="120">
        <v>155</v>
      </c>
      <c r="U37" s="120">
        <v>155</v>
      </c>
      <c r="V37" s="120">
        <v>180</v>
      </c>
      <c r="W37" s="120">
        <v>180</v>
      </c>
      <c r="X37" s="120">
        <v>180</v>
      </c>
      <c r="Y37" s="120">
        <v>180</v>
      </c>
      <c r="Z37" s="120">
        <v>38</v>
      </c>
      <c r="AA37" s="120">
        <v>38</v>
      </c>
      <c r="AB37" s="120">
        <v>38</v>
      </c>
      <c r="AC37" s="120">
        <v>38</v>
      </c>
      <c r="AD37" s="120">
        <v>19</v>
      </c>
      <c r="AE37" s="120">
        <v>19</v>
      </c>
      <c r="AF37" s="120">
        <v>19</v>
      </c>
      <c r="AG37" s="120">
        <v>19</v>
      </c>
      <c r="AH37" s="120">
        <v>15</v>
      </c>
      <c r="AI37" s="120">
        <v>15</v>
      </c>
      <c r="AJ37" s="120">
        <v>15</v>
      </c>
      <c r="AK37" s="120">
        <v>15</v>
      </c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>
        <v>25</v>
      </c>
      <c r="BO37" s="120">
        <v>25</v>
      </c>
      <c r="BP37" s="120">
        <v>25</v>
      </c>
      <c r="BQ37" s="120">
        <v>25</v>
      </c>
      <c r="BR37" s="120">
        <v>56</v>
      </c>
      <c r="BS37" s="120">
        <v>56</v>
      </c>
      <c r="BT37" s="120">
        <v>56</v>
      </c>
      <c r="BU37" s="120">
        <v>56</v>
      </c>
      <c r="BV37" s="120">
        <v>57</v>
      </c>
      <c r="BW37" s="120">
        <v>57</v>
      </c>
      <c r="BX37" s="120">
        <v>57</v>
      </c>
      <c r="BY37" s="120">
        <v>57</v>
      </c>
      <c r="BZ37" s="120">
        <v>86</v>
      </c>
      <c r="CA37" s="120">
        <v>86</v>
      </c>
      <c r="CB37" s="120">
        <v>86</v>
      </c>
      <c r="CC37" s="120">
        <v>86</v>
      </c>
      <c r="CD37" s="120">
        <v>76</v>
      </c>
      <c r="CE37" s="120">
        <v>76</v>
      </c>
      <c r="CF37" s="120">
        <v>76</v>
      </c>
      <c r="CG37" s="120">
        <v>76</v>
      </c>
      <c r="CH37" s="120">
        <v>157</v>
      </c>
      <c r="CI37" s="120">
        <v>157</v>
      </c>
      <c r="CJ37" s="120">
        <v>157</v>
      </c>
      <c r="CK37" s="120">
        <v>157</v>
      </c>
      <c r="CL37" s="120">
        <v>145</v>
      </c>
      <c r="CM37" s="120">
        <v>145</v>
      </c>
      <c r="CN37" s="120">
        <v>145</v>
      </c>
      <c r="CO37" s="120">
        <v>145</v>
      </c>
      <c r="CP37" s="120">
        <v>165</v>
      </c>
      <c r="CQ37" s="120">
        <v>165</v>
      </c>
      <c r="CR37" s="120">
        <v>165</v>
      </c>
      <c r="CS37" s="120">
        <v>165</v>
      </c>
      <c r="CT37" s="120"/>
      <c r="CU37" s="120"/>
      <c r="CV37" s="120"/>
      <c r="CW37" s="121"/>
      <c r="CX37" s="97">
        <f t="array" ref="CX37">SUMPRODUCT(B37:CW37*0.25)</f>
        <v>1704</v>
      </c>
    </row>
    <row r="38" spans="1:102" ht="24.95" customHeight="1" x14ac:dyDescent="0.2">
      <c r="A38" s="118" t="s">
        <v>32</v>
      </c>
      <c r="B38" s="119"/>
      <c r="C38" s="120">
        <v>70.8</v>
      </c>
      <c r="D38" s="120">
        <v>322.89999999999998</v>
      </c>
      <c r="E38" s="120">
        <v>471.4</v>
      </c>
      <c r="F38" s="120">
        <v>284.2</v>
      </c>
      <c r="G38" s="120">
        <v>406.1</v>
      </c>
      <c r="H38" s="120">
        <v>382.8</v>
      </c>
      <c r="I38" s="120">
        <v>282.7</v>
      </c>
      <c r="J38" s="120">
        <v>241.3</v>
      </c>
      <c r="K38" s="120">
        <v>385.9</v>
      </c>
      <c r="L38" s="120">
        <v>379.4</v>
      </c>
      <c r="M38" s="120">
        <v>452.4</v>
      </c>
      <c r="N38" s="120">
        <v>412.7</v>
      </c>
      <c r="O38" s="120">
        <v>342.2</v>
      </c>
      <c r="P38" s="120">
        <v>382.4</v>
      </c>
      <c r="Q38" s="120">
        <v>479</v>
      </c>
      <c r="R38" s="120">
        <v>665.6</v>
      </c>
      <c r="S38" s="120">
        <v>541.5</v>
      </c>
      <c r="T38" s="120">
        <v>506.6</v>
      </c>
      <c r="U38" s="120">
        <v>510.2</v>
      </c>
      <c r="V38" s="120">
        <v>738</v>
      </c>
      <c r="W38" s="120">
        <v>732</v>
      </c>
      <c r="X38" s="120">
        <v>701.6</v>
      </c>
      <c r="Y38" s="120">
        <v>577.29999999999995</v>
      </c>
      <c r="Z38" s="120">
        <v>1329</v>
      </c>
      <c r="AA38" s="120">
        <v>1300.5</v>
      </c>
      <c r="AB38" s="120">
        <v>1054.7</v>
      </c>
      <c r="AC38" s="120">
        <v>1054.0999999999999</v>
      </c>
      <c r="AD38" s="120">
        <v>1375.5</v>
      </c>
      <c r="AE38" s="120">
        <v>1200.9000000000001</v>
      </c>
      <c r="AF38" s="120">
        <v>958.3</v>
      </c>
      <c r="AG38" s="120">
        <v>764.1</v>
      </c>
      <c r="AH38" s="120">
        <v>668.2</v>
      </c>
      <c r="AI38" s="120">
        <v>451.8</v>
      </c>
      <c r="AJ38" s="120">
        <v>216.9</v>
      </c>
      <c r="AK38" s="120">
        <v>16</v>
      </c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>
        <v>133</v>
      </c>
      <c r="BK38" s="120">
        <v>410</v>
      </c>
      <c r="BL38" s="120">
        <v>542.9</v>
      </c>
      <c r="BM38" s="120">
        <v>805</v>
      </c>
      <c r="BN38" s="120">
        <v>728.3</v>
      </c>
      <c r="BO38" s="120">
        <v>623.6</v>
      </c>
      <c r="BP38" s="120">
        <v>637.70000000000005</v>
      </c>
      <c r="BQ38" s="120">
        <v>717.1</v>
      </c>
      <c r="BR38" s="120">
        <v>660.9</v>
      </c>
      <c r="BS38" s="120">
        <v>774.4</v>
      </c>
      <c r="BT38" s="120">
        <v>834</v>
      </c>
      <c r="BU38" s="120">
        <v>838.1</v>
      </c>
      <c r="BV38" s="120">
        <v>750.1</v>
      </c>
      <c r="BW38" s="120">
        <v>791.3</v>
      </c>
      <c r="BX38" s="120">
        <v>759.4</v>
      </c>
      <c r="BY38" s="120">
        <v>737.7</v>
      </c>
      <c r="BZ38" s="120">
        <v>709</v>
      </c>
      <c r="CA38" s="120">
        <v>667.6</v>
      </c>
      <c r="CB38" s="120">
        <v>736.4</v>
      </c>
      <c r="CC38" s="120">
        <v>627.9</v>
      </c>
      <c r="CD38" s="120">
        <v>1359.2</v>
      </c>
      <c r="CE38" s="120">
        <v>1348.9</v>
      </c>
      <c r="CF38" s="120">
        <v>1335.5</v>
      </c>
      <c r="CG38" s="120">
        <v>1400</v>
      </c>
      <c r="CH38" s="120">
        <v>1294.8</v>
      </c>
      <c r="CI38" s="120">
        <v>1294.9000000000001</v>
      </c>
      <c r="CJ38" s="120">
        <v>1294.7</v>
      </c>
      <c r="CK38" s="120">
        <v>1319.2</v>
      </c>
      <c r="CL38" s="120">
        <v>1072.7</v>
      </c>
      <c r="CM38" s="120">
        <v>1069.0999999999999</v>
      </c>
      <c r="CN38" s="120">
        <v>1045</v>
      </c>
      <c r="CO38" s="120">
        <v>1154.8</v>
      </c>
      <c r="CP38" s="120">
        <v>687</v>
      </c>
      <c r="CQ38" s="120">
        <v>678.6</v>
      </c>
      <c r="CR38" s="120">
        <v>931.6</v>
      </c>
      <c r="CS38" s="120">
        <v>1338.4</v>
      </c>
      <c r="CT38" s="122"/>
      <c r="CU38" s="122"/>
      <c r="CV38" s="122"/>
      <c r="CW38" s="121"/>
      <c r="CX38" s="97">
        <f t="array" ref="CX38">SUMPRODUCT(B38:CW38*0.25)</f>
        <v>13191.949999999999</v>
      </c>
    </row>
    <row r="39" spans="1:102" ht="24.95" customHeight="1" x14ac:dyDescent="0.2">
      <c r="A39" s="118" t="s">
        <v>33</v>
      </c>
      <c r="B39" s="119">
        <v>75</v>
      </c>
      <c r="C39" s="120">
        <v>75</v>
      </c>
      <c r="D39" s="120">
        <v>75</v>
      </c>
      <c r="E39" s="120">
        <v>75</v>
      </c>
      <c r="F39" s="120">
        <v>75</v>
      </c>
      <c r="G39" s="120">
        <v>75</v>
      </c>
      <c r="H39" s="120">
        <v>75</v>
      </c>
      <c r="I39" s="120">
        <v>75</v>
      </c>
      <c r="J39" s="120">
        <v>75</v>
      </c>
      <c r="K39" s="120">
        <v>75</v>
      </c>
      <c r="L39" s="120">
        <v>75</v>
      </c>
      <c r="M39" s="120">
        <v>75</v>
      </c>
      <c r="N39" s="120">
        <v>75</v>
      </c>
      <c r="O39" s="120">
        <v>75</v>
      </c>
      <c r="P39" s="120">
        <v>75</v>
      </c>
      <c r="Q39" s="120">
        <v>75</v>
      </c>
      <c r="R39" s="120">
        <v>75</v>
      </c>
      <c r="S39" s="120">
        <v>75</v>
      </c>
      <c r="T39" s="120">
        <v>75</v>
      </c>
      <c r="U39" s="120">
        <v>75</v>
      </c>
      <c r="V39" s="120">
        <v>75</v>
      </c>
      <c r="W39" s="120">
        <v>75</v>
      </c>
      <c r="X39" s="120">
        <v>75</v>
      </c>
      <c r="Y39" s="120">
        <v>75</v>
      </c>
      <c r="Z39" s="120">
        <v>75</v>
      </c>
      <c r="AA39" s="120">
        <v>75</v>
      </c>
      <c r="AB39" s="120">
        <v>75</v>
      </c>
      <c r="AC39" s="120">
        <v>75</v>
      </c>
      <c r="AD39" s="120">
        <v>75</v>
      </c>
      <c r="AE39" s="120">
        <v>75</v>
      </c>
      <c r="AF39" s="120">
        <v>75</v>
      </c>
      <c r="AG39" s="120">
        <v>75</v>
      </c>
      <c r="AH39" s="120">
        <v>75</v>
      </c>
      <c r="AI39" s="120">
        <v>75</v>
      </c>
      <c r="AJ39" s="120">
        <v>75</v>
      </c>
      <c r="AK39" s="120">
        <v>75</v>
      </c>
      <c r="AL39" s="120">
        <v>75</v>
      </c>
      <c r="AM39" s="120">
        <v>75</v>
      </c>
      <c r="AN39" s="120">
        <v>75</v>
      </c>
      <c r="AO39" s="120">
        <v>75</v>
      </c>
      <c r="AP39" s="120">
        <v>75</v>
      </c>
      <c r="AQ39" s="120">
        <v>75</v>
      </c>
      <c r="AR39" s="120">
        <v>75</v>
      </c>
      <c r="AS39" s="120">
        <v>75</v>
      </c>
      <c r="AT39" s="120">
        <v>75</v>
      </c>
      <c r="AU39" s="120">
        <v>75</v>
      </c>
      <c r="AV39" s="120">
        <v>75</v>
      </c>
      <c r="AW39" s="120">
        <v>75</v>
      </c>
      <c r="AX39" s="120">
        <v>75</v>
      </c>
      <c r="AY39" s="120">
        <v>75</v>
      </c>
      <c r="AZ39" s="120">
        <v>75</v>
      </c>
      <c r="BA39" s="120">
        <v>75</v>
      </c>
      <c r="BB39" s="120">
        <v>75</v>
      </c>
      <c r="BC39" s="120">
        <v>75</v>
      </c>
      <c r="BD39" s="120">
        <v>75</v>
      </c>
      <c r="BE39" s="120">
        <v>75</v>
      </c>
      <c r="BF39" s="120">
        <v>75</v>
      </c>
      <c r="BG39" s="120">
        <v>75</v>
      </c>
      <c r="BH39" s="120">
        <v>75</v>
      </c>
      <c r="BI39" s="120">
        <v>75</v>
      </c>
      <c r="BJ39" s="120">
        <v>75</v>
      </c>
      <c r="BK39" s="120">
        <v>75</v>
      </c>
      <c r="BL39" s="120">
        <v>75</v>
      </c>
      <c r="BM39" s="120">
        <v>75</v>
      </c>
      <c r="BN39" s="120">
        <v>75</v>
      </c>
      <c r="BO39" s="120">
        <v>75</v>
      </c>
      <c r="BP39" s="120">
        <v>75</v>
      </c>
      <c r="BQ39" s="120">
        <v>75</v>
      </c>
      <c r="BR39" s="120">
        <v>75</v>
      </c>
      <c r="BS39" s="120">
        <v>75</v>
      </c>
      <c r="BT39" s="120">
        <v>75</v>
      </c>
      <c r="BU39" s="120">
        <v>75</v>
      </c>
      <c r="BV39" s="120">
        <v>75</v>
      </c>
      <c r="BW39" s="120">
        <v>75</v>
      </c>
      <c r="BX39" s="120">
        <v>75</v>
      </c>
      <c r="BY39" s="120">
        <v>75</v>
      </c>
      <c r="BZ39" s="120">
        <v>75</v>
      </c>
      <c r="CA39" s="120">
        <v>75</v>
      </c>
      <c r="CB39" s="120">
        <v>75</v>
      </c>
      <c r="CC39" s="120">
        <v>75</v>
      </c>
      <c r="CD39" s="120">
        <v>75</v>
      </c>
      <c r="CE39" s="120">
        <v>75</v>
      </c>
      <c r="CF39" s="120">
        <v>75</v>
      </c>
      <c r="CG39" s="120">
        <v>75</v>
      </c>
      <c r="CH39" s="120">
        <v>75</v>
      </c>
      <c r="CI39" s="120">
        <v>75</v>
      </c>
      <c r="CJ39" s="120">
        <v>75</v>
      </c>
      <c r="CK39" s="120">
        <v>75</v>
      </c>
      <c r="CL39" s="120">
        <v>75</v>
      </c>
      <c r="CM39" s="120">
        <v>75</v>
      </c>
      <c r="CN39" s="120">
        <v>75</v>
      </c>
      <c r="CO39" s="120">
        <v>75</v>
      </c>
      <c r="CP39" s="120">
        <v>75</v>
      </c>
      <c r="CQ39" s="120">
        <v>75</v>
      </c>
      <c r="CR39" s="120">
        <v>75</v>
      </c>
      <c r="CS39" s="120">
        <v>75</v>
      </c>
      <c r="CT39" s="122"/>
      <c r="CU39" s="122"/>
      <c r="CV39" s="122"/>
      <c r="CW39" s="121"/>
      <c r="CX39" s="97">
        <f t="array" ref="CX39">SUMPRODUCT(B39:CW39*0.25)</f>
        <v>1800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>
        <v>380.5</v>
      </c>
      <c r="BC40" s="120">
        <v>380.5</v>
      </c>
      <c r="BD40" s="120">
        <v>380.5</v>
      </c>
      <c r="BE40" s="120">
        <v>380.5</v>
      </c>
      <c r="BF40" s="120">
        <v>500</v>
      </c>
      <c r="BG40" s="120">
        <v>500</v>
      </c>
      <c r="BH40" s="120">
        <v>500</v>
      </c>
      <c r="BI40" s="120">
        <v>500</v>
      </c>
      <c r="BJ40" s="120">
        <v>500</v>
      </c>
      <c r="BK40" s="120">
        <v>500</v>
      </c>
      <c r="BL40" s="120">
        <v>500</v>
      </c>
      <c r="BM40" s="120">
        <v>500</v>
      </c>
      <c r="BN40" s="120">
        <v>500</v>
      </c>
      <c r="BO40" s="120">
        <v>500</v>
      </c>
      <c r="BP40" s="120">
        <v>500</v>
      </c>
      <c r="BQ40" s="120">
        <v>500</v>
      </c>
      <c r="BR40" s="120">
        <v>500</v>
      </c>
      <c r="BS40" s="120">
        <v>500</v>
      </c>
      <c r="BT40" s="120">
        <v>500</v>
      </c>
      <c r="BU40" s="120">
        <v>500</v>
      </c>
      <c r="BV40" s="120">
        <v>500</v>
      </c>
      <c r="BW40" s="120">
        <v>500</v>
      </c>
      <c r="BX40" s="120">
        <v>500</v>
      </c>
      <c r="BY40" s="120">
        <v>500</v>
      </c>
      <c r="BZ40" s="120">
        <v>500</v>
      </c>
      <c r="CA40" s="120">
        <v>500</v>
      </c>
      <c r="CB40" s="120">
        <v>500</v>
      </c>
      <c r="CC40" s="120">
        <v>500</v>
      </c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3380.5</v>
      </c>
    </row>
    <row r="41" spans="1:102" ht="30" customHeight="1" thickBot="1" x14ac:dyDescent="0.25">
      <c r="A41" s="105" t="s">
        <v>35</v>
      </c>
      <c r="B41" s="106">
        <f>SUM(B36:B40)</f>
        <v>345</v>
      </c>
      <c r="C41" s="107">
        <f t="shared" ref="C41:BN41" si="7">SUM(C36:C40)</f>
        <v>415.8</v>
      </c>
      <c r="D41" s="107">
        <f t="shared" si="7"/>
        <v>667.9</v>
      </c>
      <c r="E41" s="107">
        <f t="shared" si="7"/>
        <v>816.4</v>
      </c>
      <c r="F41" s="107">
        <f t="shared" si="7"/>
        <v>719.2</v>
      </c>
      <c r="G41" s="107">
        <f t="shared" si="7"/>
        <v>841.1</v>
      </c>
      <c r="H41" s="107">
        <f t="shared" si="7"/>
        <v>817.8</v>
      </c>
      <c r="I41" s="107">
        <f t="shared" si="7"/>
        <v>717.7</v>
      </c>
      <c r="J41" s="107">
        <f t="shared" si="7"/>
        <v>676.3</v>
      </c>
      <c r="K41" s="107">
        <f t="shared" si="7"/>
        <v>820.9</v>
      </c>
      <c r="L41" s="107">
        <f t="shared" si="7"/>
        <v>814.4</v>
      </c>
      <c r="M41" s="107">
        <f t="shared" si="7"/>
        <v>887.4</v>
      </c>
      <c r="N41" s="107">
        <f t="shared" si="7"/>
        <v>847.7</v>
      </c>
      <c r="O41" s="107">
        <f t="shared" si="7"/>
        <v>777.2</v>
      </c>
      <c r="P41" s="107">
        <f t="shared" si="7"/>
        <v>817.4</v>
      </c>
      <c r="Q41" s="107">
        <f t="shared" si="7"/>
        <v>914</v>
      </c>
      <c r="R41" s="107">
        <f t="shared" si="7"/>
        <v>1103.5999999999999</v>
      </c>
      <c r="S41" s="107">
        <f t="shared" si="7"/>
        <v>979.5</v>
      </c>
      <c r="T41" s="107">
        <f t="shared" si="7"/>
        <v>944.6</v>
      </c>
      <c r="U41" s="107">
        <f t="shared" si="7"/>
        <v>948.2</v>
      </c>
      <c r="V41" s="107">
        <f t="shared" si="7"/>
        <v>1226</v>
      </c>
      <c r="W41" s="107">
        <f t="shared" si="7"/>
        <v>1220</v>
      </c>
      <c r="X41" s="107">
        <f t="shared" si="7"/>
        <v>1189.5999999999999</v>
      </c>
      <c r="Y41" s="107">
        <f t="shared" si="7"/>
        <v>1065.3</v>
      </c>
      <c r="Z41" s="107">
        <f t="shared" si="7"/>
        <v>1637</v>
      </c>
      <c r="AA41" s="107">
        <f t="shared" si="7"/>
        <v>1608.5</v>
      </c>
      <c r="AB41" s="107">
        <f t="shared" si="7"/>
        <v>1362.7</v>
      </c>
      <c r="AC41" s="107">
        <f t="shared" si="7"/>
        <v>1362.1</v>
      </c>
      <c r="AD41" s="107">
        <f t="shared" si="7"/>
        <v>1663.5</v>
      </c>
      <c r="AE41" s="107">
        <f t="shared" si="7"/>
        <v>1488.9</v>
      </c>
      <c r="AF41" s="107">
        <f t="shared" si="7"/>
        <v>1246.3</v>
      </c>
      <c r="AG41" s="107">
        <f t="shared" si="7"/>
        <v>1052.0999999999999</v>
      </c>
      <c r="AH41" s="107">
        <f t="shared" si="7"/>
        <v>952.2</v>
      </c>
      <c r="AI41" s="107">
        <f t="shared" si="7"/>
        <v>735.8</v>
      </c>
      <c r="AJ41" s="107">
        <f t="shared" si="7"/>
        <v>500.9</v>
      </c>
      <c r="AK41" s="107">
        <f t="shared" si="7"/>
        <v>300</v>
      </c>
      <c r="AL41" s="107">
        <f t="shared" si="7"/>
        <v>259</v>
      </c>
      <c r="AM41" s="107">
        <f t="shared" si="7"/>
        <v>259</v>
      </c>
      <c r="AN41" s="107">
        <f t="shared" si="7"/>
        <v>259</v>
      </c>
      <c r="AO41" s="107">
        <f t="shared" si="7"/>
        <v>259</v>
      </c>
      <c r="AP41" s="107">
        <f t="shared" si="7"/>
        <v>259</v>
      </c>
      <c r="AQ41" s="107">
        <f t="shared" si="7"/>
        <v>259</v>
      </c>
      <c r="AR41" s="107">
        <f t="shared" si="7"/>
        <v>259</v>
      </c>
      <c r="AS41" s="107">
        <f t="shared" si="7"/>
        <v>259</v>
      </c>
      <c r="AT41" s="107">
        <f t="shared" si="7"/>
        <v>259</v>
      </c>
      <c r="AU41" s="107">
        <f t="shared" si="7"/>
        <v>259</v>
      </c>
      <c r="AV41" s="107">
        <f t="shared" si="7"/>
        <v>259</v>
      </c>
      <c r="AW41" s="107">
        <f t="shared" si="7"/>
        <v>259</v>
      </c>
      <c r="AX41" s="107">
        <f t="shared" si="7"/>
        <v>259</v>
      </c>
      <c r="AY41" s="107">
        <f t="shared" si="7"/>
        <v>259</v>
      </c>
      <c r="AZ41" s="107">
        <f t="shared" si="7"/>
        <v>259</v>
      </c>
      <c r="BA41" s="107">
        <f t="shared" si="7"/>
        <v>259</v>
      </c>
      <c r="BB41" s="107">
        <f t="shared" si="7"/>
        <v>639.5</v>
      </c>
      <c r="BC41" s="107">
        <f t="shared" si="7"/>
        <v>639.5</v>
      </c>
      <c r="BD41" s="107">
        <f t="shared" si="7"/>
        <v>639.5</v>
      </c>
      <c r="BE41" s="107">
        <f t="shared" si="7"/>
        <v>639.5</v>
      </c>
      <c r="BF41" s="107">
        <f t="shared" si="7"/>
        <v>840</v>
      </c>
      <c r="BG41" s="107">
        <f t="shared" si="7"/>
        <v>840</v>
      </c>
      <c r="BH41" s="107">
        <f t="shared" si="7"/>
        <v>840</v>
      </c>
      <c r="BI41" s="107">
        <f t="shared" si="7"/>
        <v>840</v>
      </c>
      <c r="BJ41" s="107">
        <f t="shared" si="7"/>
        <v>983</v>
      </c>
      <c r="BK41" s="107">
        <f t="shared" si="7"/>
        <v>1260</v>
      </c>
      <c r="BL41" s="107">
        <f t="shared" si="7"/>
        <v>1392.9</v>
      </c>
      <c r="BM41" s="107">
        <f t="shared" si="7"/>
        <v>1655</v>
      </c>
      <c r="BN41" s="107">
        <f t="shared" si="7"/>
        <v>1637.3</v>
      </c>
      <c r="BO41" s="107">
        <f t="shared" ref="BO41:CW41" si="8">SUM(BO36:BO40)</f>
        <v>1532.6</v>
      </c>
      <c r="BP41" s="107">
        <f t="shared" si="8"/>
        <v>1546.7</v>
      </c>
      <c r="BQ41" s="107">
        <f t="shared" si="8"/>
        <v>1626.1</v>
      </c>
      <c r="BR41" s="107">
        <f t="shared" si="8"/>
        <v>1601.9</v>
      </c>
      <c r="BS41" s="107">
        <f t="shared" si="8"/>
        <v>1715.4</v>
      </c>
      <c r="BT41" s="107">
        <f t="shared" si="8"/>
        <v>1775</v>
      </c>
      <c r="BU41" s="107">
        <f t="shared" si="8"/>
        <v>1779.1</v>
      </c>
      <c r="BV41" s="107">
        <f t="shared" si="8"/>
        <v>1693.1</v>
      </c>
      <c r="BW41" s="107">
        <f t="shared" si="8"/>
        <v>1734.3</v>
      </c>
      <c r="BX41" s="107">
        <f t="shared" si="8"/>
        <v>1702.4</v>
      </c>
      <c r="BY41" s="107">
        <f t="shared" si="8"/>
        <v>1680.7</v>
      </c>
      <c r="BZ41" s="107">
        <f t="shared" si="8"/>
        <v>1681</v>
      </c>
      <c r="CA41" s="107">
        <f t="shared" si="8"/>
        <v>1639.6</v>
      </c>
      <c r="CB41" s="107">
        <f t="shared" si="8"/>
        <v>1708.4</v>
      </c>
      <c r="CC41" s="107">
        <f t="shared" si="8"/>
        <v>1599.9</v>
      </c>
      <c r="CD41" s="107">
        <f t="shared" si="8"/>
        <v>1801.2</v>
      </c>
      <c r="CE41" s="107">
        <f t="shared" si="8"/>
        <v>1790.9</v>
      </c>
      <c r="CF41" s="107">
        <f t="shared" si="8"/>
        <v>1777.5</v>
      </c>
      <c r="CG41" s="107">
        <f t="shared" si="8"/>
        <v>1842</v>
      </c>
      <c r="CH41" s="107">
        <f t="shared" si="8"/>
        <v>1731.8</v>
      </c>
      <c r="CI41" s="107">
        <f t="shared" si="8"/>
        <v>1731.9</v>
      </c>
      <c r="CJ41" s="107">
        <f t="shared" si="8"/>
        <v>1731.7</v>
      </c>
      <c r="CK41" s="107">
        <f t="shared" si="8"/>
        <v>1756.2</v>
      </c>
      <c r="CL41" s="107">
        <f t="shared" si="8"/>
        <v>1487.7</v>
      </c>
      <c r="CM41" s="107">
        <f t="shared" si="8"/>
        <v>1484.1</v>
      </c>
      <c r="CN41" s="107">
        <f t="shared" si="8"/>
        <v>1460</v>
      </c>
      <c r="CO41" s="107">
        <f t="shared" si="8"/>
        <v>1569.8</v>
      </c>
      <c r="CP41" s="107">
        <f t="shared" si="8"/>
        <v>1122</v>
      </c>
      <c r="CQ41" s="107">
        <f t="shared" si="8"/>
        <v>1113.5999999999999</v>
      </c>
      <c r="CR41" s="107">
        <f t="shared" si="8"/>
        <v>1366.6</v>
      </c>
      <c r="CS41" s="107">
        <f t="shared" si="8"/>
        <v>1773.4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25507.449999999997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>
        <v>70.8</v>
      </c>
      <c r="D46" s="120">
        <v>322.89999999999998</v>
      </c>
      <c r="E46" s="120">
        <v>471.4</v>
      </c>
      <c r="F46" s="120">
        <v>284.2</v>
      </c>
      <c r="G46" s="120">
        <v>406.1</v>
      </c>
      <c r="H46" s="120">
        <v>382.8</v>
      </c>
      <c r="I46" s="120">
        <v>282.7</v>
      </c>
      <c r="J46" s="120">
        <v>241.3</v>
      </c>
      <c r="K46" s="120">
        <v>385.9</v>
      </c>
      <c r="L46" s="120">
        <v>379.4</v>
      </c>
      <c r="M46" s="120">
        <v>452.4</v>
      </c>
      <c r="N46" s="120">
        <v>412.7</v>
      </c>
      <c r="O46" s="120">
        <v>342.2</v>
      </c>
      <c r="P46" s="120">
        <v>382.4</v>
      </c>
      <c r="Q46" s="120">
        <v>479</v>
      </c>
      <c r="R46" s="120">
        <v>665.6</v>
      </c>
      <c r="S46" s="120">
        <v>541.5</v>
      </c>
      <c r="T46" s="120">
        <v>506.6</v>
      </c>
      <c r="U46" s="120">
        <v>510.2</v>
      </c>
      <c r="V46" s="120">
        <v>738</v>
      </c>
      <c r="W46" s="120">
        <v>732</v>
      </c>
      <c r="X46" s="120">
        <v>701.6</v>
      </c>
      <c r="Y46" s="120">
        <v>577.29999999999995</v>
      </c>
      <c r="Z46" s="120">
        <v>1329</v>
      </c>
      <c r="AA46" s="120">
        <v>1300.5</v>
      </c>
      <c r="AB46" s="120">
        <v>1054.7</v>
      </c>
      <c r="AC46" s="120">
        <v>1054.0999999999999</v>
      </c>
      <c r="AD46" s="120">
        <v>1375.5</v>
      </c>
      <c r="AE46" s="120">
        <v>1200.9000000000001</v>
      </c>
      <c r="AF46" s="120">
        <v>958.3</v>
      </c>
      <c r="AG46" s="120">
        <v>764.1</v>
      </c>
      <c r="AH46" s="120">
        <v>668.2</v>
      </c>
      <c r="AI46" s="120">
        <v>451.8</v>
      </c>
      <c r="AJ46" s="120">
        <v>216.9</v>
      </c>
      <c r="AK46" s="120">
        <v>16</v>
      </c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>
        <v>133</v>
      </c>
      <c r="BK46" s="120">
        <v>410</v>
      </c>
      <c r="BL46" s="120">
        <v>542.9</v>
      </c>
      <c r="BM46" s="120">
        <v>805</v>
      </c>
      <c r="BN46" s="120">
        <v>728.3</v>
      </c>
      <c r="BO46" s="120">
        <v>623.6</v>
      </c>
      <c r="BP46" s="120">
        <v>637.70000000000005</v>
      </c>
      <c r="BQ46" s="120">
        <v>717.1</v>
      </c>
      <c r="BR46" s="120">
        <v>660.9</v>
      </c>
      <c r="BS46" s="120">
        <v>774.4</v>
      </c>
      <c r="BT46" s="120">
        <v>834</v>
      </c>
      <c r="BU46" s="120">
        <v>838.1</v>
      </c>
      <c r="BV46" s="120">
        <v>750.1</v>
      </c>
      <c r="BW46" s="120">
        <v>791.3</v>
      </c>
      <c r="BX46" s="120">
        <v>759.4</v>
      </c>
      <c r="BY46" s="120">
        <v>737.7</v>
      </c>
      <c r="BZ46" s="120">
        <v>709</v>
      </c>
      <c r="CA46" s="120">
        <v>667.6</v>
      </c>
      <c r="CB46" s="120">
        <v>736.4</v>
      </c>
      <c r="CC46" s="120">
        <v>627.9</v>
      </c>
      <c r="CD46" s="120">
        <v>1359.2</v>
      </c>
      <c r="CE46" s="120">
        <v>1348.9</v>
      </c>
      <c r="CF46" s="120">
        <v>1335.5</v>
      </c>
      <c r="CG46" s="120">
        <v>1400</v>
      </c>
      <c r="CH46" s="120">
        <v>1294.8</v>
      </c>
      <c r="CI46" s="120">
        <v>1294.9000000000001</v>
      </c>
      <c r="CJ46" s="120">
        <v>1294.7</v>
      </c>
      <c r="CK46" s="120">
        <v>1319.2</v>
      </c>
      <c r="CL46" s="120">
        <v>1072.7</v>
      </c>
      <c r="CM46" s="120">
        <v>1069.0999999999999</v>
      </c>
      <c r="CN46" s="120">
        <v>1045</v>
      </c>
      <c r="CO46" s="120">
        <v>1154.8</v>
      </c>
      <c r="CP46" s="120">
        <v>687</v>
      </c>
      <c r="CQ46" s="120">
        <v>678.6</v>
      </c>
      <c r="CR46" s="120">
        <v>931.6</v>
      </c>
      <c r="CS46" s="120">
        <v>1338.4</v>
      </c>
      <c r="CT46" s="122"/>
      <c r="CU46" s="122"/>
      <c r="CV46" s="122"/>
      <c r="CW46" s="121"/>
      <c r="CX46" s="97">
        <f t="array" ref="CX46">SUMPRODUCT(B46:CW46*0.25)</f>
        <v>13191.949999999999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>
        <v>380.5</v>
      </c>
      <c r="BC48" s="120">
        <v>380.5</v>
      </c>
      <c r="BD48" s="120">
        <v>380.5</v>
      </c>
      <c r="BE48" s="120">
        <v>380.5</v>
      </c>
      <c r="BF48" s="120">
        <v>500</v>
      </c>
      <c r="BG48" s="120">
        <v>500</v>
      </c>
      <c r="BH48" s="120">
        <v>500</v>
      </c>
      <c r="BI48" s="120">
        <v>500</v>
      </c>
      <c r="BJ48" s="120">
        <v>500</v>
      </c>
      <c r="BK48" s="120">
        <v>500</v>
      </c>
      <c r="BL48" s="120">
        <v>500</v>
      </c>
      <c r="BM48" s="120">
        <v>500</v>
      </c>
      <c r="BN48" s="120">
        <v>500</v>
      </c>
      <c r="BO48" s="120">
        <v>500</v>
      </c>
      <c r="BP48" s="120">
        <v>500</v>
      </c>
      <c r="BQ48" s="120">
        <v>500</v>
      </c>
      <c r="BR48" s="120">
        <v>500</v>
      </c>
      <c r="BS48" s="120">
        <v>500</v>
      </c>
      <c r="BT48" s="120">
        <v>500</v>
      </c>
      <c r="BU48" s="120">
        <v>500</v>
      </c>
      <c r="BV48" s="120">
        <v>500</v>
      </c>
      <c r="BW48" s="120">
        <v>500</v>
      </c>
      <c r="BX48" s="120">
        <v>500</v>
      </c>
      <c r="BY48" s="120">
        <v>500</v>
      </c>
      <c r="BZ48" s="120">
        <v>500</v>
      </c>
      <c r="CA48" s="120">
        <v>500</v>
      </c>
      <c r="CB48" s="120">
        <v>500</v>
      </c>
      <c r="CC48" s="120">
        <v>500</v>
      </c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3380.5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>
        <v>5.5</v>
      </c>
      <c r="G49" s="120">
        <v>5.5</v>
      </c>
      <c r="H49" s="120">
        <v>5.5</v>
      </c>
      <c r="I49" s="120">
        <v>5.5</v>
      </c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5.5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70.8</v>
      </c>
      <c r="D50" s="107">
        <f t="shared" si="9"/>
        <v>322.89999999999998</v>
      </c>
      <c r="E50" s="107">
        <f t="shared" si="9"/>
        <v>471.4</v>
      </c>
      <c r="F50" s="107">
        <f t="shared" si="9"/>
        <v>289.7</v>
      </c>
      <c r="G50" s="107">
        <f t="shared" si="9"/>
        <v>411.6</v>
      </c>
      <c r="H50" s="107">
        <f t="shared" si="9"/>
        <v>388.3</v>
      </c>
      <c r="I50" s="107">
        <f t="shared" si="9"/>
        <v>288.2</v>
      </c>
      <c r="J50" s="107">
        <f t="shared" si="9"/>
        <v>241.3</v>
      </c>
      <c r="K50" s="107">
        <f t="shared" si="9"/>
        <v>385.9</v>
      </c>
      <c r="L50" s="107">
        <f t="shared" si="9"/>
        <v>379.4</v>
      </c>
      <c r="M50" s="107">
        <f t="shared" si="9"/>
        <v>452.4</v>
      </c>
      <c r="N50" s="107">
        <f t="shared" si="9"/>
        <v>412.7</v>
      </c>
      <c r="O50" s="107">
        <f t="shared" si="9"/>
        <v>342.2</v>
      </c>
      <c r="P50" s="107">
        <f t="shared" si="9"/>
        <v>382.4</v>
      </c>
      <c r="Q50" s="107">
        <f t="shared" si="9"/>
        <v>479</v>
      </c>
      <c r="R50" s="107">
        <f t="shared" si="9"/>
        <v>665.6</v>
      </c>
      <c r="S50" s="107">
        <f t="shared" si="9"/>
        <v>541.5</v>
      </c>
      <c r="T50" s="107">
        <f t="shared" si="9"/>
        <v>506.6</v>
      </c>
      <c r="U50" s="107">
        <f t="shared" si="9"/>
        <v>510.2</v>
      </c>
      <c r="V50" s="107">
        <f t="shared" si="9"/>
        <v>738</v>
      </c>
      <c r="W50" s="107">
        <f t="shared" si="9"/>
        <v>732</v>
      </c>
      <c r="X50" s="107">
        <f t="shared" si="9"/>
        <v>701.6</v>
      </c>
      <c r="Y50" s="107">
        <f t="shared" si="9"/>
        <v>577.29999999999995</v>
      </c>
      <c r="Z50" s="107">
        <f t="shared" si="9"/>
        <v>1329</v>
      </c>
      <c r="AA50" s="107">
        <f t="shared" si="9"/>
        <v>1300.5</v>
      </c>
      <c r="AB50" s="107">
        <f t="shared" si="9"/>
        <v>1054.7</v>
      </c>
      <c r="AC50" s="107">
        <f t="shared" si="9"/>
        <v>1054.0999999999999</v>
      </c>
      <c r="AD50" s="107">
        <f t="shared" si="9"/>
        <v>1375.5</v>
      </c>
      <c r="AE50" s="107">
        <f t="shared" si="9"/>
        <v>1200.9000000000001</v>
      </c>
      <c r="AF50" s="107">
        <f t="shared" si="9"/>
        <v>958.3</v>
      </c>
      <c r="AG50" s="107">
        <f t="shared" si="9"/>
        <v>764.1</v>
      </c>
      <c r="AH50" s="107">
        <f t="shared" si="9"/>
        <v>668.2</v>
      </c>
      <c r="AI50" s="107">
        <f t="shared" si="9"/>
        <v>451.8</v>
      </c>
      <c r="AJ50" s="107">
        <f t="shared" si="9"/>
        <v>216.9</v>
      </c>
      <c r="AK50" s="107">
        <f t="shared" si="9"/>
        <v>16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380.5</v>
      </c>
      <c r="BC50" s="107">
        <f t="shared" si="9"/>
        <v>380.5</v>
      </c>
      <c r="BD50" s="107">
        <f t="shared" si="9"/>
        <v>380.5</v>
      </c>
      <c r="BE50" s="107">
        <f t="shared" si="9"/>
        <v>380.5</v>
      </c>
      <c r="BF50" s="107">
        <f t="shared" si="9"/>
        <v>500</v>
      </c>
      <c r="BG50" s="107">
        <f t="shared" si="9"/>
        <v>500</v>
      </c>
      <c r="BH50" s="107">
        <f t="shared" si="9"/>
        <v>500</v>
      </c>
      <c r="BI50" s="107">
        <f t="shared" si="9"/>
        <v>500</v>
      </c>
      <c r="BJ50" s="107">
        <f t="shared" si="9"/>
        <v>633</v>
      </c>
      <c r="BK50" s="107">
        <f t="shared" si="9"/>
        <v>910</v>
      </c>
      <c r="BL50" s="107">
        <f t="shared" si="9"/>
        <v>1042.9000000000001</v>
      </c>
      <c r="BM50" s="107">
        <f t="shared" si="9"/>
        <v>1305</v>
      </c>
      <c r="BN50" s="107">
        <f t="shared" si="9"/>
        <v>1228.3</v>
      </c>
      <c r="BO50" s="107">
        <f t="shared" ref="BO50:CW50" si="10">SUM(BO44:BO49)</f>
        <v>1123.5999999999999</v>
      </c>
      <c r="BP50" s="107">
        <f t="shared" si="10"/>
        <v>1137.7</v>
      </c>
      <c r="BQ50" s="107">
        <f t="shared" si="10"/>
        <v>1217.0999999999999</v>
      </c>
      <c r="BR50" s="107">
        <f t="shared" si="10"/>
        <v>1160.9000000000001</v>
      </c>
      <c r="BS50" s="107">
        <f t="shared" si="10"/>
        <v>1274.4000000000001</v>
      </c>
      <c r="BT50" s="107">
        <f t="shared" si="10"/>
        <v>1334</v>
      </c>
      <c r="BU50" s="107">
        <f t="shared" si="10"/>
        <v>1338.1</v>
      </c>
      <c r="BV50" s="107">
        <f t="shared" si="10"/>
        <v>1250.0999999999999</v>
      </c>
      <c r="BW50" s="107">
        <f t="shared" si="10"/>
        <v>1291.3</v>
      </c>
      <c r="BX50" s="107">
        <f t="shared" si="10"/>
        <v>1259.4000000000001</v>
      </c>
      <c r="BY50" s="107">
        <f t="shared" si="10"/>
        <v>1237.7</v>
      </c>
      <c r="BZ50" s="107">
        <f t="shared" si="10"/>
        <v>1209</v>
      </c>
      <c r="CA50" s="107">
        <f t="shared" si="10"/>
        <v>1167.5999999999999</v>
      </c>
      <c r="CB50" s="107">
        <f t="shared" si="10"/>
        <v>1236.4000000000001</v>
      </c>
      <c r="CC50" s="107">
        <f t="shared" si="10"/>
        <v>1127.9000000000001</v>
      </c>
      <c r="CD50" s="107">
        <f t="shared" si="10"/>
        <v>1359.2</v>
      </c>
      <c r="CE50" s="107">
        <f t="shared" si="10"/>
        <v>1348.9</v>
      </c>
      <c r="CF50" s="107">
        <f t="shared" si="10"/>
        <v>1335.5</v>
      </c>
      <c r="CG50" s="107">
        <f t="shared" si="10"/>
        <v>1400</v>
      </c>
      <c r="CH50" s="107">
        <f t="shared" si="10"/>
        <v>1294.8</v>
      </c>
      <c r="CI50" s="107">
        <f t="shared" si="10"/>
        <v>1294.9000000000001</v>
      </c>
      <c r="CJ50" s="107">
        <f t="shared" si="10"/>
        <v>1294.7</v>
      </c>
      <c r="CK50" s="107">
        <f t="shared" si="10"/>
        <v>1319.2</v>
      </c>
      <c r="CL50" s="107">
        <f t="shared" si="10"/>
        <v>1072.7</v>
      </c>
      <c r="CM50" s="107">
        <f t="shared" si="10"/>
        <v>1069.0999999999999</v>
      </c>
      <c r="CN50" s="107">
        <f t="shared" si="10"/>
        <v>1045</v>
      </c>
      <c r="CO50" s="107">
        <f t="shared" si="10"/>
        <v>1154.8</v>
      </c>
      <c r="CP50" s="107">
        <f t="shared" si="10"/>
        <v>687</v>
      </c>
      <c r="CQ50" s="107">
        <f t="shared" si="10"/>
        <v>678.6</v>
      </c>
      <c r="CR50" s="107">
        <f t="shared" si="10"/>
        <v>931.6</v>
      </c>
      <c r="CS50" s="107">
        <f t="shared" si="10"/>
        <v>1338.4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16577.949999999997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5619.991</v>
      </c>
      <c r="C53" s="107">
        <f t="shared" ref="C53:BN53" si="13">C17+C27+C41</f>
        <v>5504.3230000000003</v>
      </c>
      <c r="D53" s="107">
        <f t="shared" si="13"/>
        <v>5465.0689999999995</v>
      </c>
      <c r="E53" s="107">
        <f t="shared" si="13"/>
        <v>5421.6719999999996</v>
      </c>
      <c r="F53" s="107">
        <f t="shared" si="13"/>
        <v>5329.415</v>
      </c>
      <c r="G53" s="107">
        <f t="shared" si="13"/>
        <v>5413.8289999999997</v>
      </c>
      <c r="H53" s="107">
        <f t="shared" si="13"/>
        <v>5384.366</v>
      </c>
      <c r="I53" s="107">
        <f t="shared" si="13"/>
        <v>5344.1620000000003</v>
      </c>
      <c r="J53" s="107">
        <f t="shared" si="13"/>
        <v>5289.6840000000002</v>
      </c>
      <c r="K53" s="107">
        <f t="shared" si="13"/>
        <v>5247.2749999999996</v>
      </c>
      <c r="L53" s="107">
        <f t="shared" si="13"/>
        <v>5220.7979999999998</v>
      </c>
      <c r="M53" s="107">
        <f t="shared" si="13"/>
        <v>5217.7789999999995</v>
      </c>
      <c r="N53" s="107">
        <f t="shared" si="13"/>
        <v>5176.4470000000001</v>
      </c>
      <c r="O53" s="107">
        <f t="shared" si="13"/>
        <v>5166.57</v>
      </c>
      <c r="P53" s="107">
        <f t="shared" si="13"/>
        <v>5165.4560000000001</v>
      </c>
      <c r="Q53" s="107">
        <f t="shared" si="13"/>
        <v>5178.5840000000007</v>
      </c>
      <c r="R53" s="107">
        <f t="shared" si="13"/>
        <v>5220.3310000000001</v>
      </c>
      <c r="S53" s="107">
        <f t="shared" si="13"/>
        <v>5240.9719999999998</v>
      </c>
      <c r="T53" s="107">
        <f t="shared" si="13"/>
        <v>5256.1510000000007</v>
      </c>
      <c r="U53" s="107">
        <f t="shared" si="13"/>
        <v>5304.5</v>
      </c>
      <c r="V53" s="107">
        <f t="shared" si="13"/>
        <v>5430.8310000000001</v>
      </c>
      <c r="W53" s="107">
        <f t="shared" si="13"/>
        <v>5398.6959999999999</v>
      </c>
      <c r="X53" s="107">
        <f t="shared" si="13"/>
        <v>5451.5589999999993</v>
      </c>
      <c r="Y53" s="107">
        <f t="shared" si="13"/>
        <v>5535.3280000000004</v>
      </c>
      <c r="Z53" s="107">
        <f t="shared" si="13"/>
        <v>5721.0190000000002</v>
      </c>
      <c r="AA53" s="107">
        <f t="shared" si="13"/>
        <v>5825.7559999999994</v>
      </c>
      <c r="AB53" s="107">
        <f t="shared" si="13"/>
        <v>5875.6279999999997</v>
      </c>
      <c r="AC53" s="107">
        <f t="shared" si="13"/>
        <v>5955.6229999999996</v>
      </c>
      <c r="AD53" s="107">
        <f t="shared" si="13"/>
        <v>6407.9850000000006</v>
      </c>
      <c r="AE53" s="107">
        <f t="shared" si="13"/>
        <v>6479.4790000000012</v>
      </c>
      <c r="AF53" s="107">
        <f t="shared" si="13"/>
        <v>6521.5440000000008</v>
      </c>
      <c r="AG53" s="107">
        <f t="shared" si="13"/>
        <v>6593.023000000001</v>
      </c>
      <c r="AH53" s="107">
        <f t="shared" si="13"/>
        <v>6750.6169999999993</v>
      </c>
      <c r="AI53" s="107">
        <f t="shared" si="13"/>
        <v>6800.22</v>
      </c>
      <c r="AJ53" s="107">
        <f t="shared" si="13"/>
        <v>6827.3879999999999</v>
      </c>
      <c r="AK53" s="107">
        <f t="shared" si="13"/>
        <v>6861.7070000000003</v>
      </c>
      <c r="AL53" s="107">
        <f t="shared" si="13"/>
        <v>7130.75</v>
      </c>
      <c r="AM53" s="107">
        <f t="shared" si="13"/>
        <v>7332.3869999999997</v>
      </c>
      <c r="AN53" s="107">
        <f t="shared" si="13"/>
        <v>7535.4699999999993</v>
      </c>
      <c r="AO53" s="107">
        <f t="shared" si="13"/>
        <v>7717.616</v>
      </c>
      <c r="AP53" s="107">
        <f t="shared" si="13"/>
        <v>7864.0479999999998</v>
      </c>
      <c r="AQ53" s="107">
        <f t="shared" si="13"/>
        <v>7990.9509999999991</v>
      </c>
      <c r="AR53" s="107">
        <f t="shared" si="13"/>
        <v>8076.889000000001</v>
      </c>
      <c r="AS53" s="107">
        <f t="shared" si="13"/>
        <v>8018.8439999999991</v>
      </c>
      <c r="AT53" s="107">
        <f t="shared" si="13"/>
        <v>8107.9960000000001</v>
      </c>
      <c r="AU53" s="107">
        <f t="shared" si="13"/>
        <v>8131.4549999999999</v>
      </c>
      <c r="AV53" s="107">
        <f t="shared" si="13"/>
        <v>8149.357</v>
      </c>
      <c r="AW53" s="107">
        <f t="shared" si="13"/>
        <v>8119.5329999999994</v>
      </c>
      <c r="AX53" s="107">
        <f t="shared" si="13"/>
        <v>7989.6460000000006</v>
      </c>
      <c r="AY53" s="107">
        <f t="shared" si="13"/>
        <v>7979.9549999999999</v>
      </c>
      <c r="AZ53" s="107">
        <f t="shared" si="13"/>
        <v>7896.2150000000001</v>
      </c>
      <c r="BA53" s="107">
        <f t="shared" si="13"/>
        <v>7742.0250000000005</v>
      </c>
      <c r="BB53" s="107">
        <f t="shared" si="13"/>
        <v>7884.7420000000002</v>
      </c>
      <c r="BC53" s="107">
        <f t="shared" si="13"/>
        <v>7637.1890000000003</v>
      </c>
      <c r="BD53" s="107">
        <f t="shared" si="13"/>
        <v>7462.9450000000006</v>
      </c>
      <c r="BE53" s="107">
        <f t="shared" si="13"/>
        <v>7321.1779999999999</v>
      </c>
      <c r="BF53" s="107">
        <f t="shared" si="13"/>
        <v>7093.5349999999999</v>
      </c>
      <c r="BG53" s="107">
        <f t="shared" si="13"/>
        <v>6938.9030000000002</v>
      </c>
      <c r="BH53" s="107">
        <f t="shared" si="13"/>
        <v>6829.0840000000007</v>
      </c>
      <c r="BI53" s="107">
        <f t="shared" si="13"/>
        <v>6482.6390000000001</v>
      </c>
      <c r="BJ53" s="107">
        <f t="shared" si="13"/>
        <v>6347.2060000000001</v>
      </c>
      <c r="BK53" s="107">
        <f t="shared" si="13"/>
        <v>6377.9480000000003</v>
      </c>
      <c r="BL53" s="107">
        <f t="shared" si="13"/>
        <v>6446.8850000000002</v>
      </c>
      <c r="BM53" s="107">
        <f t="shared" si="13"/>
        <v>6533.3140000000003</v>
      </c>
      <c r="BN53" s="107">
        <f t="shared" si="13"/>
        <v>6595.9320000000007</v>
      </c>
      <c r="BO53" s="107">
        <f t="shared" ref="BO53:CX53" si="14">BO17+BO27+BO41</f>
        <v>6701.8140000000003</v>
      </c>
      <c r="BP53" s="107">
        <f t="shared" si="14"/>
        <v>6797.5950000000003</v>
      </c>
      <c r="BQ53" s="107">
        <f t="shared" si="14"/>
        <v>6882.2330000000002</v>
      </c>
      <c r="BR53" s="107">
        <f t="shared" si="14"/>
        <v>6877.3549999999996</v>
      </c>
      <c r="BS53" s="107">
        <f t="shared" si="14"/>
        <v>6911.5680000000011</v>
      </c>
      <c r="BT53" s="107">
        <f t="shared" si="14"/>
        <v>6933.674</v>
      </c>
      <c r="BU53" s="107">
        <f t="shared" si="14"/>
        <v>6953.9580000000005</v>
      </c>
      <c r="BV53" s="107">
        <f t="shared" si="14"/>
        <v>6869.08</v>
      </c>
      <c r="BW53" s="107">
        <f t="shared" si="14"/>
        <v>6879.7139999999999</v>
      </c>
      <c r="BX53" s="107">
        <f t="shared" si="14"/>
        <v>6852.4590000000007</v>
      </c>
      <c r="BY53" s="107">
        <f t="shared" si="14"/>
        <v>6826.5729999999994</v>
      </c>
      <c r="BZ53" s="107">
        <f t="shared" si="14"/>
        <v>6832.1670000000004</v>
      </c>
      <c r="CA53" s="107">
        <f t="shared" si="14"/>
        <v>6799.2970000000005</v>
      </c>
      <c r="CB53" s="107">
        <f t="shared" si="14"/>
        <v>6746.3250000000007</v>
      </c>
      <c r="CC53" s="107">
        <f t="shared" si="14"/>
        <v>6645.3690000000006</v>
      </c>
      <c r="CD53" s="107">
        <f t="shared" si="14"/>
        <v>6833.9610000000002</v>
      </c>
      <c r="CE53" s="107">
        <f t="shared" si="14"/>
        <v>6738.7810000000009</v>
      </c>
      <c r="CF53" s="107">
        <f t="shared" si="14"/>
        <v>6728.8249999999998</v>
      </c>
      <c r="CG53" s="107">
        <f t="shared" si="14"/>
        <v>6647.7300000000005</v>
      </c>
      <c r="CH53" s="107">
        <f t="shared" si="14"/>
        <v>6447.0690000000004</v>
      </c>
      <c r="CI53" s="107">
        <f t="shared" si="14"/>
        <v>6366.2999999999993</v>
      </c>
      <c r="CJ53" s="107">
        <f t="shared" si="14"/>
        <v>6292.5569999999998</v>
      </c>
      <c r="CK53" s="107">
        <f t="shared" si="14"/>
        <v>6212.1050000000005</v>
      </c>
      <c r="CL53" s="107">
        <f t="shared" si="14"/>
        <v>6071.7280000000001</v>
      </c>
      <c r="CM53" s="107">
        <f t="shared" si="14"/>
        <v>6032.7369999999992</v>
      </c>
      <c r="CN53" s="107">
        <f t="shared" si="14"/>
        <v>5980.4570000000003</v>
      </c>
      <c r="CO53" s="107">
        <f t="shared" si="14"/>
        <v>5915.1760000000004</v>
      </c>
      <c r="CP53" s="107">
        <f t="shared" si="14"/>
        <v>5710.6130000000003</v>
      </c>
      <c r="CQ53" s="107">
        <f t="shared" si="14"/>
        <v>5619.0329999999994</v>
      </c>
      <c r="CR53" s="107">
        <f t="shared" si="14"/>
        <v>5578.0580000000009</v>
      </c>
      <c r="CS53" s="107">
        <f t="shared" si="14"/>
        <v>5544.0450000000001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155391.69249999995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45990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5619.9520000000002</v>
      </c>
      <c r="C5" s="25">
        <v>5504.3270000000002</v>
      </c>
      <c r="D5" s="25">
        <v>5465.0460000000003</v>
      </c>
      <c r="E5" s="25">
        <v>5421.6819999999998</v>
      </c>
      <c r="F5" s="25">
        <v>5329.4129999999996</v>
      </c>
      <c r="G5" s="25">
        <v>5413.78</v>
      </c>
      <c r="H5" s="25">
        <v>5384.375</v>
      </c>
      <c r="I5" s="25">
        <v>5344.1580000000004</v>
      </c>
      <c r="J5" s="25">
        <v>5289.66</v>
      </c>
      <c r="K5" s="25">
        <v>5247.2830000000004</v>
      </c>
      <c r="L5" s="25">
        <v>5220.8180000000002</v>
      </c>
      <c r="M5" s="25">
        <v>5217.8140000000003</v>
      </c>
      <c r="N5" s="25">
        <v>5176.4690000000001</v>
      </c>
      <c r="O5" s="25">
        <v>5166.567</v>
      </c>
      <c r="P5" s="25">
        <v>5165.4409999999998</v>
      </c>
      <c r="Q5" s="25">
        <v>5178.5410000000002</v>
      </c>
      <c r="R5" s="25">
        <v>5220.3059999999996</v>
      </c>
      <c r="S5" s="25">
        <v>5241.0010000000002</v>
      </c>
      <c r="T5" s="25">
        <v>5256.1930000000002</v>
      </c>
      <c r="U5" s="25">
        <v>5304.4629999999997</v>
      </c>
      <c r="V5" s="25">
        <v>5430.8320000000003</v>
      </c>
      <c r="W5" s="25">
        <v>5398.6629999999996</v>
      </c>
      <c r="X5" s="25">
        <v>5451.5929999999998</v>
      </c>
      <c r="Y5" s="25">
        <v>5535.3729999999996</v>
      </c>
      <c r="Z5" s="25">
        <v>5721.0190000000002</v>
      </c>
      <c r="AA5" s="25">
        <v>5825.7219999999998</v>
      </c>
      <c r="AB5" s="25">
        <v>5875.6750000000002</v>
      </c>
      <c r="AC5" s="25">
        <v>5955.6139999999996</v>
      </c>
      <c r="AD5" s="25">
        <v>6407.9570000000003</v>
      </c>
      <c r="AE5" s="25">
        <v>6479.4390000000003</v>
      </c>
      <c r="AF5" s="25">
        <v>6521.5839999999998</v>
      </c>
      <c r="AG5" s="25">
        <v>6593.0219999999999</v>
      </c>
      <c r="AH5" s="25">
        <v>6750.64</v>
      </c>
      <c r="AI5" s="25">
        <v>6800.268</v>
      </c>
      <c r="AJ5" s="25">
        <v>6827.3789999999999</v>
      </c>
      <c r="AK5" s="25">
        <v>6861.665</v>
      </c>
      <c r="AL5" s="25">
        <v>7130.7870000000003</v>
      </c>
      <c r="AM5" s="25">
        <v>7332.3490000000002</v>
      </c>
      <c r="AN5" s="25">
        <v>7535.518</v>
      </c>
      <c r="AO5" s="25">
        <v>7717.5919999999996</v>
      </c>
      <c r="AP5" s="25">
        <v>7864.0609999999997</v>
      </c>
      <c r="AQ5" s="25">
        <v>7990.98</v>
      </c>
      <c r="AR5" s="25">
        <v>8076.9049999999997</v>
      </c>
      <c r="AS5" s="25">
        <v>8018.8680000000004</v>
      </c>
      <c r="AT5" s="25">
        <v>8107.9660000000003</v>
      </c>
      <c r="AU5" s="25">
        <v>8131.4250000000002</v>
      </c>
      <c r="AV5" s="25">
        <v>8149.3270000000002</v>
      </c>
      <c r="AW5" s="25">
        <v>8119.5219999999999</v>
      </c>
      <c r="AX5" s="25">
        <v>7989.6610000000001</v>
      </c>
      <c r="AY5" s="25">
        <v>7979.97</v>
      </c>
      <c r="AZ5" s="25">
        <v>7896.2150000000001</v>
      </c>
      <c r="BA5" s="25">
        <v>7742.01</v>
      </c>
      <c r="BB5" s="25">
        <v>7884.7020000000002</v>
      </c>
      <c r="BC5" s="25">
        <v>7637.1850000000004</v>
      </c>
      <c r="BD5" s="25">
        <v>7462.8959999999997</v>
      </c>
      <c r="BE5" s="25">
        <v>7321.143</v>
      </c>
      <c r="BF5" s="25">
        <v>7093.5079999999998</v>
      </c>
      <c r="BG5" s="25">
        <v>6938.9059999999999</v>
      </c>
      <c r="BH5" s="25">
        <v>6829.1130000000003</v>
      </c>
      <c r="BI5" s="25">
        <v>6482.6530000000002</v>
      </c>
      <c r="BJ5" s="25">
        <v>6347.1660000000002</v>
      </c>
      <c r="BK5" s="25">
        <v>6377.93</v>
      </c>
      <c r="BL5" s="25">
        <v>6446.9030000000002</v>
      </c>
      <c r="BM5" s="25">
        <v>6533.3559999999998</v>
      </c>
      <c r="BN5" s="25">
        <v>6595.8959999999997</v>
      </c>
      <c r="BO5" s="25">
        <v>6701.8440000000001</v>
      </c>
      <c r="BP5" s="25">
        <v>6797.576</v>
      </c>
      <c r="BQ5" s="25">
        <v>6882.2520000000004</v>
      </c>
      <c r="BR5" s="25">
        <v>6877.402</v>
      </c>
      <c r="BS5" s="25">
        <v>6911.53</v>
      </c>
      <c r="BT5" s="25">
        <v>6933.6940000000004</v>
      </c>
      <c r="BU5" s="25">
        <v>6953.9629999999997</v>
      </c>
      <c r="BV5" s="25">
        <v>6869.1139999999996</v>
      </c>
      <c r="BW5" s="25">
        <v>6879.6790000000001</v>
      </c>
      <c r="BX5" s="25">
        <v>6852.4160000000002</v>
      </c>
      <c r="BY5" s="25">
        <v>6826.6220000000003</v>
      </c>
      <c r="BZ5" s="25">
        <v>6832.1310000000003</v>
      </c>
      <c r="CA5" s="25">
        <v>6799.3339999999998</v>
      </c>
      <c r="CB5" s="25">
        <v>6746.3519999999999</v>
      </c>
      <c r="CC5" s="25">
        <v>6645.36</v>
      </c>
      <c r="CD5" s="25">
        <v>6833.915</v>
      </c>
      <c r="CE5" s="25">
        <v>6738.7510000000002</v>
      </c>
      <c r="CF5" s="25">
        <v>6728.8230000000003</v>
      </c>
      <c r="CG5" s="25">
        <v>6647.73</v>
      </c>
      <c r="CH5" s="25">
        <v>6447.0950000000003</v>
      </c>
      <c r="CI5" s="25">
        <v>6366.2529999999997</v>
      </c>
      <c r="CJ5" s="25">
        <v>6292.5230000000001</v>
      </c>
      <c r="CK5" s="25">
        <v>6212.0820000000003</v>
      </c>
      <c r="CL5" s="25">
        <v>6071.7340000000004</v>
      </c>
      <c r="CM5" s="25">
        <v>6032.7719999999999</v>
      </c>
      <c r="CN5" s="25">
        <v>5980.4669999999996</v>
      </c>
      <c r="CO5" s="25">
        <v>5915.1710000000003</v>
      </c>
      <c r="CP5" s="25">
        <v>5710.6279999999997</v>
      </c>
      <c r="CQ5" s="25">
        <v>5619.0389999999998</v>
      </c>
      <c r="CR5" s="25">
        <v>5578.0110000000004</v>
      </c>
      <c r="CS5" s="25">
        <v>5544.0349999999999</v>
      </c>
      <c r="CT5" s="26"/>
      <c r="CU5" s="26"/>
      <c r="CV5" s="26"/>
      <c r="CW5" s="27"/>
      <c r="CX5" s="28">
        <f t="array" ref="CX5">SUMPRODUCT(B5:CW5*0.25)</f>
        <v>155391.63625000004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101.06</v>
      </c>
      <c r="C8" s="37">
        <v>99.59</v>
      </c>
      <c r="D8" s="37">
        <v>95.45</v>
      </c>
      <c r="E8" s="37">
        <v>89.51</v>
      </c>
      <c r="F8" s="37">
        <v>91.12</v>
      </c>
      <c r="G8" s="37">
        <v>90.94</v>
      </c>
      <c r="H8" s="37">
        <v>91.89</v>
      </c>
      <c r="I8" s="37">
        <v>96.2</v>
      </c>
      <c r="J8" s="37">
        <v>95.3</v>
      </c>
      <c r="K8" s="37">
        <v>89.43</v>
      </c>
      <c r="L8" s="37">
        <v>89.71</v>
      </c>
      <c r="M8" s="37">
        <v>88.96</v>
      </c>
      <c r="N8" s="37">
        <v>89.2</v>
      </c>
      <c r="O8" s="37">
        <v>91.55</v>
      </c>
      <c r="P8" s="37">
        <v>91</v>
      </c>
      <c r="Q8" s="37">
        <v>89.38</v>
      </c>
      <c r="R8" s="37">
        <v>86.91</v>
      </c>
      <c r="S8" s="37">
        <v>90.26</v>
      </c>
      <c r="T8" s="37">
        <v>93.02</v>
      </c>
      <c r="U8" s="37">
        <v>96.31</v>
      </c>
      <c r="V8" s="37">
        <v>93.91</v>
      </c>
      <c r="W8" s="37">
        <v>93.04</v>
      </c>
      <c r="X8" s="37">
        <v>97.56</v>
      </c>
      <c r="Y8" s="37">
        <v>105.64</v>
      </c>
      <c r="Z8" s="37">
        <v>89.93</v>
      </c>
      <c r="AA8" s="37">
        <v>96.91</v>
      </c>
      <c r="AB8" s="37">
        <v>108</v>
      </c>
      <c r="AC8" s="37">
        <v>111.38</v>
      </c>
      <c r="AD8" s="37">
        <v>107.5</v>
      </c>
      <c r="AE8" s="37">
        <v>111.41</v>
      </c>
      <c r="AF8" s="37">
        <v>114.69</v>
      </c>
      <c r="AG8" s="37">
        <v>118.12</v>
      </c>
      <c r="AH8" s="37">
        <v>117.31</v>
      </c>
      <c r="AI8" s="37">
        <v>114.56</v>
      </c>
      <c r="AJ8" s="37">
        <v>114.34</v>
      </c>
      <c r="AK8" s="37">
        <v>113.2</v>
      </c>
      <c r="AL8" s="37">
        <v>117.6</v>
      </c>
      <c r="AM8" s="37">
        <v>113.79</v>
      </c>
      <c r="AN8" s="37">
        <v>108.75</v>
      </c>
      <c r="AO8" s="37">
        <v>104.77</v>
      </c>
      <c r="AP8" s="37">
        <v>112.13</v>
      </c>
      <c r="AQ8" s="37">
        <v>105.82</v>
      </c>
      <c r="AR8" s="37">
        <v>103.16</v>
      </c>
      <c r="AS8" s="37">
        <v>99.29</v>
      </c>
      <c r="AT8" s="37">
        <v>101.24</v>
      </c>
      <c r="AU8" s="37">
        <v>101.94</v>
      </c>
      <c r="AV8" s="37">
        <v>102.8</v>
      </c>
      <c r="AW8" s="37">
        <v>102.87</v>
      </c>
      <c r="AX8" s="37">
        <v>100.35</v>
      </c>
      <c r="AY8" s="37">
        <v>102.14</v>
      </c>
      <c r="AZ8" s="37">
        <v>102.47</v>
      </c>
      <c r="BA8" s="37">
        <v>101.08</v>
      </c>
      <c r="BB8" s="37">
        <v>99.2</v>
      </c>
      <c r="BC8" s="37">
        <v>97.66</v>
      </c>
      <c r="BD8" s="37">
        <v>97.85</v>
      </c>
      <c r="BE8" s="37">
        <v>99.36</v>
      </c>
      <c r="BF8" s="37">
        <v>99.76</v>
      </c>
      <c r="BG8" s="37">
        <v>103.26</v>
      </c>
      <c r="BH8" s="37">
        <v>108.49</v>
      </c>
      <c r="BI8" s="37">
        <v>127.08</v>
      </c>
      <c r="BJ8" s="37">
        <v>104.69</v>
      </c>
      <c r="BK8" s="37">
        <v>116.24</v>
      </c>
      <c r="BL8" s="37">
        <v>125.18</v>
      </c>
      <c r="BM8" s="37">
        <v>141.31</v>
      </c>
      <c r="BN8" s="37">
        <v>130.74</v>
      </c>
      <c r="BO8" s="37">
        <v>142.56</v>
      </c>
      <c r="BP8" s="37">
        <v>147.35</v>
      </c>
      <c r="BQ8" s="37">
        <v>149.30000000000001</v>
      </c>
      <c r="BR8" s="37">
        <v>139.88999999999999</v>
      </c>
      <c r="BS8" s="37">
        <v>140.38</v>
      </c>
      <c r="BT8" s="37">
        <v>139.96</v>
      </c>
      <c r="BU8" s="37">
        <v>139.37</v>
      </c>
      <c r="BV8" s="37">
        <v>139.18</v>
      </c>
      <c r="BW8" s="37">
        <v>143.35</v>
      </c>
      <c r="BX8" s="37">
        <v>143.52000000000001</v>
      </c>
      <c r="BY8" s="37">
        <v>127.82</v>
      </c>
      <c r="BZ8" s="37">
        <v>142.55000000000001</v>
      </c>
      <c r="CA8" s="37">
        <v>142.61000000000001</v>
      </c>
      <c r="CB8" s="37">
        <v>138.41999999999999</v>
      </c>
      <c r="CC8" s="37">
        <v>120.08</v>
      </c>
      <c r="CD8" s="37">
        <v>143.46</v>
      </c>
      <c r="CE8" s="37">
        <v>136.59</v>
      </c>
      <c r="CF8" s="37">
        <v>124.33</v>
      </c>
      <c r="CG8" s="37">
        <v>117.55</v>
      </c>
      <c r="CH8" s="37">
        <v>127.01</v>
      </c>
      <c r="CI8" s="37">
        <v>120.53</v>
      </c>
      <c r="CJ8" s="37">
        <v>117.25</v>
      </c>
      <c r="CK8" s="37">
        <v>104.87</v>
      </c>
      <c r="CL8" s="37">
        <v>127.46</v>
      </c>
      <c r="CM8" s="37">
        <v>121.43</v>
      </c>
      <c r="CN8" s="37">
        <v>114.33</v>
      </c>
      <c r="CO8" s="37">
        <v>99.57</v>
      </c>
      <c r="CP8" s="37">
        <v>124.38</v>
      </c>
      <c r="CQ8" s="37">
        <v>106.2</v>
      </c>
      <c r="CR8" s="37">
        <v>94.26</v>
      </c>
      <c r="CS8" s="37">
        <v>83.71</v>
      </c>
      <c r="CT8" s="38"/>
      <c r="CU8" s="38"/>
      <c r="CV8" s="38"/>
      <c r="CW8" s="39"/>
      <c r="CX8" s="40">
        <f>IF(SUM(B8:CW8)&lt;&gt;0,AVERAGEIF(B8:CW8,"&lt;&gt;"""),"")</f>
        <v>110.88104166666666</v>
      </c>
    </row>
    <row r="9" spans="1:102" ht="24.95" customHeight="1" thickBot="1" x14ac:dyDescent="0.25">
      <c r="A9" s="41" t="s">
        <v>6</v>
      </c>
      <c r="B9" s="42">
        <v>96.402500000000003</v>
      </c>
      <c r="C9" s="43">
        <v>96.402500000000003</v>
      </c>
      <c r="D9" s="43">
        <v>96.402500000000003</v>
      </c>
      <c r="E9" s="43">
        <v>96.402500000000003</v>
      </c>
      <c r="F9" s="43">
        <v>92.537499999999994</v>
      </c>
      <c r="G9" s="43">
        <v>92.537499999999994</v>
      </c>
      <c r="H9" s="43">
        <v>92.537499999999994</v>
      </c>
      <c r="I9" s="43">
        <v>92.537499999999994</v>
      </c>
      <c r="J9" s="43">
        <v>90.85</v>
      </c>
      <c r="K9" s="43">
        <v>90.85</v>
      </c>
      <c r="L9" s="43">
        <v>90.85</v>
      </c>
      <c r="M9" s="43">
        <v>90.85</v>
      </c>
      <c r="N9" s="43">
        <v>90.282499999999999</v>
      </c>
      <c r="O9" s="43">
        <v>90.282499999999999</v>
      </c>
      <c r="P9" s="43">
        <v>90.282499999999999</v>
      </c>
      <c r="Q9" s="43">
        <v>90.282499999999999</v>
      </c>
      <c r="R9" s="43">
        <v>91.625</v>
      </c>
      <c r="S9" s="43">
        <v>91.625</v>
      </c>
      <c r="T9" s="43">
        <v>91.625</v>
      </c>
      <c r="U9" s="43">
        <v>91.625</v>
      </c>
      <c r="V9" s="43">
        <v>97.537499999999994</v>
      </c>
      <c r="W9" s="43">
        <v>97.537499999999994</v>
      </c>
      <c r="X9" s="43">
        <v>97.537499999999994</v>
      </c>
      <c r="Y9" s="43">
        <v>97.537499999999994</v>
      </c>
      <c r="Z9" s="43">
        <v>101.55500000000001</v>
      </c>
      <c r="AA9" s="43">
        <v>101.55500000000001</v>
      </c>
      <c r="AB9" s="43">
        <v>101.55500000000001</v>
      </c>
      <c r="AC9" s="43">
        <v>101.55500000000001</v>
      </c>
      <c r="AD9" s="43">
        <v>112.93</v>
      </c>
      <c r="AE9" s="43">
        <v>112.93</v>
      </c>
      <c r="AF9" s="43">
        <v>112.93</v>
      </c>
      <c r="AG9" s="43">
        <v>112.93</v>
      </c>
      <c r="AH9" s="43">
        <v>114.85250000000001</v>
      </c>
      <c r="AI9" s="43">
        <v>114.85250000000001</v>
      </c>
      <c r="AJ9" s="43">
        <v>114.85250000000001</v>
      </c>
      <c r="AK9" s="43">
        <v>114.85250000000001</v>
      </c>
      <c r="AL9" s="43">
        <v>111.22750000000001</v>
      </c>
      <c r="AM9" s="43">
        <v>111.22750000000001</v>
      </c>
      <c r="AN9" s="43">
        <v>111.22750000000001</v>
      </c>
      <c r="AO9" s="43">
        <v>111.22750000000001</v>
      </c>
      <c r="AP9" s="43">
        <v>105.1</v>
      </c>
      <c r="AQ9" s="43">
        <v>105.1</v>
      </c>
      <c r="AR9" s="43">
        <v>105.1</v>
      </c>
      <c r="AS9" s="43">
        <v>105.1</v>
      </c>
      <c r="AT9" s="43">
        <v>102.21250000000001</v>
      </c>
      <c r="AU9" s="43">
        <v>102.21250000000001</v>
      </c>
      <c r="AV9" s="43">
        <v>102.21250000000001</v>
      </c>
      <c r="AW9" s="43">
        <v>102.21250000000001</v>
      </c>
      <c r="AX9" s="43">
        <v>101.51</v>
      </c>
      <c r="AY9" s="43">
        <v>101.51</v>
      </c>
      <c r="AZ9" s="43">
        <v>101.51</v>
      </c>
      <c r="BA9" s="43">
        <v>101.51</v>
      </c>
      <c r="BB9" s="43">
        <v>98.517499999999998</v>
      </c>
      <c r="BC9" s="43">
        <v>98.517499999999998</v>
      </c>
      <c r="BD9" s="43">
        <v>98.517499999999998</v>
      </c>
      <c r="BE9" s="43">
        <v>98.517499999999998</v>
      </c>
      <c r="BF9" s="43">
        <v>109.64749999999999</v>
      </c>
      <c r="BG9" s="43">
        <v>109.64749999999999</v>
      </c>
      <c r="BH9" s="43">
        <v>109.64749999999999</v>
      </c>
      <c r="BI9" s="43">
        <v>109.64749999999999</v>
      </c>
      <c r="BJ9" s="43">
        <v>121.855</v>
      </c>
      <c r="BK9" s="43">
        <v>121.855</v>
      </c>
      <c r="BL9" s="43">
        <v>121.855</v>
      </c>
      <c r="BM9" s="43">
        <v>121.855</v>
      </c>
      <c r="BN9" s="43">
        <v>142.48750000000001</v>
      </c>
      <c r="BO9" s="43">
        <v>142.48750000000001</v>
      </c>
      <c r="BP9" s="43">
        <v>142.48750000000001</v>
      </c>
      <c r="BQ9" s="43">
        <v>142.48750000000001</v>
      </c>
      <c r="BR9" s="43">
        <v>139.9</v>
      </c>
      <c r="BS9" s="43">
        <v>139.9</v>
      </c>
      <c r="BT9" s="43">
        <v>139.9</v>
      </c>
      <c r="BU9" s="43">
        <v>139.9</v>
      </c>
      <c r="BV9" s="43">
        <v>138.4675</v>
      </c>
      <c r="BW9" s="43">
        <v>138.4675</v>
      </c>
      <c r="BX9" s="43">
        <v>138.4675</v>
      </c>
      <c r="BY9" s="43">
        <v>138.4675</v>
      </c>
      <c r="BZ9" s="43">
        <v>135.91499999999999</v>
      </c>
      <c r="CA9" s="43">
        <v>135.91499999999999</v>
      </c>
      <c r="CB9" s="43">
        <v>135.91499999999999</v>
      </c>
      <c r="CC9" s="43">
        <v>135.91499999999999</v>
      </c>
      <c r="CD9" s="43">
        <v>130.48249999999999</v>
      </c>
      <c r="CE9" s="43">
        <v>130.48249999999999</v>
      </c>
      <c r="CF9" s="43">
        <v>130.48249999999999</v>
      </c>
      <c r="CG9" s="43">
        <v>130.48249999999999</v>
      </c>
      <c r="CH9" s="43">
        <v>117.41500000000001</v>
      </c>
      <c r="CI9" s="43">
        <v>117.41500000000001</v>
      </c>
      <c r="CJ9" s="43">
        <v>117.41500000000001</v>
      </c>
      <c r="CK9" s="43">
        <v>117.41500000000001</v>
      </c>
      <c r="CL9" s="43">
        <v>115.69750000000001</v>
      </c>
      <c r="CM9" s="43">
        <v>115.69750000000001</v>
      </c>
      <c r="CN9" s="43">
        <v>115.69750000000001</v>
      </c>
      <c r="CO9" s="43">
        <v>115.69750000000001</v>
      </c>
      <c r="CP9" s="43">
        <v>102.1375</v>
      </c>
      <c r="CQ9" s="43">
        <v>102.1375</v>
      </c>
      <c r="CR9" s="43">
        <v>102.1375</v>
      </c>
      <c r="CS9" s="43">
        <v>102.1375</v>
      </c>
      <c r="CT9" s="44"/>
      <c r="CU9" s="44"/>
      <c r="CV9" s="44"/>
      <c r="CW9" s="45"/>
      <c r="CX9" s="46">
        <f>IF(SUM(B9:CW9)&lt;&gt;0,AVERAGEIF(B9:CW9,"&lt;&gt;"""),"")</f>
        <v>110.88104166666675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41</v>
      </c>
      <c r="C15" s="71">
        <v>41</v>
      </c>
      <c r="D15" s="71">
        <v>41</v>
      </c>
      <c r="E15" s="71">
        <v>41</v>
      </c>
      <c r="F15" s="71">
        <v>41</v>
      </c>
      <c r="G15" s="71">
        <v>41</v>
      </c>
      <c r="H15" s="71">
        <v>41</v>
      </c>
      <c r="I15" s="71">
        <v>41</v>
      </c>
      <c r="J15" s="71">
        <v>41</v>
      </c>
      <c r="K15" s="71">
        <v>41</v>
      </c>
      <c r="L15" s="71">
        <v>41</v>
      </c>
      <c r="M15" s="71">
        <v>41</v>
      </c>
      <c r="N15" s="71">
        <v>41</v>
      </c>
      <c r="O15" s="71">
        <v>41</v>
      </c>
      <c r="P15" s="71">
        <v>41</v>
      </c>
      <c r="Q15" s="71">
        <v>41</v>
      </c>
      <c r="R15" s="71">
        <v>41</v>
      </c>
      <c r="S15" s="71">
        <v>41</v>
      </c>
      <c r="T15" s="71">
        <v>41</v>
      </c>
      <c r="U15" s="71">
        <v>41</v>
      </c>
      <c r="V15" s="71">
        <v>41</v>
      </c>
      <c r="W15" s="71">
        <v>41</v>
      </c>
      <c r="X15" s="71">
        <v>41</v>
      </c>
      <c r="Y15" s="71">
        <v>41</v>
      </c>
      <c r="Z15" s="71">
        <v>41</v>
      </c>
      <c r="AA15" s="71">
        <v>41</v>
      </c>
      <c r="AB15" s="71">
        <v>40.164000000000001</v>
      </c>
      <c r="AC15" s="71">
        <v>38.56</v>
      </c>
      <c r="AD15" s="71">
        <v>36.015999999999998</v>
      </c>
      <c r="AE15" s="71">
        <v>33.228000000000002</v>
      </c>
      <c r="AF15" s="71">
        <v>30.972000000000001</v>
      </c>
      <c r="AG15" s="71">
        <v>29.684000000000001</v>
      </c>
      <c r="AH15" s="71">
        <v>29.091999999999999</v>
      </c>
      <c r="AI15" s="71">
        <v>28.544</v>
      </c>
      <c r="AJ15" s="71">
        <v>27.492000000000001</v>
      </c>
      <c r="AK15" s="71">
        <v>25.956</v>
      </c>
      <c r="AL15" s="71">
        <v>24.276</v>
      </c>
      <c r="AM15" s="71">
        <v>23.027999999999999</v>
      </c>
      <c r="AN15" s="71">
        <v>22.591999999999999</v>
      </c>
      <c r="AO15" s="71">
        <v>23.068000000000001</v>
      </c>
      <c r="AP15" s="71">
        <v>23.995999999999999</v>
      </c>
      <c r="AQ15" s="71">
        <v>24.92</v>
      </c>
      <c r="AR15" s="71">
        <v>25.416</v>
      </c>
      <c r="AS15" s="71">
        <v>25.603999999999999</v>
      </c>
      <c r="AT15" s="71">
        <v>25.712</v>
      </c>
      <c r="AU15" s="71">
        <v>25.867999999999999</v>
      </c>
      <c r="AV15" s="71">
        <v>25.972000000000001</v>
      </c>
      <c r="AW15" s="71">
        <v>25.988</v>
      </c>
      <c r="AX15" s="71">
        <v>26.047999999999998</v>
      </c>
      <c r="AY15" s="71">
        <v>26.276</v>
      </c>
      <c r="AZ15" s="71">
        <v>26.692</v>
      </c>
      <c r="BA15" s="71">
        <v>27.187999999999999</v>
      </c>
      <c r="BB15" s="71">
        <v>27.751999999999999</v>
      </c>
      <c r="BC15" s="71">
        <v>28.515999999999998</v>
      </c>
      <c r="BD15" s="71">
        <v>29.52</v>
      </c>
      <c r="BE15" s="71">
        <v>30.696000000000002</v>
      </c>
      <c r="BF15" s="71">
        <v>31.952000000000002</v>
      </c>
      <c r="BG15" s="71">
        <v>33.268000000000001</v>
      </c>
      <c r="BH15" s="71">
        <v>34.74</v>
      </c>
      <c r="BI15" s="71">
        <v>36.415999999999997</v>
      </c>
      <c r="BJ15" s="71">
        <v>38.103999999999999</v>
      </c>
      <c r="BK15" s="71">
        <v>39.423999999999999</v>
      </c>
      <c r="BL15" s="71">
        <v>40.264000000000003</v>
      </c>
      <c r="BM15" s="71">
        <v>40.72</v>
      </c>
      <c r="BN15" s="71">
        <v>41</v>
      </c>
      <c r="BO15" s="71">
        <v>41</v>
      </c>
      <c r="BP15" s="71">
        <v>41</v>
      </c>
      <c r="BQ15" s="71">
        <v>41</v>
      </c>
      <c r="BR15" s="71">
        <v>41</v>
      </c>
      <c r="BS15" s="71">
        <v>41</v>
      </c>
      <c r="BT15" s="71">
        <v>41</v>
      </c>
      <c r="BU15" s="71">
        <v>41</v>
      </c>
      <c r="BV15" s="71">
        <v>41</v>
      </c>
      <c r="BW15" s="71">
        <v>41</v>
      </c>
      <c r="BX15" s="71">
        <v>41</v>
      </c>
      <c r="BY15" s="71">
        <v>41</v>
      </c>
      <c r="BZ15" s="71">
        <v>41</v>
      </c>
      <c r="CA15" s="71">
        <v>41</v>
      </c>
      <c r="CB15" s="71">
        <v>41</v>
      </c>
      <c r="CC15" s="71">
        <v>41</v>
      </c>
      <c r="CD15" s="71">
        <v>41</v>
      </c>
      <c r="CE15" s="71">
        <v>41</v>
      </c>
      <c r="CF15" s="71">
        <v>41</v>
      </c>
      <c r="CG15" s="71">
        <v>41</v>
      </c>
      <c r="CH15" s="71">
        <v>41</v>
      </c>
      <c r="CI15" s="71">
        <v>41</v>
      </c>
      <c r="CJ15" s="71">
        <v>41</v>
      </c>
      <c r="CK15" s="71">
        <v>41</v>
      </c>
      <c r="CL15" s="71">
        <v>41</v>
      </c>
      <c r="CM15" s="71">
        <v>41</v>
      </c>
      <c r="CN15" s="71">
        <v>41</v>
      </c>
      <c r="CO15" s="71">
        <v>41</v>
      </c>
      <c r="CP15" s="71">
        <v>41</v>
      </c>
      <c r="CQ15" s="71">
        <v>41</v>
      </c>
      <c r="CR15" s="71">
        <v>41</v>
      </c>
      <c r="CS15" s="71">
        <v>41</v>
      </c>
      <c r="CT15" s="72"/>
      <c r="CU15" s="72"/>
      <c r="CV15" s="72"/>
      <c r="CW15" s="73"/>
      <c r="CX15" s="74">
        <f t="array" ref="CX15">SUMPRODUCT(B15:CW15*0.25)</f>
        <v>877.93100000000004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41</v>
      </c>
      <c r="C17" s="77">
        <f t="shared" ref="C17:BN17" si="0">SUM(C11:C16)</f>
        <v>41</v>
      </c>
      <c r="D17" s="77">
        <f t="shared" si="0"/>
        <v>41</v>
      </c>
      <c r="E17" s="77">
        <f t="shared" si="0"/>
        <v>41</v>
      </c>
      <c r="F17" s="77">
        <f t="shared" si="0"/>
        <v>41</v>
      </c>
      <c r="G17" s="77">
        <f t="shared" si="0"/>
        <v>41</v>
      </c>
      <c r="H17" s="77">
        <f t="shared" si="0"/>
        <v>41</v>
      </c>
      <c r="I17" s="77">
        <f t="shared" si="0"/>
        <v>41</v>
      </c>
      <c r="J17" s="77">
        <f t="shared" si="0"/>
        <v>41</v>
      </c>
      <c r="K17" s="77">
        <f t="shared" si="0"/>
        <v>41</v>
      </c>
      <c r="L17" s="77">
        <f t="shared" si="0"/>
        <v>41</v>
      </c>
      <c r="M17" s="77">
        <f t="shared" si="0"/>
        <v>41</v>
      </c>
      <c r="N17" s="77">
        <f t="shared" si="0"/>
        <v>41</v>
      </c>
      <c r="O17" s="77">
        <f t="shared" si="0"/>
        <v>41</v>
      </c>
      <c r="P17" s="77">
        <f t="shared" si="0"/>
        <v>41</v>
      </c>
      <c r="Q17" s="77">
        <f t="shared" si="0"/>
        <v>41</v>
      </c>
      <c r="R17" s="77">
        <f t="shared" si="0"/>
        <v>41</v>
      </c>
      <c r="S17" s="77">
        <f t="shared" si="0"/>
        <v>41</v>
      </c>
      <c r="T17" s="77">
        <f t="shared" si="0"/>
        <v>41</v>
      </c>
      <c r="U17" s="77">
        <f t="shared" si="0"/>
        <v>41</v>
      </c>
      <c r="V17" s="77">
        <f t="shared" si="0"/>
        <v>41</v>
      </c>
      <c r="W17" s="77">
        <f t="shared" si="0"/>
        <v>41</v>
      </c>
      <c r="X17" s="77">
        <f t="shared" si="0"/>
        <v>41</v>
      </c>
      <c r="Y17" s="77">
        <f t="shared" si="0"/>
        <v>41</v>
      </c>
      <c r="Z17" s="77">
        <f t="shared" si="0"/>
        <v>41</v>
      </c>
      <c r="AA17" s="77">
        <f t="shared" si="0"/>
        <v>41</v>
      </c>
      <c r="AB17" s="77">
        <f t="shared" si="0"/>
        <v>40.164000000000001</v>
      </c>
      <c r="AC17" s="77">
        <f t="shared" si="0"/>
        <v>38.56</v>
      </c>
      <c r="AD17" s="77">
        <f t="shared" si="0"/>
        <v>36.015999999999998</v>
      </c>
      <c r="AE17" s="77">
        <f t="shared" si="0"/>
        <v>33.228000000000002</v>
      </c>
      <c r="AF17" s="77">
        <f t="shared" si="0"/>
        <v>30.972000000000001</v>
      </c>
      <c r="AG17" s="77">
        <f t="shared" si="0"/>
        <v>29.684000000000001</v>
      </c>
      <c r="AH17" s="77">
        <f t="shared" si="0"/>
        <v>29.091999999999999</v>
      </c>
      <c r="AI17" s="77">
        <f t="shared" si="0"/>
        <v>28.544</v>
      </c>
      <c r="AJ17" s="77">
        <f t="shared" si="0"/>
        <v>27.492000000000001</v>
      </c>
      <c r="AK17" s="77">
        <f t="shared" si="0"/>
        <v>25.956</v>
      </c>
      <c r="AL17" s="77">
        <f t="shared" si="0"/>
        <v>24.276</v>
      </c>
      <c r="AM17" s="77">
        <f t="shared" si="0"/>
        <v>23.027999999999999</v>
      </c>
      <c r="AN17" s="77">
        <f t="shared" si="0"/>
        <v>22.591999999999999</v>
      </c>
      <c r="AO17" s="77">
        <f t="shared" si="0"/>
        <v>23.068000000000001</v>
      </c>
      <c r="AP17" s="77">
        <f t="shared" si="0"/>
        <v>23.995999999999999</v>
      </c>
      <c r="AQ17" s="77">
        <f t="shared" si="0"/>
        <v>24.92</v>
      </c>
      <c r="AR17" s="77">
        <f t="shared" si="0"/>
        <v>25.416</v>
      </c>
      <c r="AS17" s="77">
        <f t="shared" si="0"/>
        <v>25.603999999999999</v>
      </c>
      <c r="AT17" s="77">
        <f t="shared" si="0"/>
        <v>25.712</v>
      </c>
      <c r="AU17" s="77">
        <f t="shared" si="0"/>
        <v>25.867999999999999</v>
      </c>
      <c r="AV17" s="77">
        <f t="shared" si="0"/>
        <v>25.972000000000001</v>
      </c>
      <c r="AW17" s="77">
        <f t="shared" si="0"/>
        <v>25.988</v>
      </c>
      <c r="AX17" s="77">
        <f t="shared" si="0"/>
        <v>26.047999999999998</v>
      </c>
      <c r="AY17" s="77">
        <f t="shared" si="0"/>
        <v>26.276</v>
      </c>
      <c r="AZ17" s="77">
        <f t="shared" si="0"/>
        <v>26.692</v>
      </c>
      <c r="BA17" s="77">
        <f t="shared" si="0"/>
        <v>27.187999999999999</v>
      </c>
      <c r="BB17" s="77">
        <f t="shared" si="0"/>
        <v>27.751999999999999</v>
      </c>
      <c r="BC17" s="77">
        <f t="shared" si="0"/>
        <v>28.515999999999998</v>
      </c>
      <c r="BD17" s="77">
        <f t="shared" si="0"/>
        <v>29.52</v>
      </c>
      <c r="BE17" s="77">
        <f t="shared" si="0"/>
        <v>30.696000000000002</v>
      </c>
      <c r="BF17" s="77">
        <f t="shared" si="0"/>
        <v>31.952000000000002</v>
      </c>
      <c r="BG17" s="77">
        <f t="shared" si="0"/>
        <v>33.268000000000001</v>
      </c>
      <c r="BH17" s="77">
        <f t="shared" si="0"/>
        <v>34.74</v>
      </c>
      <c r="BI17" s="77">
        <f t="shared" si="0"/>
        <v>36.415999999999997</v>
      </c>
      <c r="BJ17" s="77">
        <f t="shared" si="0"/>
        <v>38.103999999999999</v>
      </c>
      <c r="BK17" s="77">
        <f t="shared" si="0"/>
        <v>39.423999999999999</v>
      </c>
      <c r="BL17" s="77">
        <f t="shared" si="0"/>
        <v>40.264000000000003</v>
      </c>
      <c r="BM17" s="77">
        <f t="shared" si="0"/>
        <v>40.72</v>
      </c>
      <c r="BN17" s="77">
        <f t="shared" si="0"/>
        <v>41</v>
      </c>
      <c r="BO17" s="77">
        <f t="shared" ref="BO17:CW17" si="1">SUM(BO11:BO16)</f>
        <v>41</v>
      </c>
      <c r="BP17" s="77">
        <f t="shared" si="1"/>
        <v>41</v>
      </c>
      <c r="BQ17" s="77">
        <f t="shared" si="1"/>
        <v>41</v>
      </c>
      <c r="BR17" s="77">
        <f t="shared" si="1"/>
        <v>41</v>
      </c>
      <c r="BS17" s="77">
        <f t="shared" si="1"/>
        <v>41</v>
      </c>
      <c r="BT17" s="77">
        <f t="shared" si="1"/>
        <v>41</v>
      </c>
      <c r="BU17" s="77">
        <f t="shared" si="1"/>
        <v>41</v>
      </c>
      <c r="BV17" s="77">
        <f t="shared" si="1"/>
        <v>41</v>
      </c>
      <c r="BW17" s="77">
        <f t="shared" si="1"/>
        <v>41</v>
      </c>
      <c r="BX17" s="77">
        <f t="shared" si="1"/>
        <v>41</v>
      </c>
      <c r="BY17" s="77">
        <f t="shared" si="1"/>
        <v>41</v>
      </c>
      <c r="BZ17" s="77">
        <f t="shared" si="1"/>
        <v>41</v>
      </c>
      <c r="CA17" s="77">
        <f t="shared" si="1"/>
        <v>41</v>
      </c>
      <c r="CB17" s="77">
        <f t="shared" si="1"/>
        <v>41</v>
      </c>
      <c r="CC17" s="77">
        <f t="shared" si="1"/>
        <v>41</v>
      </c>
      <c r="CD17" s="77">
        <f t="shared" si="1"/>
        <v>41</v>
      </c>
      <c r="CE17" s="77">
        <f t="shared" si="1"/>
        <v>41</v>
      </c>
      <c r="CF17" s="77">
        <f t="shared" si="1"/>
        <v>41</v>
      </c>
      <c r="CG17" s="77">
        <f t="shared" si="1"/>
        <v>41</v>
      </c>
      <c r="CH17" s="77">
        <f t="shared" si="1"/>
        <v>41</v>
      </c>
      <c r="CI17" s="77">
        <f t="shared" si="1"/>
        <v>41</v>
      </c>
      <c r="CJ17" s="77">
        <f t="shared" si="1"/>
        <v>41</v>
      </c>
      <c r="CK17" s="77">
        <f t="shared" si="1"/>
        <v>41</v>
      </c>
      <c r="CL17" s="77">
        <f t="shared" si="1"/>
        <v>41</v>
      </c>
      <c r="CM17" s="77">
        <f t="shared" si="1"/>
        <v>41</v>
      </c>
      <c r="CN17" s="77">
        <f t="shared" si="1"/>
        <v>41</v>
      </c>
      <c r="CO17" s="77">
        <f t="shared" si="1"/>
        <v>41</v>
      </c>
      <c r="CP17" s="77">
        <f t="shared" si="1"/>
        <v>41</v>
      </c>
      <c r="CQ17" s="77">
        <f t="shared" si="1"/>
        <v>41</v>
      </c>
      <c r="CR17" s="77">
        <f t="shared" si="1"/>
        <v>41</v>
      </c>
      <c r="CS17" s="77">
        <f t="shared" si="1"/>
        <v>41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877.93100000000004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875.88199999999995</v>
      </c>
      <c r="C20" s="88">
        <v>876.19899999999996</v>
      </c>
      <c r="D20" s="88">
        <v>876.02299999999991</v>
      </c>
      <c r="E20" s="88">
        <v>875.69399999999996</v>
      </c>
      <c r="F20" s="88">
        <v>867.09500000000003</v>
      </c>
      <c r="G20" s="88">
        <v>866.84599999999989</v>
      </c>
      <c r="H20" s="88">
        <v>867.154</v>
      </c>
      <c r="I20" s="88">
        <v>866.63699999999994</v>
      </c>
      <c r="J20" s="88">
        <v>834.45799999999997</v>
      </c>
      <c r="K20" s="88">
        <v>834.80600000000004</v>
      </c>
      <c r="L20" s="88">
        <v>835.27600000000007</v>
      </c>
      <c r="M20" s="88">
        <v>834.98500000000013</v>
      </c>
      <c r="N20" s="88">
        <v>825.12099999999987</v>
      </c>
      <c r="O20" s="88">
        <v>825.36299999999994</v>
      </c>
      <c r="P20" s="88">
        <v>825.4</v>
      </c>
      <c r="Q20" s="88">
        <v>825.24400000000003</v>
      </c>
      <c r="R20" s="88">
        <v>831.58</v>
      </c>
      <c r="S20" s="88">
        <v>831.22200000000009</v>
      </c>
      <c r="T20" s="88">
        <v>829.76100000000008</v>
      </c>
      <c r="U20" s="88">
        <v>829.80099999999982</v>
      </c>
      <c r="V20" s="88">
        <v>824.33399999999995</v>
      </c>
      <c r="W20" s="88">
        <v>823.11900000000003</v>
      </c>
      <c r="X20" s="88">
        <v>813.66499999999996</v>
      </c>
      <c r="Y20" s="88">
        <v>813.17599999999993</v>
      </c>
      <c r="Z20" s="88">
        <v>826.89900000000011</v>
      </c>
      <c r="AA20" s="88">
        <v>826.09500000000003</v>
      </c>
      <c r="AB20" s="88">
        <v>825.14300000000003</v>
      </c>
      <c r="AC20" s="88">
        <v>824.39399999999989</v>
      </c>
      <c r="AD20" s="88">
        <v>805.91799999999989</v>
      </c>
      <c r="AE20" s="88">
        <v>805.85399999999993</v>
      </c>
      <c r="AF20" s="88">
        <v>805.64400000000001</v>
      </c>
      <c r="AG20" s="88">
        <v>804.73300000000006</v>
      </c>
      <c r="AH20" s="88">
        <v>779.29399999999998</v>
      </c>
      <c r="AI20" s="88">
        <v>778.899</v>
      </c>
      <c r="AJ20" s="88">
        <v>778.02600000000007</v>
      </c>
      <c r="AK20" s="88">
        <v>777.98399999999992</v>
      </c>
      <c r="AL20" s="88">
        <v>778.16699999999992</v>
      </c>
      <c r="AM20" s="88">
        <v>778.07000000000016</v>
      </c>
      <c r="AN20" s="88">
        <v>778.15500000000009</v>
      </c>
      <c r="AO20" s="88">
        <v>778.4</v>
      </c>
      <c r="AP20" s="88">
        <v>826.01099999999997</v>
      </c>
      <c r="AQ20" s="88">
        <v>826.04</v>
      </c>
      <c r="AR20" s="88">
        <v>825.38300000000004</v>
      </c>
      <c r="AS20" s="88">
        <v>825.5</v>
      </c>
      <c r="AT20" s="88">
        <v>771.60199999999998</v>
      </c>
      <c r="AU20" s="88">
        <v>771.90200000000016</v>
      </c>
      <c r="AV20" s="88">
        <v>771.79200000000003</v>
      </c>
      <c r="AW20" s="88">
        <v>771.92</v>
      </c>
      <c r="AX20" s="88">
        <v>768.57299999999998</v>
      </c>
      <c r="AY20" s="88">
        <v>768.83500000000004</v>
      </c>
      <c r="AZ20" s="88">
        <v>768.51100000000008</v>
      </c>
      <c r="BA20" s="88">
        <v>768.19799999999998</v>
      </c>
      <c r="BB20" s="88">
        <v>748.24299999999994</v>
      </c>
      <c r="BC20" s="88">
        <v>748.43299999999999</v>
      </c>
      <c r="BD20" s="88">
        <v>748.67899999999997</v>
      </c>
      <c r="BE20" s="88">
        <v>747.7059999999999</v>
      </c>
      <c r="BF20" s="88">
        <v>745.62799999999993</v>
      </c>
      <c r="BG20" s="88">
        <v>745.50099999999998</v>
      </c>
      <c r="BH20" s="88">
        <v>745.97699999999998</v>
      </c>
      <c r="BI20" s="88">
        <v>746.75399999999991</v>
      </c>
      <c r="BJ20" s="88">
        <v>753.56299999999999</v>
      </c>
      <c r="BK20" s="88">
        <v>754.16499999999996</v>
      </c>
      <c r="BL20" s="88">
        <v>754.28700000000003</v>
      </c>
      <c r="BM20" s="88">
        <v>754.29699999999991</v>
      </c>
      <c r="BN20" s="88">
        <v>713.81699999999989</v>
      </c>
      <c r="BO20" s="88">
        <v>714.37499999999989</v>
      </c>
      <c r="BP20" s="88">
        <v>714.89</v>
      </c>
      <c r="BQ20" s="88">
        <v>714.78200000000004</v>
      </c>
      <c r="BR20" s="88">
        <v>759.19799999999998</v>
      </c>
      <c r="BS20" s="88">
        <v>758.93099999999993</v>
      </c>
      <c r="BT20" s="88">
        <v>759.07399999999996</v>
      </c>
      <c r="BU20" s="88">
        <v>759.57</v>
      </c>
      <c r="BV20" s="88">
        <v>691.31900000000007</v>
      </c>
      <c r="BW20" s="88">
        <v>691.38400000000001</v>
      </c>
      <c r="BX20" s="88">
        <v>691.36899999999991</v>
      </c>
      <c r="BY20" s="88">
        <v>691.37400000000002</v>
      </c>
      <c r="BZ20" s="88">
        <v>750.029</v>
      </c>
      <c r="CA20" s="88">
        <v>750.81100000000004</v>
      </c>
      <c r="CB20" s="88">
        <v>750.20100000000002</v>
      </c>
      <c r="CC20" s="88">
        <v>750.92500000000007</v>
      </c>
      <c r="CD20" s="88">
        <v>723.28200000000004</v>
      </c>
      <c r="CE20" s="88">
        <v>723.79</v>
      </c>
      <c r="CF20" s="88">
        <v>723.75799999999992</v>
      </c>
      <c r="CG20" s="88">
        <v>722.85400000000004</v>
      </c>
      <c r="CH20" s="88">
        <v>750.48199999999997</v>
      </c>
      <c r="CI20" s="88">
        <v>750.02599999999995</v>
      </c>
      <c r="CJ20" s="88">
        <v>750.87400000000002</v>
      </c>
      <c r="CK20" s="88">
        <v>750.17000000000007</v>
      </c>
      <c r="CL20" s="88">
        <v>756.60699999999997</v>
      </c>
      <c r="CM20" s="88">
        <v>756.30500000000006</v>
      </c>
      <c r="CN20" s="88">
        <v>755.53899999999999</v>
      </c>
      <c r="CO20" s="88">
        <v>756.23300000000006</v>
      </c>
      <c r="CP20" s="88">
        <v>807.79099999999994</v>
      </c>
      <c r="CQ20" s="88">
        <v>808.01300000000003</v>
      </c>
      <c r="CR20" s="88">
        <v>807.32100000000003</v>
      </c>
      <c r="CS20" s="88">
        <v>807.52799999999991</v>
      </c>
      <c r="CT20" s="89"/>
      <c r="CU20" s="89"/>
      <c r="CV20" s="89"/>
      <c r="CW20" s="90"/>
      <c r="CX20" s="91">
        <f t="array" ref="CX20">SUMPRODUCT(B20:CW20*0.25)</f>
        <v>18807.659499999998</v>
      </c>
    </row>
    <row r="21" spans="1:102" ht="24.95" customHeight="1" x14ac:dyDescent="0.2">
      <c r="A21" s="92" t="s">
        <v>17</v>
      </c>
      <c r="B21" s="93">
        <v>1095.1990000000001</v>
      </c>
      <c r="C21" s="94">
        <v>1095.961</v>
      </c>
      <c r="D21" s="94">
        <v>1089.2929999999999</v>
      </c>
      <c r="E21" s="94">
        <v>1084.2219999999998</v>
      </c>
      <c r="F21" s="94">
        <v>1066.9910000000002</v>
      </c>
      <c r="G21" s="94">
        <v>1064.9670000000001</v>
      </c>
      <c r="H21" s="94">
        <v>1060.0309999999997</v>
      </c>
      <c r="I21" s="94">
        <v>1057.98</v>
      </c>
      <c r="J21" s="94">
        <v>1048.4469999999997</v>
      </c>
      <c r="K21" s="94">
        <v>1045.3279999999997</v>
      </c>
      <c r="L21" s="94">
        <v>1040.8680000000002</v>
      </c>
      <c r="M21" s="94">
        <v>1040.1619999999996</v>
      </c>
      <c r="N21" s="94">
        <v>1041.46</v>
      </c>
      <c r="O21" s="94">
        <v>1040.587</v>
      </c>
      <c r="P21" s="94">
        <v>1038.749</v>
      </c>
      <c r="Q21" s="94">
        <v>1036.6630000000002</v>
      </c>
      <c r="R21" s="94">
        <v>1046.8019999999999</v>
      </c>
      <c r="S21" s="94">
        <v>1042.5390000000002</v>
      </c>
      <c r="T21" s="94">
        <v>1037.1450000000002</v>
      </c>
      <c r="U21" s="94">
        <v>1035.1469999999999</v>
      </c>
      <c r="V21" s="94">
        <v>1084.1750000000002</v>
      </c>
      <c r="W21" s="94">
        <v>1095.375</v>
      </c>
      <c r="X21" s="94">
        <v>1094.9179999999999</v>
      </c>
      <c r="Y21" s="94">
        <v>1101.0150000000001</v>
      </c>
      <c r="Z21" s="94">
        <v>1142.1379999999999</v>
      </c>
      <c r="AA21" s="94">
        <v>1159.8649999999998</v>
      </c>
      <c r="AB21" s="94">
        <v>1154.498</v>
      </c>
      <c r="AC21" s="94">
        <v>1155.7409999999998</v>
      </c>
      <c r="AD21" s="94">
        <v>1193.2850000000003</v>
      </c>
      <c r="AE21" s="94">
        <v>1192.1100000000001</v>
      </c>
      <c r="AF21" s="94">
        <v>1187.123</v>
      </c>
      <c r="AG21" s="94">
        <v>1177.809</v>
      </c>
      <c r="AH21" s="94">
        <v>1186.9069999999999</v>
      </c>
      <c r="AI21" s="94">
        <v>1178.3059999999998</v>
      </c>
      <c r="AJ21" s="94">
        <v>1168.6229999999998</v>
      </c>
      <c r="AK21" s="94">
        <v>1159.4840000000004</v>
      </c>
      <c r="AL21" s="94">
        <v>1137.9200000000003</v>
      </c>
      <c r="AM21" s="94">
        <v>1133.1320000000001</v>
      </c>
      <c r="AN21" s="94">
        <v>1128.1250000000002</v>
      </c>
      <c r="AO21" s="94">
        <v>1114.213</v>
      </c>
      <c r="AP21" s="94">
        <v>1092.9740000000004</v>
      </c>
      <c r="AQ21" s="94">
        <v>1091.529</v>
      </c>
      <c r="AR21" s="94">
        <v>1086.8809999999999</v>
      </c>
      <c r="AS21" s="94">
        <v>1081.136</v>
      </c>
      <c r="AT21" s="94">
        <v>1074.307</v>
      </c>
      <c r="AU21" s="94">
        <v>1069.0330000000001</v>
      </c>
      <c r="AV21" s="94">
        <v>1065.9330000000002</v>
      </c>
      <c r="AW21" s="94">
        <v>1060.9980000000003</v>
      </c>
      <c r="AX21" s="94">
        <v>1055.8260000000002</v>
      </c>
      <c r="AY21" s="94">
        <v>1056.4449999999997</v>
      </c>
      <c r="AZ21" s="94">
        <v>1055.6729999999998</v>
      </c>
      <c r="BA21" s="94">
        <v>1048.0159999999998</v>
      </c>
      <c r="BB21" s="94">
        <v>1032.74</v>
      </c>
      <c r="BC21" s="94">
        <v>1032.4079999999999</v>
      </c>
      <c r="BD21" s="94">
        <v>1038.777</v>
      </c>
      <c r="BE21" s="94">
        <v>1040.1909999999998</v>
      </c>
      <c r="BF21" s="94">
        <v>1050.4600000000003</v>
      </c>
      <c r="BG21" s="94">
        <v>1054.5370000000003</v>
      </c>
      <c r="BH21" s="94">
        <v>1056.0439999999999</v>
      </c>
      <c r="BI21" s="94">
        <v>1059.1130000000001</v>
      </c>
      <c r="BJ21" s="94">
        <v>1083.8110000000001</v>
      </c>
      <c r="BK21" s="94">
        <v>1090.462</v>
      </c>
      <c r="BL21" s="94">
        <v>1097.3200000000002</v>
      </c>
      <c r="BM21" s="94">
        <v>1099.4070000000002</v>
      </c>
      <c r="BN21" s="94">
        <v>1125.1110000000001</v>
      </c>
      <c r="BO21" s="94">
        <v>1130.0349999999996</v>
      </c>
      <c r="BP21" s="94">
        <v>1134.4590000000001</v>
      </c>
      <c r="BQ21" s="94">
        <v>1134.5950000000003</v>
      </c>
      <c r="BR21" s="94">
        <v>1122.6320000000001</v>
      </c>
      <c r="BS21" s="94">
        <v>1124.4549999999997</v>
      </c>
      <c r="BT21" s="94">
        <v>1128.1279999999999</v>
      </c>
      <c r="BU21" s="94">
        <v>1127.134</v>
      </c>
      <c r="BV21" s="94">
        <v>1105.2740000000001</v>
      </c>
      <c r="BW21" s="94">
        <v>1107.049</v>
      </c>
      <c r="BX21" s="94">
        <v>1099.5719999999999</v>
      </c>
      <c r="BY21" s="94">
        <v>1094.2399999999998</v>
      </c>
      <c r="BZ21" s="94">
        <v>1061.836</v>
      </c>
      <c r="CA21" s="94">
        <v>1058.0869999999998</v>
      </c>
      <c r="CB21" s="94">
        <v>1055.2640000000001</v>
      </c>
      <c r="CC21" s="94">
        <v>1048.7410000000002</v>
      </c>
      <c r="CD21" s="94">
        <v>1007.716</v>
      </c>
      <c r="CE21" s="94">
        <v>1000.9589999999999</v>
      </c>
      <c r="CF21" s="94">
        <v>998.27900000000011</v>
      </c>
      <c r="CG21" s="94">
        <v>987.47500000000014</v>
      </c>
      <c r="CH21" s="94">
        <v>951.01300000000003</v>
      </c>
      <c r="CI21" s="94">
        <v>958.88700000000006</v>
      </c>
      <c r="CJ21" s="94">
        <v>954.97</v>
      </c>
      <c r="CK21" s="94">
        <v>950.93900000000008</v>
      </c>
      <c r="CL21" s="94">
        <v>897.524</v>
      </c>
      <c r="CM21" s="94">
        <v>897.226</v>
      </c>
      <c r="CN21" s="94">
        <v>905.95799999999997</v>
      </c>
      <c r="CO21" s="94">
        <v>927.23599999999999</v>
      </c>
      <c r="CP21" s="94">
        <v>879.03600000000006</v>
      </c>
      <c r="CQ21" s="94">
        <v>886.94899999999996</v>
      </c>
      <c r="CR21" s="94">
        <v>910.50700000000006</v>
      </c>
      <c r="CS21" s="94">
        <v>908.447</v>
      </c>
      <c r="CT21" s="95"/>
      <c r="CU21" s="95"/>
      <c r="CV21" s="95"/>
      <c r="CW21" s="96"/>
      <c r="CX21" s="97">
        <f t="array" ref="CX21">SUMPRODUCT(B21:CW21*0.25)</f>
        <v>25576.764250000007</v>
      </c>
    </row>
    <row r="22" spans="1:102" ht="24.95" customHeight="1" x14ac:dyDescent="0.2">
      <c r="A22" s="92" t="s">
        <v>18</v>
      </c>
      <c r="B22" s="98">
        <v>2480.7709999999997</v>
      </c>
      <c r="C22" s="99">
        <v>2460.1669999999995</v>
      </c>
      <c r="D22" s="99">
        <v>2428.73</v>
      </c>
      <c r="E22" s="99">
        <v>2391.7660000000001</v>
      </c>
      <c r="F22" s="99">
        <v>2375.3269999999998</v>
      </c>
      <c r="G22" s="99">
        <v>2352.9670000000001</v>
      </c>
      <c r="H22" s="99">
        <v>2329.1899999999996</v>
      </c>
      <c r="I22" s="99">
        <v>2292.5409999999997</v>
      </c>
      <c r="J22" s="99">
        <v>2287.7549999999997</v>
      </c>
      <c r="K22" s="99">
        <v>2249.1489999999999</v>
      </c>
      <c r="L22" s="99">
        <v>2227.674</v>
      </c>
      <c r="M22" s="99">
        <v>2225.6669999999995</v>
      </c>
      <c r="N22" s="99">
        <v>2212.8879999999995</v>
      </c>
      <c r="O22" s="99">
        <v>2204.6169999999997</v>
      </c>
      <c r="P22" s="99">
        <v>2205.2919999999999</v>
      </c>
      <c r="Q22" s="99">
        <v>2220.634</v>
      </c>
      <c r="R22" s="99">
        <v>2237.924</v>
      </c>
      <c r="S22" s="99">
        <v>2263.2399999999998</v>
      </c>
      <c r="T22" s="99">
        <v>2284.2869999999998</v>
      </c>
      <c r="U22" s="99">
        <v>2333.5149999999999</v>
      </c>
      <c r="V22" s="99">
        <v>2389.3229999999999</v>
      </c>
      <c r="W22" s="99">
        <v>2455.1689999999999</v>
      </c>
      <c r="X22" s="99">
        <v>2516.0099999999993</v>
      </c>
      <c r="Y22" s="99">
        <v>2593.1820000000002</v>
      </c>
      <c r="Z22" s="99">
        <v>2668.982</v>
      </c>
      <c r="AA22" s="99">
        <v>2754.7620000000002</v>
      </c>
      <c r="AB22" s="99">
        <v>2811.87</v>
      </c>
      <c r="AC22" s="99">
        <v>2892.9189999999999</v>
      </c>
      <c r="AD22" s="99">
        <v>3037.7379999999998</v>
      </c>
      <c r="AE22" s="99">
        <v>3114.2469999999998</v>
      </c>
      <c r="AF22" s="99">
        <v>3164.8449999999998</v>
      </c>
      <c r="AG22" s="99">
        <v>3249.7959999999998</v>
      </c>
      <c r="AH22" s="99">
        <v>3364.3469999999993</v>
      </c>
      <c r="AI22" s="99">
        <v>3426.5190000000002</v>
      </c>
      <c r="AJ22" s="99">
        <v>3467.2379999999998</v>
      </c>
      <c r="AK22" s="99">
        <v>3515.2409999999995</v>
      </c>
      <c r="AL22" s="99">
        <v>3566.3239999999996</v>
      </c>
      <c r="AM22" s="99">
        <v>3600.2189999999996</v>
      </c>
      <c r="AN22" s="99">
        <v>3629.7460000000005</v>
      </c>
      <c r="AO22" s="99">
        <v>3658.5109999999995</v>
      </c>
      <c r="AP22" s="99">
        <v>3645.78</v>
      </c>
      <c r="AQ22" s="99">
        <v>3686.991</v>
      </c>
      <c r="AR22" s="99">
        <v>3708.9250000000002</v>
      </c>
      <c r="AS22" s="99">
        <v>3730.0279999999993</v>
      </c>
      <c r="AT22" s="99">
        <v>3783.645</v>
      </c>
      <c r="AU22" s="99">
        <v>3811.922</v>
      </c>
      <c r="AV22" s="99">
        <v>3831.93</v>
      </c>
      <c r="AW22" s="99">
        <v>3838.0159999999996</v>
      </c>
      <c r="AX22" s="99">
        <v>3841.0140000000001</v>
      </c>
      <c r="AY22" s="99">
        <v>3829.2139999999999</v>
      </c>
      <c r="AZ22" s="99">
        <v>3806.6390000000006</v>
      </c>
      <c r="BA22" s="99">
        <v>3784.5079999999998</v>
      </c>
      <c r="BB22" s="99">
        <v>3743.9669999999996</v>
      </c>
      <c r="BC22" s="99">
        <v>3698.0280000000002</v>
      </c>
      <c r="BD22" s="99">
        <v>3687.22</v>
      </c>
      <c r="BE22" s="99">
        <v>3657.65</v>
      </c>
      <c r="BF22" s="99">
        <v>3617.3679999999999</v>
      </c>
      <c r="BG22" s="99">
        <v>3594.0999999999995</v>
      </c>
      <c r="BH22" s="99">
        <v>3571.0519999999997</v>
      </c>
      <c r="BI22" s="99">
        <v>3554.07</v>
      </c>
      <c r="BJ22" s="99">
        <v>3562.6880000000001</v>
      </c>
      <c r="BK22" s="99">
        <v>3579.8790000000004</v>
      </c>
      <c r="BL22" s="99">
        <v>3636.0320000000002</v>
      </c>
      <c r="BM22" s="99">
        <v>3713.9319999999998</v>
      </c>
      <c r="BN22" s="99">
        <v>3852.9679999999998</v>
      </c>
      <c r="BO22" s="99">
        <v>3948.4340000000002</v>
      </c>
      <c r="BP22" s="99">
        <v>4036.2269999999994</v>
      </c>
      <c r="BQ22" s="99">
        <v>4118.875</v>
      </c>
      <c r="BR22" s="99">
        <v>4136.5720000000001</v>
      </c>
      <c r="BS22" s="99">
        <v>4168.1440000000002</v>
      </c>
      <c r="BT22" s="99">
        <v>4186.4920000000011</v>
      </c>
      <c r="BU22" s="99">
        <v>4207.259</v>
      </c>
      <c r="BV22" s="99">
        <v>4246.5209999999997</v>
      </c>
      <c r="BW22" s="99">
        <v>4255.246000000001</v>
      </c>
      <c r="BX22" s="99">
        <v>4235.4750000000004</v>
      </c>
      <c r="BY22" s="99">
        <v>4215.0079999999998</v>
      </c>
      <c r="BZ22" s="99">
        <v>4210.2660000000005</v>
      </c>
      <c r="CA22" s="99">
        <v>4180.4360000000006</v>
      </c>
      <c r="CB22" s="99">
        <v>4132.8869999999997</v>
      </c>
      <c r="CC22" s="99">
        <v>4039.6939999999995</v>
      </c>
      <c r="CD22" s="99">
        <v>3872.9170000000004</v>
      </c>
      <c r="CE22" s="99">
        <v>3787.0019999999995</v>
      </c>
      <c r="CF22" s="99">
        <v>3782.7859999999996</v>
      </c>
      <c r="CG22" s="99">
        <v>3715.4009999999998</v>
      </c>
      <c r="CH22" s="99">
        <v>3577.6</v>
      </c>
      <c r="CI22" s="99">
        <v>3491.3399999999997</v>
      </c>
      <c r="CJ22" s="99">
        <v>3422.6790000000001</v>
      </c>
      <c r="CK22" s="99">
        <v>3349.9729999999995</v>
      </c>
      <c r="CL22" s="99">
        <v>3198.6029999999992</v>
      </c>
      <c r="CM22" s="99">
        <v>3163.241</v>
      </c>
      <c r="CN22" s="99">
        <v>3104.97</v>
      </c>
      <c r="CO22" s="99">
        <v>3019.7020000000002</v>
      </c>
      <c r="CP22" s="99">
        <v>2868.8009999999995</v>
      </c>
      <c r="CQ22" s="99">
        <v>2771.0769999999998</v>
      </c>
      <c r="CR22" s="99">
        <v>2709.183</v>
      </c>
      <c r="CS22" s="99">
        <v>2680.06</v>
      </c>
      <c r="CT22" s="100"/>
      <c r="CU22" s="100"/>
      <c r="CV22" s="100"/>
      <c r="CW22" s="96"/>
      <c r="CX22" s="97">
        <f t="array" ref="CX22">SUMPRODUCT(B22:CW22*0.25)</f>
        <v>78885.381499999989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>
        <v>110</v>
      </c>
      <c r="H23" s="99">
        <v>110</v>
      </c>
      <c r="I23" s="99">
        <v>110</v>
      </c>
      <c r="J23" s="99">
        <v>110</v>
      </c>
      <c r="K23" s="99">
        <v>110</v>
      </c>
      <c r="L23" s="99">
        <v>110</v>
      </c>
      <c r="M23" s="99">
        <v>110</v>
      </c>
      <c r="N23" s="99">
        <v>110</v>
      </c>
      <c r="O23" s="99">
        <v>110</v>
      </c>
      <c r="P23" s="99">
        <v>110</v>
      </c>
      <c r="Q23" s="99">
        <v>110</v>
      </c>
      <c r="R23" s="99">
        <v>110</v>
      </c>
      <c r="S23" s="99">
        <v>110</v>
      </c>
      <c r="T23" s="99">
        <v>110</v>
      </c>
      <c r="U23" s="99">
        <v>110</v>
      </c>
      <c r="V23" s="99">
        <v>110</v>
      </c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>
        <v>235</v>
      </c>
      <c r="BC23" s="99">
        <v>235</v>
      </c>
      <c r="BD23" s="99">
        <v>235</v>
      </c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616.25</v>
      </c>
    </row>
    <row r="24" spans="1:102" ht="24.95" customHeight="1" x14ac:dyDescent="0.2">
      <c r="A24" s="104" t="s">
        <v>20</v>
      </c>
      <c r="B24" s="94">
        <v>110</v>
      </c>
      <c r="C24" s="94">
        <v>108</v>
      </c>
      <c r="D24" s="94">
        <v>107</v>
      </c>
      <c r="E24" s="94">
        <v>106</v>
      </c>
      <c r="F24" s="94">
        <v>105</v>
      </c>
      <c r="G24" s="94">
        <v>104</v>
      </c>
      <c r="H24" s="94">
        <v>103</v>
      </c>
      <c r="I24" s="94">
        <v>102</v>
      </c>
      <c r="J24" s="94">
        <v>102</v>
      </c>
      <c r="K24" s="94">
        <v>101</v>
      </c>
      <c r="L24" s="94">
        <v>100</v>
      </c>
      <c r="M24" s="94">
        <v>100</v>
      </c>
      <c r="N24" s="94">
        <v>100</v>
      </c>
      <c r="O24" s="94">
        <v>99</v>
      </c>
      <c r="P24" s="94">
        <v>99</v>
      </c>
      <c r="Q24" s="94">
        <v>99</v>
      </c>
      <c r="R24" s="94">
        <v>100</v>
      </c>
      <c r="S24" s="94">
        <v>100</v>
      </c>
      <c r="T24" s="94">
        <v>101</v>
      </c>
      <c r="U24" s="94">
        <v>102</v>
      </c>
      <c r="V24" s="94">
        <v>104</v>
      </c>
      <c r="W24" s="94">
        <v>106</v>
      </c>
      <c r="X24" s="94">
        <v>108</v>
      </c>
      <c r="Y24" s="94">
        <v>109</v>
      </c>
      <c r="Z24" s="94">
        <v>111</v>
      </c>
      <c r="AA24" s="94">
        <v>113</v>
      </c>
      <c r="AB24" s="94">
        <v>113</v>
      </c>
      <c r="AC24" s="94">
        <v>113</v>
      </c>
      <c r="AD24" s="94">
        <v>113</v>
      </c>
      <c r="AE24" s="94">
        <v>112</v>
      </c>
      <c r="AF24" s="94">
        <v>111</v>
      </c>
      <c r="AG24" s="94">
        <v>109</v>
      </c>
      <c r="AH24" s="94">
        <v>106</v>
      </c>
      <c r="AI24" s="94">
        <v>103</v>
      </c>
      <c r="AJ24" s="94">
        <v>101</v>
      </c>
      <c r="AK24" s="94">
        <v>98</v>
      </c>
      <c r="AL24" s="94">
        <v>95</v>
      </c>
      <c r="AM24" s="94">
        <v>92</v>
      </c>
      <c r="AN24" s="94">
        <v>90</v>
      </c>
      <c r="AO24" s="94">
        <v>87</v>
      </c>
      <c r="AP24" s="94">
        <v>85</v>
      </c>
      <c r="AQ24" s="94">
        <v>84</v>
      </c>
      <c r="AR24" s="94">
        <v>83</v>
      </c>
      <c r="AS24" s="94">
        <v>83</v>
      </c>
      <c r="AT24" s="94">
        <v>83</v>
      </c>
      <c r="AU24" s="94">
        <v>83</v>
      </c>
      <c r="AV24" s="94">
        <v>84</v>
      </c>
      <c r="AW24" s="94">
        <v>85</v>
      </c>
      <c r="AX24" s="94">
        <v>86</v>
      </c>
      <c r="AY24" s="94">
        <v>87</v>
      </c>
      <c r="AZ24" s="94">
        <v>88</v>
      </c>
      <c r="BA24" s="94">
        <v>89</v>
      </c>
      <c r="BB24" s="94">
        <v>90</v>
      </c>
      <c r="BC24" s="94">
        <v>92</v>
      </c>
      <c r="BD24" s="94">
        <v>95</v>
      </c>
      <c r="BE24" s="94">
        <v>98</v>
      </c>
      <c r="BF24" s="94">
        <v>101</v>
      </c>
      <c r="BG24" s="94">
        <v>105</v>
      </c>
      <c r="BH24" s="94">
        <v>109</v>
      </c>
      <c r="BI24" s="94">
        <v>114</v>
      </c>
      <c r="BJ24" s="94">
        <v>120</v>
      </c>
      <c r="BK24" s="94">
        <v>125</v>
      </c>
      <c r="BL24" s="94">
        <v>130</v>
      </c>
      <c r="BM24" s="94">
        <v>136</v>
      </c>
      <c r="BN24" s="94">
        <v>141</v>
      </c>
      <c r="BO24" s="94">
        <v>146</v>
      </c>
      <c r="BP24" s="94">
        <v>149</v>
      </c>
      <c r="BQ24" s="94">
        <v>151</v>
      </c>
      <c r="BR24" s="94">
        <v>151</v>
      </c>
      <c r="BS24" s="94">
        <v>152</v>
      </c>
      <c r="BT24" s="94">
        <v>152</v>
      </c>
      <c r="BU24" s="94">
        <v>152</v>
      </c>
      <c r="BV24" s="94">
        <v>152</v>
      </c>
      <c r="BW24" s="94">
        <v>152</v>
      </c>
      <c r="BX24" s="94">
        <v>152</v>
      </c>
      <c r="BY24" s="94">
        <v>152</v>
      </c>
      <c r="BZ24" s="94">
        <v>151</v>
      </c>
      <c r="CA24" s="94">
        <v>151</v>
      </c>
      <c r="CB24" s="94">
        <v>149</v>
      </c>
      <c r="CC24" s="94">
        <v>147</v>
      </c>
      <c r="CD24" s="94">
        <v>144</v>
      </c>
      <c r="CE24" s="94">
        <v>141</v>
      </c>
      <c r="CF24" s="94">
        <v>138</v>
      </c>
      <c r="CG24" s="94">
        <v>136</v>
      </c>
      <c r="CH24" s="94">
        <v>133</v>
      </c>
      <c r="CI24" s="94">
        <v>131</v>
      </c>
      <c r="CJ24" s="94">
        <v>129</v>
      </c>
      <c r="CK24" s="94">
        <v>126</v>
      </c>
      <c r="CL24" s="94">
        <v>124</v>
      </c>
      <c r="CM24" s="94">
        <v>121</v>
      </c>
      <c r="CN24" s="94">
        <v>119</v>
      </c>
      <c r="CO24" s="94">
        <v>117</v>
      </c>
      <c r="CP24" s="94">
        <v>114</v>
      </c>
      <c r="CQ24" s="94">
        <v>112</v>
      </c>
      <c r="CR24" s="94">
        <v>110</v>
      </c>
      <c r="CS24" s="94">
        <v>107</v>
      </c>
      <c r="CT24" s="94"/>
      <c r="CU24" s="94"/>
      <c r="CV24" s="94"/>
      <c r="CW24" s="94"/>
      <c r="CX24" s="97">
        <f t="array" ref="CX24">SUMPRODUCT(B24:CW24*0.25)</f>
        <v>2719.75</v>
      </c>
    </row>
    <row r="25" spans="1:102" ht="24.95" customHeight="1" x14ac:dyDescent="0.2">
      <c r="A25" s="104" t="s">
        <v>21</v>
      </c>
      <c r="B25" s="94">
        <v>217</v>
      </c>
      <c r="C25" s="94">
        <v>217</v>
      </c>
      <c r="D25" s="94">
        <v>217</v>
      </c>
      <c r="E25" s="94">
        <v>217</v>
      </c>
      <c r="F25" s="94">
        <v>208.99999999999997</v>
      </c>
      <c r="G25" s="94">
        <v>208.99999999999997</v>
      </c>
      <c r="H25" s="94">
        <v>208.99999999999997</v>
      </c>
      <c r="I25" s="94">
        <v>208.99999999999997</v>
      </c>
      <c r="J25" s="94">
        <v>203</v>
      </c>
      <c r="K25" s="94">
        <v>203</v>
      </c>
      <c r="L25" s="94">
        <v>203</v>
      </c>
      <c r="M25" s="94">
        <v>203</v>
      </c>
      <c r="N25" s="94">
        <v>202.00000000000003</v>
      </c>
      <c r="O25" s="94">
        <v>202.00000000000003</v>
      </c>
      <c r="P25" s="94">
        <v>202.00000000000003</v>
      </c>
      <c r="Q25" s="94">
        <v>202.00000000000003</v>
      </c>
      <c r="R25" s="94">
        <v>208.99999999999997</v>
      </c>
      <c r="S25" s="94">
        <v>208.99999999999997</v>
      </c>
      <c r="T25" s="94">
        <v>208.99999999999997</v>
      </c>
      <c r="U25" s="94">
        <v>208.99999999999997</v>
      </c>
      <c r="V25" s="94">
        <v>235</v>
      </c>
      <c r="W25" s="94">
        <v>235</v>
      </c>
      <c r="X25" s="94">
        <v>235</v>
      </c>
      <c r="Y25" s="94">
        <v>235</v>
      </c>
      <c r="Z25" s="94">
        <v>267.00000000000006</v>
      </c>
      <c r="AA25" s="94">
        <v>267.00000000000006</v>
      </c>
      <c r="AB25" s="94">
        <v>267.00000000000006</v>
      </c>
      <c r="AC25" s="94">
        <v>267.00000000000006</v>
      </c>
      <c r="AD25" s="94">
        <v>287</v>
      </c>
      <c r="AE25" s="94">
        <v>287</v>
      </c>
      <c r="AF25" s="94">
        <v>287</v>
      </c>
      <c r="AG25" s="94">
        <v>287</v>
      </c>
      <c r="AH25" s="94">
        <v>295</v>
      </c>
      <c r="AI25" s="94">
        <v>295</v>
      </c>
      <c r="AJ25" s="94">
        <v>295</v>
      </c>
      <c r="AK25" s="94">
        <v>295</v>
      </c>
      <c r="AL25" s="94">
        <v>299.99999999999994</v>
      </c>
      <c r="AM25" s="94">
        <v>299.99999999999994</v>
      </c>
      <c r="AN25" s="94">
        <v>299.99999999999994</v>
      </c>
      <c r="AO25" s="94">
        <v>299.99999999999994</v>
      </c>
      <c r="AP25" s="94">
        <v>304.00000000000006</v>
      </c>
      <c r="AQ25" s="94">
        <v>304.00000000000006</v>
      </c>
      <c r="AR25" s="94">
        <v>304.00000000000006</v>
      </c>
      <c r="AS25" s="94">
        <v>304.00000000000006</v>
      </c>
      <c r="AT25" s="94">
        <v>313</v>
      </c>
      <c r="AU25" s="94">
        <v>313</v>
      </c>
      <c r="AV25" s="94">
        <v>313</v>
      </c>
      <c r="AW25" s="94">
        <v>313</v>
      </c>
      <c r="AX25" s="94">
        <v>318</v>
      </c>
      <c r="AY25" s="94">
        <v>318</v>
      </c>
      <c r="AZ25" s="94">
        <v>318</v>
      </c>
      <c r="BA25" s="94">
        <v>318</v>
      </c>
      <c r="BB25" s="94">
        <v>311.00000000000006</v>
      </c>
      <c r="BC25" s="94">
        <v>311.00000000000006</v>
      </c>
      <c r="BD25" s="94">
        <v>311.00000000000006</v>
      </c>
      <c r="BE25" s="94">
        <v>311.00000000000006</v>
      </c>
      <c r="BF25" s="94">
        <v>320.00000000000006</v>
      </c>
      <c r="BG25" s="94">
        <v>320.00000000000006</v>
      </c>
      <c r="BH25" s="94">
        <v>320.00000000000006</v>
      </c>
      <c r="BI25" s="94">
        <v>320.00000000000006</v>
      </c>
      <c r="BJ25" s="94">
        <v>330</v>
      </c>
      <c r="BK25" s="94">
        <v>330</v>
      </c>
      <c r="BL25" s="94">
        <v>330</v>
      </c>
      <c r="BM25" s="94">
        <v>330</v>
      </c>
      <c r="BN25" s="94">
        <v>351</v>
      </c>
      <c r="BO25" s="94">
        <v>351</v>
      </c>
      <c r="BP25" s="94">
        <v>351</v>
      </c>
      <c r="BQ25" s="94">
        <v>351</v>
      </c>
      <c r="BR25" s="94">
        <v>366</v>
      </c>
      <c r="BS25" s="94">
        <v>366</v>
      </c>
      <c r="BT25" s="94">
        <v>366</v>
      </c>
      <c r="BU25" s="94">
        <v>366</v>
      </c>
      <c r="BV25" s="94">
        <v>363</v>
      </c>
      <c r="BW25" s="94">
        <v>363</v>
      </c>
      <c r="BX25" s="94">
        <v>363</v>
      </c>
      <c r="BY25" s="94">
        <v>363</v>
      </c>
      <c r="BZ25" s="94">
        <v>357.00000000000006</v>
      </c>
      <c r="CA25" s="94">
        <v>357.00000000000006</v>
      </c>
      <c r="CB25" s="94">
        <v>357.00000000000006</v>
      </c>
      <c r="CC25" s="94">
        <v>357.00000000000006</v>
      </c>
      <c r="CD25" s="94">
        <v>332.99999999999994</v>
      </c>
      <c r="CE25" s="94">
        <v>332.99999999999994</v>
      </c>
      <c r="CF25" s="94">
        <v>332.99999999999994</v>
      </c>
      <c r="CG25" s="94">
        <v>332.99999999999994</v>
      </c>
      <c r="CH25" s="94">
        <v>294</v>
      </c>
      <c r="CI25" s="94">
        <v>294</v>
      </c>
      <c r="CJ25" s="94">
        <v>294</v>
      </c>
      <c r="CK25" s="94">
        <v>294</v>
      </c>
      <c r="CL25" s="94">
        <v>255</v>
      </c>
      <c r="CM25" s="94">
        <v>255</v>
      </c>
      <c r="CN25" s="94">
        <v>255</v>
      </c>
      <c r="CO25" s="94">
        <v>255</v>
      </c>
      <c r="CP25" s="94">
        <v>226</v>
      </c>
      <c r="CQ25" s="94">
        <v>226</v>
      </c>
      <c r="CR25" s="94">
        <v>226</v>
      </c>
      <c r="CS25" s="94">
        <v>226</v>
      </c>
      <c r="CT25" s="94"/>
      <c r="CU25" s="94"/>
      <c r="CV25" s="94"/>
      <c r="CW25" s="94"/>
      <c r="CX25" s="97">
        <f t="array" ref="CX25">SUMPRODUCT(B25:CW25*0.25)</f>
        <v>6865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4778.8519999999999</v>
      </c>
      <c r="C27" s="107">
        <f t="shared" ref="C27:BN27" si="2">SUM(C20:C26)</f>
        <v>4757.3269999999993</v>
      </c>
      <c r="D27" s="107">
        <f t="shared" si="2"/>
        <v>4718.0460000000003</v>
      </c>
      <c r="E27" s="107">
        <f t="shared" si="2"/>
        <v>4674.6819999999998</v>
      </c>
      <c r="F27" s="107">
        <f t="shared" si="2"/>
        <v>4623.4130000000005</v>
      </c>
      <c r="G27" s="107">
        <f t="shared" si="2"/>
        <v>4707.7800000000007</v>
      </c>
      <c r="H27" s="107">
        <f t="shared" si="2"/>
        <v>4678.3749999999991</v>
      </c>
      <c r="I27" s="107">
        <f t="shared" si="2"/>
        <v>4638.1579999999994</v>
      </c>
      <c r="J27" s="107">
        <f t="shared" si="2"/>
        <v>4585.66</v>
      </c>
      <c r="K27" s="107">
        <f t="shared" si="2"/>
        <v>4543.2829999999994</v>
      </c>
      <c r="L27" s="107">
        <f t="shared" si="2"/>
        <v>4516.8180000000002</v>
      </c>
      <c r="M27" s="107">
        <f t="shared" si="2"/>
        <v>4513.8139999999994</v>
      </c>
      <c r="N27" s="107">
        <f t="shared" si="2"/>
        <v>4491.4689999999991</v>
      </c>
      <c r="O27" s="107">
        <f t="shared" si="2"/>
        <v>4481.5669999999991</v>
      </c>
      <c r="P27" s="107">
        <f t="shared" si="2"/>
        <v>4480.4409999999998</v>
      </c>
      <c r="Q27" s="107">
        <f t="shared" si="2"/>
        <v>4493.5410000000002</v>
      </c>
      <c r="R27" s="107">
        <f t="shared" si="2"/>
        <v>4535.3060000000005</v>
      </c>
      <c r="S27" s="107">
        <f t="shared" si="2"/>
        <v>4556.0010000000002</v>
      </c>
      <c r="T27" s="107">
        <f t="shared" si="2"/>
        <v>4571.1930000000002</v>
      </c>
      <c r="U27" s="107">
        <f t="shared" si="2"/>
        <v>4619.4629999999997</v>
      </c>
      <c r="V27" s="107">
        <f t="shared" si="2"/>
        <v>4746.8320000000003</v>
      </c>
      <c r="W27" s="107">
        <f t="shared" si="2"/>
        <v>4714.6630000000005</v>
      </c>
      <c r="X27" s="107">
        <f t="shared" si="2"/>
        <v>4767.5929999999989</v>
      </c>
      <c r="Y27" s="107">
        <f t="shared" si="2"/>
        <v>4851.3730000000005</v>
      </c>
      <c r="Z27" s="107">
        <f t="shared" si="2"/>
        <v>5016.0190000000002</v>
      </c>
      <c r="AA27" s="107">
        <f t="shared" si="2"/>
        <v>5120.7219999999998</v>
      </c>
      <c r="AB27" s="107">
        <f t="shared" si="2"/>
        <v>5171.5110000000004</v>
      </c>
      <c r="AC27" s="107">
        <f t="shared" si="2"/>
        <v>5253.0540000000001</v>
      </c>
      <c r="AD27" s="107">
        <f t="shared" si="2"/>
        <v>5436.9409999999998</v>
      </c>
      <c r="AE27" s="107">
        <f t="shared" si="2"/>
        <v>5511.2109999999993</v>
      </c>
      <c r="AF27" s="107">
        <f t="shared" si="2"/>
        <v>5555.6120000000001</v>
      </c>
      <c r="AG27" s="107">
        <f t="shared" si="2"/>
        <v>5628.3379999999997</v>
      </c>
      <c r="AH27" s="107">
        <f t="shared" si="2"/>
        <v>5731.5479999999989</v>
      </c>
      <c r="AI27" s="107">
        <f t="shared" si="2"/>
        <v>5781.7240000000002</v>
      </c>
      <c r="AJ27" s="107">
        <f t="shared" si="2"/>
        <v>5809.8869999999997</v>
      </c>
      <c r="AK27" s="107">
        <f t="shared" si="2"/>
        <v>5845.7089999999998</v>
      </c>
      <c r="AL27" s="107">
        <f t="shared" si="2"/>
        <v>5877.4110000000001</v>
      </c>
      <c r="AM27" s="107">
        <f t="shared" si="2"/>
        <v>5903.4210000000003</v>
      </c>
      <c r="AN27" s="107">
        <f t="shared" si="2"/>
        <v>5926.0260000000007</v>
      </c>
      <c r="AO27" s="107">
        <f t="shared" si="2"/>
        <v>5938.1239999999998</v>
      </c>
      <c r="AP27" s="107">
        <f t="shared" si="2"/>
        <v>5953.7650000000003</v>
      </c>
      <c r="AQ27" s="107">
        <f t="shared" si="2"/>
        <v>5992.5599999999995</v>
      </c>
      <c r="AR27" s="107">
        <f t="shared" si="2"/>
        <v>6008.1890000000003</v>
      </c>
      <c r="AS27" s="107">
        <f t="shared" si="2"/>
        <v>6023.6639999999989</v>
      </c>
      <c r="AT27" s="107">
        <f t="shared" si="2"/>
        <v>6025.5540000000001</v>
      </c>
      <c r="AU27" s="107">
        <f t="shared" si="2"/>
        <v>6048.857</v>
      </c>
      <c r="AV27" s="107">
        <f t="shared" si="2"/>
        <v>6066.6550000000007</v>
      </c>
      <c r="AW27" s="107">
        <f t="shared" si="2"/>
        <v>6068.9339999999993</v>
      </c>
      <c r="AX27" s="107">
        <f t="shared" si="2"/>
        <v>6069.4130000000005</v>
      </c>
      <c r="AY27" s="107">
        <f t="shared" si="2"/>
        <v>6059.4939999999997</v>
      </c>
      <c r="AZ27" s="107">
        <f t="shared" si="2"/>
        <v>6036.8230000000003</v>
      </c>
      <c r="BA27" s="107">
        <f t="shared" si="2"/>
        <v>6007.7219999999998</v>
      </c>
      <c r="BB27" s="107">
        <f t="shared" si="2"/>
        <v>6160.95</v>
      </c>
      <c r="BC27" s="107">
        <f t="shared" si="2"/>
        <v>6116.8690000000006</v>
      </c>
      <c r="BD27" s="107">
        <f t="shared" si="2"/>
        <v>6115.6759999999995</v>
      </c>
      <c r="BE27" s="107">
        <f t="shared" si="2"/>
        <v>5854.5469999999996</v>
      </c>
      <c r="BF27" s="107">
        <f t="shared" si="2"/>
        <v>5834.4560000000001</v>
      </c>
      <c r="BG27" s="107">
        <f t="shared" si="2"/>
        <v>5819.1379999999999</v>
      </c>
      <c r="BH27" s="107">
        <f t="shared" si="2"/>
        <v>5802.0729999999994</v>
      </c>
      <c r="BI27" s="107">
        <f t="shared" si="2"/>
        <v>5793.9369999999999</v>
      </c>
      <c r="BJ27" s="107">
        <f t="shared" si="2"/>
        <v>5850.0619999999999</v>
      </c>
      <c r="BK27" s="107">
        <f t="shared" si="2"/>
        <v>5879.5060000000003</v>
      </c>
      <c r="BL27" s="107">
        <f t="shared" si="2"/>
        <v>5947.6390000000001</v>
      </c>
      <c r="BM27" s="107">
        <f t="shared" si="2"/>
        <v>6033.6360000000004</v>
      </c>
      <c r="BN27" s="107">
        <f t="shared" si="2"/>
        <v>6183.8959999999997</v>
      </c>
      <c r="BO27" s="107">
        <f t="shared" ref="BO27:CW27" si="3">SUM(BO20:BO26)</f>
        <v>6289.8439999999991</v>
      </c>
      <c r="BP27" s="107">
        <f t="shared" si="3"/>
        <v>6385.5759999999991</v>
      </c>
      <c r="BQ27" s="107">
        <f t="shared" si="3"/>
        <v>6470.2520000000004</v>
      </c>
      <c r="BR27" s="107">
        <f t="shared" si="3"/>
        <v>6535.402</v>
      </c>
      <c r="BS27" s="107">
        <f t="shared" si="3"/>
        <v>6569.53</v>
      </c>
      <c r="BT27" s="107">
        <f t="shared" si="3"/>
        <v>6591.6940000000013</v>
      </c>
      <c r="BU27" s="107">
        <f t="shared" si="3"/>
        <v>6611.9629999999997</v>
      </c>
      <c r="BV27" s="107">
        <f t="shared" si="3"/>
        <v>6558.1139999999996</v>
      </c>
      <c r="BW27" s="107">
        <f t="shared" si="3"/>
        <v>6568.679000000001</v>
      </c>
      <c r="BX27" s="107">
        <f t="shared" si="3"/>
        <v>6541.4160000000002</v>
      </c>
      <c r="BY27" s="107">
        <f t="shared" si="3"/>
        <v>6515.6219999999994</v>
      </c>
      <c r="BZ27" s="107">
        <f t="shared" si="3"/>
        <v>6530.1310000000003</v>
      </c>
      <c r="CA27" s="107">
        <f t="shared" si="3"/>
        <v>6497.3340000000007</v>
      </c>
      <c r="CB27" s="107">
        <f t="shared" si="3"/>
        <v>6444.3519999999999</v>
      </c>
      <c r="CC27" s="107">
        <f t="shared" si="3"/>
        <v>6343.36</v>
      </c>
      <c r="CD27" s="107">
        <f t="shared" si="3"/>
        <v>6080.9150000000009</v>
      </c>
      <c r="CE27" s="107">
        <f t="shared" si="3"/>
        <v>5985.7509999999993</v>
      </c>
      <c r="CF27" s="107">
        <f t="shared" si="3"/>
        <v>5975.8229999999994</v>
      </c>
      <c r="CG27" s="107">
        <f t="shared" si="3"/>
        <v>5894.73</v>
      </c>
      <c r="CH27" s="107">
        <f t="shared" si="3"/>
        <v>5706.0949999999993</v>
      </c>
      <c r="CI27" s="107">
        <f t="shared" si="3"/>
        <v>5625.2529999999997</v>
      </c>
      <c r="CJ27" s="107">
        <f t="shared" si="3"/>
        <v>5551.5230000000001</v>
      </c>
      <c r="CK27" s="107">
        <f t="shared" si="3"/>
        <v>5471.0819999999994</v>
      </c>
      <c r="CL27" s="107">
        <f t="shared" si="3"/>
        <v>5231.7339999999986</v>
      </c>
      <c r="CM27" s="107">
        <f t="shared" si="3"/>
        <v>5192.7719999999999</v>
      </c>
      <c r="CN27" s="107">
        <f t="shared" si="3"/>
        <v>5140.4669999999996</v>
      </c>
      <c r="CO27" s="107">
        <f t="shared" si="3"/>
        <v>5075.1710000000003</v>
      </c>
      <c r="CP27" s="107">
        <f t="shared" si="3"/>
        <v>4895.6279999999997</v>
      </c>
      <c r="CQ27" s="107">
        <f t="shared" si="3"/>
        <v>4804.0389999999998</v>
      </c>
      <c r="CR27" s="107">
        <f t="shared" si="3"/>
        <v>4763.0110000000004</v>
      </c>
      <c r="CS27" s="107">
        <f t="shared" si="3"/>
        <v>4729.0349999999999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133470.80524999998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426</v>
      </c>
      <c r="C30" s="88">
        <v>424</v>
      </c>
      <c r="D30" s="88">
        <v>423</v>
      </c>
      <c r="E30" s="88">
        <v>422</v>
      </c>
      <c r="F30" s="88">
        <v>413</v>
      </c>
      <c r="G30" s="88">
        <v>412</v>
      </c>
      <c r="H30" s="88">
        <v>411</v>
      </c>
      <c r="I30" s="88">
        <v>410</v>
      </c>
      <c r="J30" s="88">
        <v>402</v>
      </c>
      <c r="K30" s="88">
        <v>401</v>
      </c>
      <c r="L30" s="88">
        <v>400</v>
      </c>
      <c r="M30" s="88">
        <v>400</v>
      </c>
      <c r="N30" s="88">
        <v>398</v>
      </c>
      <c r="O30" s="88">
        <v>397</v>
      </c>
      <c r="P30" s="88">
        <v>397</v>
      </c>
      <c r="Q30" s="88">
        <v>397</v>
      </c>
      <c r="R30" s="88">
        <v>404</v>
      </c>
      <c r="S30" s="88">
        <v>404</v>
      </c>
      <c r="T30" s="88">
        <v>405</v>
      </c>
      <c r="U30" s="88">
        <v>406</v>
      </c>
      <c r="V30" s="88">
        <v>433</v>
      </c>
      <c r="W30" s="88">
        <v>435</v>
      </c>
      <c r="X30" s="88">
        <v>437</v>
      </c>
      <c r="Y30" s="88">
        <v>438</v>
      </c>
      <c r="Z30" s="88">
        <v>477</v>
      </c>
      <c r="AA30" s="88">
        <v>479</v>
      </c>
      <c r="AB30" s="88">
        <v>479</v>
      </c>
      <c r="AC30" s="88">
        <v>479</v>
      </c>
      <c r="AD30" s="88">
        <v>555.58999999999992</v>
      </c>
      <c r="AE30" s="88">
        <v>554.58999999999992</v>
      </c>
      <c r="AF30" s="88">
        <v>553.58999999999992</v>
      </c>
      <c r="AG30" s="88">
        <v>551.58999999999992</v>
      </c>
      <c r="AH30" s="88">
        <v>577.67000000000007</v>
      </c>
      <c r="AI30" s="88">
        <v>574.67000000000007</v>
      </c>
      <c r="AJ30" s="88">
        <v>572.67000000000007</v>
      </c>
      <c r="AK30" s="88">
        <v>569.67000000000007</v>
      </c>
      <c r="AL30" s="88">
        <v>588.11</v>
      </c>
      <c r="AM30" s="88">
        <v>585.11</v>
      </c>
      <c r="AN30" s="88">
        <v>583.11</v>
      </c>
      <c r="AO30" s="88">
        <v>580.11</v>
      </c>
      <c r="AP30" s="88">
        <v>593.49</v>
      </c>
      <c r="AQ30" s="88">
        <v>592.49</v>
      </c>
      <c r="AR30" s="88">
        <v>591.49</v>
      </c>
      <c r="AS30" s="88">
        <v>591.49</v>
      </c>
      <c r="AT30" s="88">
        <v>601.46</v>
      </c>
      <c r="AU30" s="88">
        <v>601.46</v>
      </c>
      <c r="AV30" s="88">
        <v>602.46</v>
      </c>
      <c r="AW30" s="88">
        <v>603.46</v>
      </c>
      <c r="AX30" s="88">
        <v>609.56999999999994</v>
      </c>
      <c r="AY30" s="88">
        <v>610.56999999999994</v>
      </c>
      <c r="AZ30" s="88">
        <v>611.56999999999994</v>
      </c>
      <c r="BA30" s="88">
        <v>612.56999999999994</v>
      </c>
      <c r="BB30" s="88">
        <v>590.71</v>
      </c>
      <c r="BC30" s="88">
        <v>592.71</v>
      </c>
      <c r="BD30" s="88">
        <v>595.71</v>
      </c>
      <c r="BE30" s="88">
        <v>598.71</v>
      </c>
      <c r="BF30" s="88">
        <v>579.13</v>
      </c>
      <c r="BG30" s="88">
        <v>583.13</v>
      </c>
      <c r="BH30" s="88">
        <v>587.13</v>
      </c>
      <c r="BI30" s="88">
        <v>592.13</v>
      </c>
      <c r="BJ30" s="88">
        <v>588.96</v>
      </c>
      <c r="BK30" s="88">
        <v>593.96</v>
      </c>
      <c r="BL30" s="88">
        <v>598.96</v>
      </c>
      <c r="BM30" s="88">
        <v>604.96</v>
      </c>
      <c r="BN30" s="88">
        <v>585</v>
      </c>
      <c r="BO30" s="88">
        <v>590</v>
      </c>
      <c r="BP30" s="88">
        <v>593</v>
      </c>
      <c r="BQ30" s="88">
        <v>595</v>
      </c>
      <c r="BR30" s="88">
        <v>611</v>
      </c>
      <c r="BS30" s="88">
        <v>612</v>
      </c>
      <c r="BT30" s="88">
        <v>612</v>
      </c>
      <c r="BU30" s="88">
        <v>612</v>
      </c>
      <c r="BV30" s="88">
        <v>609</v>
      </c>
      <c r="BW30" s="88">
        <v>609</v>
      </c>
      <c r="BX30" s="88">
        <v>609</v>
      </c>
      <c r="BY30" s="88">
        <v>609</v>
      </c>
      <c r="BZ30" s="88">
        <v>602</v>
      </c>
      <c r="CA30" s="88">
        <v>602</v>
      </c>
      <c r="CB30" s="88">
        <v>600</v>
      </c>
      <c r="CC30" s="88">
        <v>598</v>
      </c>
      <c r="CD30" s="88">
        <v>570</v>
      </c>
      <c r="CE30" s="88">
        <v>567</v>
      </c>
      <c r="CF30" s="88">
        <v>564</v>
      </c>
      <c r="CG30" s="88">
        <v>562</v>
      </c>
      <c r="CH30" s="88">
        <v>520</v>
      </c>
      <c r="CI30" s="88">
        <v>518</v>
      </c>
      <c r="CJ30" s="88">
        <v>516</v>
      </c>
      <c r="CK30" s="88">
        <v>513</v>
      </c>
      <c r="CL30" s="88">
        <v>478</v>
      </c>
      <c r="CM30" s="88">
        <v>475</v>
      </c>
      <c r="CN30" s="88">
        <v>473</v>
      </c>
      <c r="CO30" s="88">
        <v>471</v>
      </c>
      <c r="CP30" s="88">
        <v>439</v>
      </c>
      <c r="CQ30" s="88">
        <v>437</v>
      </c>
      <c r="CR30" s="88">
        <v>435</v>
      </c>
      <c r="CS30" s="88">
        <v>432</v>
      </c>
      <c r="CT30" s="89"/>
      <c r="CU30" s="89"/>
      <c r="CV30" s="89"/>
      <c r="CW30" s="90"/>
      <c r="CX30" s="91">
        <f t="array" ref="CX30">SUMPRODUCT(B30:CW30*0.25)</f>
        <v>12650.44</v>
      </c>
    </row>
    <row r="31" spans="1:102" ht="24.95" customHeight="1" x14ac:dyDescent="0.2">
      <c r="A31" s="92" t="s">
        <v>26</v>
      </c>
      <c r="B31" s="93">
        <v>4599.8519999999999</v>
      </c>
      <c r="C31" s="94">
        <v>4580.3270000000002</v>
      </c>
      <c r="D31" s="94">
        <v>4542.0460000000003</v>
      </c>
      <c r="E31" s="94">
        <v>4499.6819999999998</v>
      </c>
      <c r="F31" s="94">
        <v>4416.4129999999996</v>
      </c>
      <c r="G31" s="94">
        <v>4501.78</v>
      </c>
      <c r="H31" s="94">
        <v>4473.375</v>
      </c>
      <c r="I31" s="94">
        <v>4434.1580000000004</v>
      </c>
      <c r="J31" s="94">
        <v>4387.66</v>
      </c>
      <c r="K31" s="94">
        <v>4346.2830000000004</v>
      </c>
      <c r="L31" s="94">
        <v>4320.8180000000002</v>
      </c>
      <c r="M31" s="94">
        <v>4317.8140000000003</v>
      </c>
      <c r="N31" s="94">
        <v>4278.4690000000001</v>
      </c>
      <c r="O31" s="94">
        <v>4269.567</v>
      </c>
      <c r="P31" s="94">
        <v>4268.4409999999998</v>
      </c>
      <c r="Q31" s="94">
        <v>4281.5410000000002</v>
      </c>
      <c r="R31" s="94">
        <v>4316.3059999999996</v>
      </c>
      <c r="S31" s="94">
        <v>4337.0010000000002</v>
      </c>
      <c r="T31" s="94">
        <v>4351.1930000000002</v>
      </c>
      <c r="U31" s="94">
        <v>4398.4629999999997</v>
      </c>
      <c r="V31" s="94">
        <v>4497.8320000000003</v>
      </c>
      <c r="W31" s="94">
        <v>4463.6629999999996</v>
      </c>
      <c r="X31" s="94">
        <v>4514.5929999999998</v>
      </c>
      <c r="Y31" s="94">
        <v>4597.3729999999996</v>
      </c>
      <c r="Z31" s="94">
        <v>4744.0190000000002</v>
      </c>
      <c r="AA31" s="94">
        <v>4846.7219999999998</v>
      </c>
      <c r="AB31" s="94">
        <v>4896.6750000000002</v>
      </c>
      <c r="AC31" s="94">
        <v>4976.6139999999996</v>
      </c>
      <c r="AD31" s="94">
        <v>5352.3670000000002</v>
      </c>
      <c r="AE31" s="94">
        <v>5424.8490000000002</v>
      </c>
      <c r="AF31" s="94">
        <v>5467.9939999999997</v>
      </c>
      <c r="AG31" s="94">
        <v>5541.4319999999998</v>
      </c>
      <c r="AH31" s="94">
        <v>5672.97</v>
      </c>
      <c r="AI31" s="94">
        <v>5725.598</v>
      </c>
      <c r="AJ31" s="94">
        <v>5754.7089999999998</v>
      </c>
      <c r="AK31" s="94">
        <v>5791.9949999999999</v>
      </c>
      <c r="AL31" s="94">
        <v>5802.5770000000002</v>
      </c>
      <c r="AM31" s="94">
        <v>5830.3389999999999</v>
      </c>
      <c r="AN31" s="94">
        <v>5854.5079999999998</v>
      </c>
      <c r="AO31" s="94">
        <v>5870.0820000000003</v>
      </c>
      <c r="AP31" s="94">
        <v>5869.2709999999997</v>
      </c>
      <c r="AQ31" s="94">
        <v>5909.99</v>
      </c>
      <c r="AR31" s="94">
        <v>5927.1149999999998</v>
      </c>
      <c r="AS31" s="94">
        <v>5942.7780000000002</v>
      </c>
      <c r="AT31" s="94">
        <v>5934.8059999999996</v>
      </c>
      <c r="AU31" s="94">
        <v>5958.2650000000003</v>
      </c>
      <c r="AV31" s="94">
        <v>5975.1670000000004</v>
      </c>
      <c r="AW31" s="94">
        <v>5976.4620000000004</v>
      </c>
      <c r="AX31" s="94">
        <v>5976.8909999999996</v>
      </c>
      <c r="AY31" s="94">
        <v>5966.2</v>
      </c>
      <c r="AZ31" s="94">
        <v>5942.9449999999997</v>
      </c>
      <c r="BA31" s="94">
        <v>5913.34</v>
      </c>
      <c r="BB31" s="94">
        <v>6093.9920000000002</v>
      </c>
      <c r="BC31" s="94">
        <v>6048.6750000000002</v>
      </c>
      <c r="BD31" s="94">
        <v>6045.4859999999999</v>
      </c>
      <c r="BE31" s="94">
        <v>5782.5330000000004</v>
      </c>
      <c r="BF31" s="94">
        <v>5772.2780000000002</v>
      </c>
      <c r="BG31" s="94">
        <v>5754.2759999999998</v>
      </c>
      <c r="BH31" s="94">
        <v>5734.683</v>
      </c>
      <c r="BI31" s="94">
        <v>5723.223</v>
      </c>
      <c r="BJ31" s="94">
        <v>5758.2060000000001</v>
      </c>
      <c r="BK31" s="94">
        <v>5783.97</v>
      </c>
      <c r="BL31" s="94">
        <v>5847.9430000000002</v>
      </c>
      <c r="BM31" s="94">
        <v>5928.3959999999997</v>
      </c>
      <c r="BN31" s="94">
        <v>6010.8959999999997</v>
      </c>
      <c r="BO31" s="94">
        <v>6111.8440000000001</v>
      </c>
      <c r="BP31" s="94">
        <v>6204.576</v>
      </c>
      <c r="BQ31" s="94">
        <v>6287.2520000000004</v>
      </c>
      <c r="BR31" s="94">
        <v>6266.402</v>
      </c>
      <c r="BS31" s="94">
        <v>6299.53</v>
      </c>
      <c r="BT31" s="94">
        <v>6321.6940000000004</v>
      </c>
      <c r="BU31" s="94">
        <v>6341.9629999999997</v>
      </c>
      <c r="BV31" s="94">
        <v>6260.1139999999996</v>
      </c>
      <c r="BW31" s="94">
        <v>6270.6790000000001</v>
      </c>
      <c r="BX31" s="94">
        <v>6243.4160000000002</v>
      </c>
      <c r="BY31" s="94">
        <v>6217.6220000000003</v>
      </c>
      <c r="BZ31" s="94">
        <v>6230.1310000000003</v>
      </c>
      <c r="CA31" s="94">
        <v>6197.3339999999998</v>
      </c>
      <c r="CB31" s="94">
        <v>6146.3519999999999</v>
      </c>
      <c r="CC31" s="94">
        <v>6047.36</v>
      </c>
      <c r="CD31" s="94">
        <v>5763.915</v>
      </c>
      <c r="CE31" s="94">
        <v>5671.7510000000002</v>
      </c>
      <c r="CF31" s="94">
        <v>5664.8230000000003</v>
      </c>
      <c r="CG31" s="94">
        <v>5585.73</v>
      </c>
      <c r="CH31" s="94">
        <v>5427.0950000000003</v>
      </c>
      <c r="CI31" s="94">
        <v>5348.2529999999997</v>
      </c>
      <c r="CJ31" s="94">
        <v>5276.5230000000001</v>
      </c>
      <c r="CK31" s="94">
        <v>5199.0820000000003</v>
      </c>
      <c r="CL31" s="94">
        <v>5093.7340000000004</v>
      </c>
      <c r="CM31" s="94">
        <v>5057.7719999999999</v>
      </c>
      <c r="CN31" s="94">
        <v>5007.4669999999996</v>
      </c>
      <c r="CO31" s="94">
        <v>4944.1710000000003</v>
      </c>
      <c r="CP31" s="94">
        <v>4771.6279999999997</v>
      </c>
      <c r="CQ31" s="94">
        <v>4682.0389999999998</v>
      </c>
      <c r="CR31" s="94">
        <v>4643.0110000000004</v>
      </c>
      <c r="CS31" s="94">
        <v>4612.0349999999999</v>
      </c>
      <c r="CT31" s="95"/>
      <c r="CU31" s="95"/>
      <c r="CV31" s="95"/>
      <c r="CW31" s="96"/>
      <c r="CX31" s="97">
        <f t="array" ref="CX31">SUMPRODUCT(B31:CW31*0.25)</f>
        <v>129330.29624999997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5025.8519999999999</v>
      </c>
      <c r="C33" s="77">
        <f t="shared" ref="C33:BN33" si="4">SUM(C30:C32)</f>
        <v>5004.3270000000002</v>
      </c>
      <c r="D33" s="77">
        <f t="shared" si="4"/>
        <v>4965.0460000000003</v>
      </c>
      <c r="E33" s="77">
        <f t="shared" si="4"/>
        <v>4921.6819999999998</v>
      </c>
      <c r="F33" s="77">
        <f t="shared" si="4"/>
        <v>4829.4129999999996</v>
      </c>
      <c r="G33" s="77">
        <f t="shared" si="4"/>
        <v>4913.78</v>
      </c>
      <c r="H33" s="77">
        <f t="shared" si="4"/>
        <v>4884.375</v>
      </c>
      <c r="I33" s="77">
        <f t="shared" si="4"/>
        <v>4844.1580000000004</v>
      </c>
      <c r="J33" s="77">
        <f t="shared" si="4"/>
        <v>4789.66</v>
      </c>
      <c r="K33" s="77">
        <f t="shared" si="4"/>
        <v>4747.2830000000004</v>
      </c>
      <c r="L33" s="77">
        <f t="shared" si="4"/>
        <v>4720.8180000000002</v>
      </c>
      <c r="M33" s="77">
        <f t="shared" si="4"/>
        <v>4717.8140000000003</v>
      </c>
      <c r="N33" s="77">
        <f t="shared" si="4"/>
        <v>4676.4690000000001</v>
      </c>
      <c r="O33" s="77">
        <f t="shared" si="4"/>
        <v>4666.567</v>
      </c>
      <c r="P33" s="77">
        <f t="shared" si="4"/>
        <v>4665.4409999999998</v>
      </c>
      <c r="Q33" s="77">
        <f t="shared" si="4"/>
        <v>4678.5410000000002</v>
      </c>
      <c r="R33" s="77">
        <f t="shared" si="4"/>
        <v>4720.3059999999996</v>
      </c>
      <c r="S33" s="77">
        <f t="shared" si="4"/>
        <v>4741.0010000000002</v>
      </c>
      <c r="T33" s="77">
        <f t="shared" si="4"/>
        <v>4756.1930000000002</v>
      </c>
      <c r="U33" s="77">
        <f t="shared" si="4"/>
        <v>4804.4629999999997</v>
      </c>
      <c r="V33" s="77">
        <f t="shared" si="4"/>
        <v>4930.8320000000003</v>
      </c>
      <c r="W33" s="77">
        <f t="shared" si="4"/>
        <v>4898.6629999999996</v>
      </c>
      <c r="X33" s="77">
        <f t="shared" si="4"/>
        <v>4951.5929999999998</v>
      </c>
      <c r="Y33" s="77">
        <f t="shared" si="4"/>
        <v>5035.3729999999996</v>
      </c>
      <c r="Z33" s="77">
        <f t="shared" si="4"/>
        <v>5221.0190000000002</v>
      </c>
      <c r="AA33" s="77">
        <f t="shared" si="4"/>
        <v>5325.7219999999998</v>
      </c>
      <c r="AB33" s="77">
        <f t="shared" si="4"/>
        <v>5375.6750000000002</v>
      </c>
      <c r="AC33" s="77">
        <f t="shared" si="4"/>
        <v>5455.6139999999996</v>
      </c>
      <c r="AD33" s="77">
        <f t="shared" si="4"/>
        <v>5907.9570000000003</v>
      </c>
      <c r="AE33" s="77">
        <f t="shared" si="4"/>
        <v>5979.4390000000003</v>
      </c>
      <c r="AF33" s="77">
        <f t="shared" si="4"/>
        <v>6021.5839999999998</v>
      </c>
      <c r="AG33" s="77">
        <f t="shared" si="4"/>
        <v>6093.0219999999999</v>
      </c>
      <c r="AH33" s="77">
        <f t="shared" si="4"/>
        <v>6250.64</v>
      </c>
      <c r="AI33" s="77">
        <f t="shared" si="4"/>
        <v>6300.268</v>
      </c>
      <c r="AJ33" s="77">
        <f t="shared" si="4"/>
        <v>6327.3789999999999</v>
      </c>
      <c r="AK33" s="77">
        <f t="shared" si="4"/>
        <v>6361.665</v>
      </c>
      <c r="AL33" s="77">
        <f t="shared" si="4"/>
        <v>6390.6869999999999</v>
      </c>
      <c r="AM33" s="77">
        <f t="shared" si="4"/>
        <v>6415.4489999999996</v>
      </c>
      <c r="AN33" s="77">
        <f t="shared" si="4"/>
        <v>6437.6179999999995</v>
      </c>
      <c r="AO33" s="77">
        <f t="shared" si="4"/>
        <v>6450.192</v>
      </c>
      <c r="AP33" s="77">
        <f t="shared" si="4"/>
        <v>6462.7609999999995</v>
      </c>
      <c r="AQ33" s="77">
        <f t="shared" si="4"/>
        <v>6502.48</v>
      </c>
      <c r="AR33" s="77">
        <f t="shared" si="4"/>
        <v>6518.6049999999996</v>
      </c>
      <c r="AS33" s="77">
        <f t="shared" si="4"/>
        <v>6534.268</v>
      </c>
      <c r="AT33" s="77">
        <f t="shared" si="4"/>
        <v>6536.2659999999996</v>
      </c>
      <c r="AU33" s="77">
        <f t="shared" si="4"/>
        <v>6559.7250000000004</v>
      </c>
      <c r="AV33" s="77">
        <f t="shared" si="4"/>
        <v>6577.6270000000004</v>
      </c>
      <c r="AW33" s="77">
        <f t="shared" si="4"/>
        <v>6579.9220000000005</v>
      </c>
      <c r="AX33" s="77">
        <f t="shared" si="4"/>
        <v>6586.4609999999993</v>
      </c>
      <c r="AY33" s="77">
        <f t="shared" si="4"/>
        <v>6576.7699999999995</v>
      </c>
      <c r="AZ33" s="77">
        <f t="shared" si="4"/>
        <v>6554.5149999999994</v>
      </c>
      <c r="BA33" s="77">
        <f t="shared" si="4"/>
        <v>6525.91</v>
      </c>
      <c r="BB33" s="77">
        <f t="shared" si="4"/>
        <v>6684.7020000000002</v>
      </c>
      <c r="BC33" s="77">
        <f t="shared" si="4"/>
        <v>6641.3850000000002</v>
      </c>
      <c r="BD33" s="77">
        <f t="shared" si="4"/>
        <v>6641.1959999999999</v>
      </c>
      <c r="BE33" s="77">
        <f t="shared" si="4"/>
        <v>6381.2430000000004</v>
      </c>
      <c r="BF33" s="77">
        <f t="shared" si="4"/>
        <v>6351.4080000000004</v>
      </c>
      <c r="BG33" s="77">
        <f t="shared" si="4"/>
        <v>6337.4059999999999</v>
      </c>
      <c r="BH33" s="77">
        <f t="shared" si="4"/>
        <v>6321.8130000000001</v>
      </c>
      <c r="BI33" s="77">
        <f t="shared" si="4"/>
        <v>6315.3530000000001</v>
      </c>
      <c r="BJ33" s="77">
        <f t="shared" si="4"/>
        <v>6347.1660000000002</v>
      </c>
      <c r="BK33" s="77">
        <f t="shared" si="4"/>
        <v>6377.93</v>
      </c>
      <c r="BL33" s="77">
        <f t="shared" si="4"/>
        <v>6446.9030000000002</v>
      </c>
      <c r="BM33" s="77">
        <f t="shared" si="4"/>
        <v>6533.3559999999998</v>
      </c>
      <c r="BN33" s="77">
        <f t="shared" si="4"/>
        <v>6595.8959999999997</v>
      </c>
      <c r="BO33" s="77">
        <f t="shared" ref="BO33:CW33" si="5">SUM(BO30:BO32)</f>
        <v>6701.8440000000001</v>
      </c>
      <c r="BP33" s="77">
        <f t="shared" si="5"/>
        <v>6797.576</v>
      </c>
      <c r="BQ33" s="77">
        <f t="shared" si="5"/>
        <v>6882.2520000000004</v>
      </c>
      <c r="BR33" s="77">
        <f t="shared" si="5"/>
        <v>6877.402</v>
      </c>
      <c r="BS33" s="77">
        <f t="shared" si="5"/>
        <v>6911.53</v>
      </c>
      <c r="BT33" s="77">
        <f t="shared" si="5"/>
        <v>6933.6940000000004</v>
      </c>
      <c r="BU33" s="77">
        <f t="shared" si="5"/>
        <v>6953.9629999999997</v>
      </c>
      <c r="BV33" s="77">
        <f t="shared" si="5"/>
        <v>6869.1139999999996</v>
      </c>
      <c r="BW33" s="77">
        <f t="shared" si="5"/>
        <v>6879.6790000000001</v>
      </c>
      <c r="BX33" s="77">
        <f t="shared" si="5"/>
        <v>6852.4160000000002</v>
      </c>
      <c r="BY33" s="77">
        <f t="shared" si="5"/>
        <v>6826.6220000000003</v>
      </c>
      <c r="BZ33" s="77">
        <f t="shared" si="5"/>
        <v>6832.1310000000003</v>
      </c>
      <c r="CA33" s="77">
        <f t="shared" si="5"/>
        <v>6799.3339999999998</v>
      </c>
      <c r="CB33" s="77">
        <f t="shared" si="5"/>
        <v>6746.3519999999999</v>
      </c>
      <c r="CC33" s="77">
        <f t="shared" si="5"/>
        <v>6645.36</v>
      </c>
      <c r="CD33" s="77">
        <f t="shared" si="5"/>
        <v>6333.915</v>
      </c>
      <c r="CE33" s="77">
        <f t="shared" si="5"/>
        <v>6238.7510000000002</v>
      </c>
      <c r="CF33" s="77">
        <f t="shared" si="5"/>
        <v>6228.8230000000003</v>
      </c>
      <c r="CG33" s="77">
        <f t="shared" si="5"/>
        <v>6147.73</v>
      </c>
      <c r="CH33" s="77">
        <f t="shared" si="5"/>
        <v>5947.0950000000003</v>
      </c>
      <c r="CI33" s="77">
        <f t="shared" si="5"/>
        <v>5866.2529999999997</v>
      </c>
      <c r="CJ33" s="77">
        <f t="shared" si="5"/>
        <v>5792.5230000000001</v>
      </c>
      <c r="CK33" s="77">
        <f t="shared" si="5"/>
        <v>5712.0820000000003</v>
      </c>
      <c r="CL33" s="77">
        <f t="shared" si="5"/>
        <v>5571.7340000000004</v>
      </c>
      <c r="CM33" s="77">
        <f t="shared" si="5"/>
        <v>5532.7719999999999</v>
      </c>
      <c r="CN33" s="77">
        <f t="shared" si="5"/>
        <v>5480.4669999999996</v>
      </c>
      <c r="CO33" s="77">
        <f t="shared" si="5"/>
        <v>5415.1710000000003</v>
      </c>
      <c r="CP33" s="77">
        <f t="shared" si="5"/>
        <v>5210.6279999999997</v>
      </c>
      <c r="CQ33" s="77">
        <f t="shared" si="5"/>
        <v>5119.0389999999998</v>
      </c>
      <c r="CR33" s="77">
        <f t="shared" si="5"/>
        <v>5078.0110000000004</v>
      </c>
      <c r="CS33" s="77">
        <f t="shared" si="5"/>
        <v>5044.0349999999999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141980.73624999996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>
        <v>49</v>
      </c>
      <c r="C36" s="115">
        <v>49</v>
      </c>
      <c r="D36" s="115">
        <v>49</v>
      </c>
      <c r="E36" s="115">
        <v>49</v>
      </c>
      <c r="F36" s="115">
        <v>43</v>
      </c>
      <c r="G36" s="115">
        <v>43</v>
      </c>
      <c r="H36" s="115">
        <v>43</v>
      </c>
      <c r="I36" s="115">
        <v>43</v>
      </c>
      <c r="J36" s="115">
        <v>43</v>
      </c>
      <c r="K36" s="115">
        <v>43</v>
      </c>
      <c r="L36" s="115">
        <v>43</v>
      </c>
      <c r="M36" s="115">
        <v>43</v>
      </c>
      <c r="N36" s="115">
        <v>43</v>
      </c>
      <c r="O36" s="115">
        <v>43</v>
      </c>
      <c r="P36" s="115">
        <v>43</v>
      </c>
      <c r="Q36" s="115">
        <v>43</v>
      </c>
      <c r="R36" s="115">
        <v>26</v>
      </c>
      <c r="S36" s="115">
        <v>26</v>
      </c>
      <c r="T36" s="115">
        <v>26</v>
      </c>
      <c r="U36" s="115">
        <v>26</v>
      </c>
      <c r="V36" s="115">
        <v>26</v>
      </c>
      <c r="W36" s="115">
        <v>26</v>
      </c>
      <c r="X36" s="115">
        <v>26</v>
      </c>
      <c r="Y36" s="115">
        <v>26</v>
      </c>
      <c r="Z36" s="115">
        <v>44</v>
      </c>
      <c r="AA36" s="115">
        <v>44</v>
      </c>
      <c r="AB36" s="115">
        <v>44</v>
      </c>
      <c r="AC36" s="115">
        <v>44</v>
      </c>
      <c r="AD36" s="115">
        <v>89</v>
      </c>
      <c r="AE36" s="115">
        <v>89</v>
      </c>
      <c r="AF36" s="115">
        <v>89</v>
      </c>
      <c r="AG36" s="115">
        <v>89</v>
      </c>
      <c r="AH36" s="115">
        <v>94</v>
      </c>
      <c r="AI36" s="115">
        <v>94</v>
      </c>
      <c r="AJ36" s="115">
        <v>94</v>
      </c>
      <c r="AK36" s="115">
        <v>94</v>
      </c>
      <c r="AL36" s="115">
        <v>89</v>
      </c>
      <c r="AM36" s="115">
        <v>89</v>
      </c>
      <c r="AN36" s="115">
        <v>89</v>
      </c>
      <c r="AO36" s="115">
        <v>89</v>
      </c>
      <c r="AP36" s="115">
        <v>85</v>
      </c>
      <c r="AQ36" s="115">
        <v>85</v>
      </c>
      <c r="AR36" s="115">
        <v>85</v>
      </c>
      <c r="AS36" s="115">
        <v>85</v>
      </c>
      <c r="AT36" s="115">
        <v>85</v>
      </c>
      <c r="AU36" s="115">
        <v>85</v>
      </c>
      <c r="AV36" s="115">
        <v>85</v>
      </c>
      <c r="AW36" s="115">
        <v>85</v>
      </c>
      <c r="AX36" s="115">
        <v>91</v>
      </c>
      <c r="AY36" s="115">
        <v>91</v>
      </c>
      <c r="AZ36" s="115">
        <v>91</v>
      </c>
      <c r="BA36" s="115">
        <v>91</v>
      </c>
      <c r="BB36" s="115">
        <v>96</v>
      </c>
      <c r="BC36" s="115">
        <v>96</v>
      </c>
      <c r="BD36" s="115">
        <v>96</v>
      </c>
      <c r="BE36" s="115">
        <v>96</v>
      </c>
      <c r="BF36" s="115">
        <v>90</v>
      </c>
      <c r="BG36" s="115">
        <v>90</v>
      </c>
      <c r="BH36" s="115">
        <v>90</v>
      </c>
      <c r="BI36" s="115">
        <v>90</v>
      </c>
      <c r="BJ36" s="115">
        <v>72</v>
      </c>
      <c r="BK36" s="115">
        <v>72</v>
      </c>
      <c r="BL36" s="115">
        <v>72</v>
      </c>
      <c r="BM36" s="115">
        <v>72</v>
      </c>
      <c r="BN36" s="115">
        <v>82</v>
      </c>
      <c r="BO36" s="115">
        <v>82</v>
      </c>
      <c r="BP36" s="115">
        <v>82</v>
      </c>
      <c r="BQ36" s="115">
        <v>82</v>
      </c>
      <c r="BR36" s="115">
        <v>56</v>
      </c>
      <c r="BS36" s="115">
        <v>56</v>
      </c>
      <c r="BT36" s="115">
        <v>56</v>
      </c>
      <c r="BU36" s="115">
        <v>56</v>
      </c>
      <c r="BV36" s="115">
        <v>56</v>
      </c>
      <c r="BW36" s="115">
        <v>56</v>
      </c>
      <c r="BX36" s="115">
        <v>56</v>
      </c>
      <c r="BY36" s="115">
        <v>56</v>
      </c>
      <c r="BZ36" s="115">
        <v>56</v>
      </c>
      <c r="CA36" s="115">
        <v>56</v>
      </c>
      <c r="CB36" s="115">
        <v>56</v>
      </c>
      <c r="CC36" s="115">
        <v>56</v>
      </c>
      <c r="CD36" s="115">
        <v>77</v>
      </c>
      <c r="CE36" s="115">
        <v>77</v>
      </c>
      <c r="CF36" s="115">
        <v>77</v>
      </c>
      <c r="CG36" s="115">
        <v>77</v>
      </c>
      <c r="CH36" s="115">
        <v>34</v>
      </c>
      <c r="CI36" s="115">
        <v>34</v>
      </c>
      <c r="CJ36" s="115">
        <v>34</v>
      </c>
      <c r="CK36" s="115">
        <v>34</v>
      </c>
      <c r="CL36" s="115">
        <v>53</v>
      </c>
      <c r="CM36" s="115">
        <v>53</v>
      </c>
      <c r="CN36" s="115">
        <v>53</v>
      </c>
      <c r="CO36" s="115">
        <v>53</v>
      </c>
      <c r="CP36" s="115">
        <v>50</v>
      </c>
      <c r="CQ36" s="115">
        <v>50</v>
      </c>
      <c r="CR36" s="115">
        <v>50</v>
      </c>
      <c r="CS36" s="115">
        <v>50</v>
      </c>
      <c r="CT36" s="116"/>
      <c r="CU36" s="116"/>
      <c r="CV36" s="116"/>
      <c r="CW36" s="117"/>
      <c r="CX36" s="91">
        <f t="array" ref="CX36">SUMPRODUCT(B36:CW36*0.25)</f>
        <v>1529</v>
      </c>
    </row>
    <row r="37" spans="1:102" ht="24.95" customHeight="1" x14ac:dyDescent="0.2">
      <c r="A37" s="118" t="s">
        <v>44</v>
      </c>
      <c r="B37" s="119">
        <v>157</v>
      </c>
      <c r="C37" s="120">
        <v>157</v>
      </c>
      <c r="D37" s="120">
        <v>157</v>
      </c>
      <c r="E37" s="120">
        <v>157</v>
      </c>
      <c r="F37" s="120">
        <v>122</v>
      </c>
      <c r="G37" s="120">
        <v>122</v>
      </c>
      <c r="H37" s="120">
        <v>122</v>
      </c>
      <c r="I37" s="120">
        <v>122</v>
      </c>
      <c r="J37" s="120">
        <v>120</v>
      </c>
      <c r="K37" s="120">
        <v>120</v>
      </c>
      <c r="L37" s="120">
        <v>120</v>
      </c>
      <c r="M37" s="120">
        <v>120</v>
      </c>
      <c r="N37" s="120">
        <v>101</v>
      </c>
      <c r="O37" s="120">
        <v>101</v>
      </c>
      <c r="P37" s="120">
        <v>101</v>
      </c>
      <c r="Q37" s="120">
        <v>101</v>
      </c>
      <c r="R37" s="120">
        <v>118</v>
      </c>
      <c r="S37" s="120">
        <v>118</v>
      </c>
      <c r="T37" s="120">
        <v>118</v>
      </c>
      <c r="U37" s="120">
        <v>118</v>
      </c>
      <c r="V37" s="120">
        <v>117</v>
      </c>
      <c r="W37" s="120">
        <v>117</v>
      </c>
      <c r="X37" s="120">
        <v>117</v>
      </c>
      <c r="Y37" s="120">
        <v>117</v>
      </c>
      <c r="Z37" s="120">
        <v>120</v>
      </c>
      <c r="AA37" s="120">
        <v>120</v>
      </c>
      <c r="AB37" s="120">
        <v>120</v>
      </c>
      <c r="AC37" s="120">
        <v>120</v>
      </c>
      <c r="AD37" s="120">
        <v>346</v>
      </c>
      <c r="AE37" s="120">
        <v>346</v>
      </c>
      <c r="AF37" s="120">
        <v>346</v>
      </c>
      <c r="AG37" s="120">
        <v>346</v>
      </c>
      <c r="AH37" s="120">
        <v>396</v>
      </c>
      <c r="AI37" s="120">
        <v>396</v>
      </c>
      <c r="AJ37" s="120">
        <v>396</v>
      </c>
      <c r="AK37" s="120">
        <v>396</v>
      </c>
      <c r="AL37" s="120">
        <v>400</v>
      </c>
      <c r="AM37" s="120">
        <v>400</v>
      </c>
      <c r="AN37" s="120">
        <v>400</v>
      </c>
      <c r="AO37" s="120">
        <v>400</v>
      </c>
      <c r="AP37" s="120">
        <v>400</v>
      </c>
      <c r="AQ37" s="120">
        <v>400</v>
      </c>
      <c r="AR37" s="120">
        <v>400</v>
      </c>
      <c r="AS37" s="120">
        <v>400</v>
      </c>
      <c r="AT37" s="120">
        <v>400</v>
      </c>
      <c r="AU37" s="120">
        <v>400</v>
      </c>
      <c r="AV37" s="120">
        <v>400</v>
      </c>
      <c r="AW37" s="120">
        <v>400</v>
      </c>
      <c r="AX37" s="120">
        <v>400</v>
      </c>
      <c r="AY37" s="120">
        <v>400</v>
      </c>
      <c r="AZ37" s="120">
        <v>400</v>
      </c>
      <c r="BA37" s="120">
        <v>400</v>
      </c>
      <c r="BB37" s="120">
        <v>400</v>
      </c>
      <c r="BC37" s="120">
        <v>400</v>
      </c>
      <c r="BD37" s="120">
        <v>400</v>
      </c>
      <c r="BE37" s="120">
        <v>400</v>
      </c>
      <c r="BF37" s="120">
        <v>395</v>
      </c>
      <c r="BG37" s="120">
        <v>395</v>
      </c>
      <c r="BH37" s="120">
        <v>395</v>
      </c>
      <c r="BI37" s="120">
        <v>395</v>
      </c>
      <c r="BJ37" s="120">
        <v>387</v>
      </c>
      <c r="BK37" s="120">
        <v>387</v>
      </c>
      <c r="BL37" s="120">
        <v>387</v>
      </c>
      <c r="BM37" s="120">
        <v>387</v>
      </c>
      <c r="BN37" s="120">
        <v>289</v>
      </c>
      <c r="BO37" s="120">
        <v>289</v>
      </c>
      <c r="BP37" s="120">
        <v>289</v>
      </c>
      <c r="BQ37" s="120">
        <v>289</v>
      </c>
      <c r="BR37" s="120">
        <v>245</v>
      </c>
      <c r="BS37" s="120">
        <v>245</v>
      </c>
      <c r="BT37" s="120">
        <v>245</v>
      </c>
      <c r="BU37" s="120">
        <v>245</v>
      </c>
      <c r="BV37" s="120">
        <v>214</v>
      </c>
      <c r="BW37" s="120">
        <v>214</v>
      </c>
      <c r="BX37" s="120">
        <v>214</v>
      </c>
      <c r="BY37" s="120">
        <v>214</v>
      </c>
      <c r="BZ37" s="120">
        <v>205</v>
      </c>
      <c r="CA37" s="120">
        <v>205</v>
      </c>
      <c r="CB37" s="120">
        <v>205</v>
      </c>
      <c r="CC37" s="120">
        <v>205</v>
      </c>
      <c r="CD37" s="120">
        <v>135</v>
      </c>
      <c r="CE37" s="120">
        <v>135</v>
      </c>
      <c r="CF37" s="120">
        <v>135</v>
      </c>
      <c r="CG37" s="120">
        <v>135</v>
      </c>
      <c r="CH37" s="120">
        <v>166</v>
      </c>
      <c r="CI37" s="120">
        <v>166</v>
      </c>
      <c r="CJ37" s="120">
        <v>166</v>
      </c>
      <c r="CK37" s="120">
        <v>166</v>
      </c>
      <c r="CL37" s="120">
        <v>246</v>
      </c>
      <c r="CM37" s="120">
        <v>246</v>
      </c>
      <c r="CN37" s="120">
        <v>246</v>
      </c>
      <c r="CO37" s="120">
        <v>246</v>
      </c>
      <c r="CP37" s="120">
        <v>224</v>
      </c>
      <c r="CQ37" s="120">
        <v>224</v>
      </c>
      <c r="CR37" s="120">
        <v>224</v>
      </c>
      <c r="CS37" s="120">
        <v>224</v>
      </c>
      <c r="CT37" s="120"/>
      <c r="CU37" s="120"/>
      <c r="CV37" s="120"/>
      <c r="CW37" s="121"/>
      <c r="CX37" s="97">
        <f t="array" ref="CX37">SUMPRODUCT(B37:CW37*0.25)</f>
        <v>6103</v>
      </c>
    </row>
    <row r="38" spans="1:102" ht="24.95" customHeight="1" x14ac:dyDescent="0.2">
      <c r="A38" s="118" t="s">
        <v>45</v>
      </c>
      <c r="B38" s="119">
        <v>94.1</v>
      </c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>
        <v>240.1</v>
      </c>
      <c r="AM38" s="120">
        <v>416.9</v>
      </c>
      <c r="AN38" s="120">
        <v>597.9</v>
      </c>
      <c r="AO38" s="120">
        <v>767.4</v>
      </c>
      <c r="AP38" s="120">
        <v>1049.9000000000001</v>
      </c>
      <c r="AQ38" s="120">
        <v>1137.0999999999999</v>
      </c>
      <c r="AR38" s="120">
        <v>1206.9000000000001</v>
      </c>
      <c r="AS38" s="120">
        <v>1133.2</v>
      </c>
      <c r="AT38" s="120">
        <v>1233</v>
      </c>
      <c r="AU38" s="120">
        <v>1233</v>
      </c>
      <c r="AV38" s="120">
        <v>1233</v>
      </c>
      <c r="AW38" s="120">
        <v>1200.9000000000001</v>
      </c>
      <c r="AX38" s="120">
        <v>1241</v>
      </c>
      <c r="AY38" s="120">
        <v>1241</v>
      </c>
      <c r="AZ38" s="120">
        <v>1179.5</v>
      </c>
      <c r="BA38" s="120">
        <v>1053.9000000000001</v>
      </c>
      <c r="BB38" s="120">
        <v>1200</v>
      </c>
      <c r="BC38" s="120">
        <v>995.8</v>
      </c>
      <c r="BD38" s="120">
        <v>821.7</v>
      </c>
      <c r="BE38" s="120">
        <v>939.9</v>
      </c>
      <c r="BF38" s="120">
        <v>742.1</v>
      </c>
      <c r="BG38" s="120">
        <v>601.5</v>
      </c>
      <c r="BH38" s="120">
        <v>507.3</v>
      </c>
      <c r="BI38" s="120">
        <v>167.3</v>
      </c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5558.5999999999995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>
        <v>500</v>
      </c>
      <c r="C40" s="120">
        <v>500</v>
      </c>
      <c r="D40" s="120">
        <v>500</v>
      </c>
      <c r="E40" s="120">
        <v>500</v>
      </c>
      <c r="F40" s="120">
        <v>500</v>
      </c>
      <c r="G40" s="120">
        <v>500</v>
      </c>
      <c r="H40" s="120">
        <v>500</v>
      </c>
      <c r="I40" s="120">
        <v>500</v>
      </c>
      <c r="J40" s="120">
        <v>500</v>
      </c>
      <c r="K40" s="120">
        <v>500</v>
      </c>
      <c r="L40" s="120">
        <v>500</v>
      </c>
      <c r="M40" s="120">
        <v>500</v>
      </c>
      <c r="N40" s="120">
        <v>500</v>
      </c>
      <c r="O40" s="120">
        <v>500</v>
      </c>
      <c r="P40" s="120">
        <v>500</v>
      </c>
      <c r="Q40" s="120">
        <v>500</v>
      </c>
      <c r="R40" s="120">
        <v>500</v>
      </c>
      <c r="S40" s="120">
        <v>500</v>
      </c>
      <c r="T40" s="120">
        <v>500</v>
      </c>
      <c r="U40" s="120">
        <v>500</v>
      </c>
      <c r="V40" s="120">
        <v>500</v>
      </c>
      <c r="W40" s="120">
        <v>500</v>
      </c>
      <c r="X40" s="120">
        <v>500</v>
      </c>
      <c r="Y40" s="120">
        <v>500</v>
      </c>
      <c r="Z40" s="120">
        <v>500</v>
      </c>
      <c r="AA40" s="120">
        <v>500</v>
      </c>
      <c r="AB40" s="120">
        <v>500</v>
      </c>
      <c r="AC40" s="120">
        <v>500</v>
      </c>
      <c r="AD40" s="120">
        <v>500</v>
      </c>
      <c r="AE40" s="120">
        <v>500</v>
      </c>
      <c r="AF40" s="120">
        <v>500</v>
      </c>
      <c r="AG40" s="120">
        <v>500</v>
      </c>
      <c r="AH40" s="120">
        <v>500</v>
      </c>
      <c r="AI40" s="120">
        <v>500</v>
      </c>
      <c r="AJ40" s="120">
        <v>500</v>
      </c>
      <c r="AK40" s="120">
        <v>500</v>
      </c>
      <c r="AL40" s="120">
        <v>500</v>
      </c>
      <c r="AM40" s="120">
        <v>500</v>
      </c>
      <c r="AN40" s="120">
        <v>500</v>
      </c>
      <c r="AO40" s="120">
        <v>500</v>
      </c>
      <c r="AP40" s="120">
        <v>351.4</v>
      </c>
      <c r="AQ40" s="120">
        <v>351.4</v>
      </c>
      <c r="AR40" s="120">
        <v>351.4</v>
      </c>
      <c r="AS40" s="120">
        <v>351.4</v>
      </c>
      <c r="AT40" s="120">
        <v>338.7</v>
      </c>
      <c r="AU40" s="120">
        <v>338.7</v>
      </c>
      <c r="AV40" s="120">
        <v>338.7</v>
      </c>
      <c r="AW40" s="120">
        <v>338.7</v>
      </c>
      <c r="AX40" s="120">
        <v>162.19999999999999</v>
      </c>
      <c r="AY40" s="120">
        <v>162.19999999999999</v>
      </c>
      <c r="AZ40" s="120">
        <v>162.19999999999999</v>
      </c>
      <c r="BA40" s="120">
        <v>162.19999999999999</v>
      </c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>
        <v>500</v>
      </c>
      <c r="CE40" s="120">
        <v>500</v>
      </c>
      <c r="CF40" s="120">
        <v>500</v>
      </c>
      <c r="CG40" s="120">
        <v>500</v>
      </c>
      <c r="CH40" s="120">
        <v>500</v>
      </c>
      <c r="CI40" s="120">
        <v>500</v>
      </c>
      <c r="CJ40" s="120">
        <v>500</v>
      </c>
      <c r="CK40" s="120">
        <v>500</v>
      </c>
      <c r="CL40" s="120">
        <v>500</v>
      </c>
      <c r="CM40" s="120">
        <v>500</v>
      </c>
      <c r="CN40" s="120">
        <v>500</v>
      </c>
      <c r="CO40" s="120">
        <v>500</v>
      </c>
      <c r="CP40" s="120">
        <v>500</v>
      </c>
      <c r="CQ40" s="120">
        <v>500</v>
      </c>
      <c r="CR40" s="120">
        <v>500</v>
      </c>
      <c r="CS40" s="120">
        <v>500</v>
      </c>
      <c r="CT40" s="122"/>
      <c r="CU40" s="122"/>
      <c r="CV40" s="122"/>
      <c r="CW40" s="121"/>
      <c r="CX40" s="97">
        <f t="array" ref="CX40">SUMPRODUCT(B40:CW40*0.25)</f>
        <v>7852.3000000000029</v>
      </c>
    </row>
    <row r="41" spans="1:102" ht="30" customHeight="1" thickBot="1" x14ac:dyDescent="0.25">
      <c r="A41" s="105" t="s">
        <v>48</v>
      </c>
      <c r="B41" s="106">
        <f>SUM(B36:B40)</f>
        <v>800.1</v>
      </c>
      <c r="C41" s="107">
        <f t="shared" ref="C41:BN41" si="6">SUM(C36:C40)</f>
        <v>706</v>
      </c>
      <c r="D41" s="107">
        <f t="shared" si="6"/>
        <v>706</v>
      </c>
      <c r="E41" s="107">
        <f t="shared" si="6"/>
        <v>706</v>
      </c>
      <c r="F41" s="107">
        <f t="shared" si="6"/>
        <v>665</v>
      </c>
      <c r="G41" s="107">
        <f t="shared" si="6"/>
        <v>665</v>
      </c>
      <c r="H41" s="107">
        <f t="shared" si="6"/>
        <v>665</v>
      </c>
      <c r="I41" s="107">
        <f t="shared" si="6"/>
        <v>665</v>
      </c>
      <c r="J41" s="107">
        <f t="shared" si="6"/>
        <v>663</v>
      </c>
      <c r="K41" s="107">
        <f t="shared" si="6"/>
        <v>663</v>
      </c>
      <c r="L41" s="107">
        <f t="shared" si="6"/>
        <v>663</v>
      </c>
      <c r="M41" s="107">
        <f t="shared" si="6"/>
        <v>663</v>
      </c>
      <c r="N41" s="107">
        <f t="shared" si="6"/>
        <v>644</v>
      </c>
      <c r="O41" s="107">
        <f t="shared" si="6"/>
        <v>644</v>
      </c>
      <c r="P41" s="107">
        <f t="shared" si="6"/>
        <v>644</v>
      </c>
      <c r="Q41" s="107">
        <f t="shared" si="6"/>
        <v>644</v>
      </c>
      <c r="R41" s="107">
        <f t="shared" si="6"/>
        <v>644</v>
      </c>
      <c r="S41" s="107">
        <f t="shared" si="6"/>
        <v>644</v>
      </c>
      <c r="T41" s="107">
        <f t="shared" si="6"/>
        <v>644</v>
      </c>
      <c r="U41" s="107">
        <f t="shared" si="6"/>
        <v>644</v>
      </c>
      <c r="V41" s="107">
        <f t="shared" si="6"/>
        <v>643</v>
      </c>
      <c r="W41" s="107">
        <f t="shared" si="6"/>
        <v>643</v>
      </c>
      <c r="X41" s="107">
        <f t="shared" si="6"/>
        <v>643</v>
      </c>
      <c r="Y41" s="107">
        <f t="shared" si="6"/>
        <v>643</v>
      </c>
      <c r="Z41" s="107">
        <f t="shared" si="6"/>
        <v>664</v>
      </c>
      <c r="AA41" s="107">
        <f t="shared" si="6"/>
        <v>664</v>
      </c>
      <c r="AB41" s="107">
        <f t="shared" si="6"/>
        <v>664</v>
      </c>
      <c r="AC41" s="107">
        <f t="shared" si="6"/>
        <v>664</v>
      </c>
      <c r="AD41" s="107">
        <f t="shared" si="6"/>
        <v>935</v>
      </c>
      <c r="AE41" s="107">
        <f t="shared" si="6"/>
        <v>935</v>
      </c>
      <c r="AF41" s="107">
        <f t="shared" si="6"/>
        <v>935</v>
      </c>
      <c r="AG41" s="107">
        <f t="shared" si="6"/>
        <v>935</v>
      </c>
      <c r="AH41" s="107">
        <f t="shared" si="6"/>
        <v>990</v>
      </c>
      <c r="AI41" s="107">
        <f t="shared" si="6"/>
        <v>990</v>
      </c>
      <c r="AJ41" s="107">
        <f t="shared" si="6"/>
        <v>990</v>
      </c>
      <c r="AK41" s="107">
        <f t="shared" si="6"/>
        <v>990</v>
      </c>
      <c r="AL41" s="107">
        <f t="shared" si="6"/>
        <v>1229.0999999999999</v>
      </c>
      <c r="AM41" s="107">
        <f t="shared" si="6"/>
        <v>1405.9</v>
      </c>
      <c r="AN41" s="107">
        <f t="shared" si="6"/>
        <v>1586.9</v>
      </c>
      <c r="AO41" s="107">
        <f t="shared" si="6"/>
        <v>1756.4</v>
      </c>
      <c r="AP41" s="107">
        <f t="shared" si="6"/>
        <v>1886.3000000000002</v>
      </c>
      <c r="AQ41" s="107">
        <f t="shared" si="6"/>
        <v>1973.5</v>
      </c>
      <c r="AR41" s="107">
        <f t="shared" si="6"/>
        <v>2043.3000000000002</v>
      </c>
      <c r="AS41" s="107">
        <f t="shared" si="6"/>
        <v>1969.6</v>
      </c>
      <c r="AT41" s="107">
        <f t="shared" si="6"/>
        <v>2056.6999999999998</v>
      </c>
      <c r="AU41" s="107">
        <f t="shared" si="6"/>
        <v>2056.6999999999998</v>
      </c>
      <c r="AV41" s="107">
        <f t="shared" si="6"/>
        <v>2056.6999999999998</v>
      </c>
      <c r="AW41" s="107">
        <f t="shared" si="6"/>
        <v>2024.6000000000001</v>
      </c>
      <c r="AX41" s="107">
        <f t="shared" si="6"/>
        <v>1894.2</v>
      </c>
      <c r="AY41" s="107">
        <f t="shared" si="6"/>
        <v>1894.2</v>
      </c>
      <c r="AZ41" s="107">
        <f t="shared" si="6"/>
        <v>1832.7</v>
      </c>
      <c r="BA41" s="107">
        <f t="shared" si="6"/>
        <v>1707.1000000000001</v>
      </c>
      <c r="BB41" s="107">
        <f t="shared" si="6"/>
        <v>1696</v>
      </c>
      <c r="BC41" s="107">
        <f t="shared" si="6"/>
        <v>1491.8</v>
      </c>
      <c r="BD41" s="107">
        <f t="shared" si="6"/>
        <v>1317.7</v>
      </c>
      <c r="BE41" s="107">
        <f t="shared" si="6"/>
        <v>1435.9</v>
      </c>
      <c r="BF41" s="107">
        <f t="shared" si="6"/>
        <v>1227.0999999999999</v>
      </c>
      <c r="BG41" s="107">
        <f t="shared" si="6"/>
        <v>1086.5</v>
      </c>
      <c r="BH41" s="107">
        <f t="shared" si="6"/>
        <v>992.3</v>
      </c>
      <c r="BI41" s="107">
        <f t="shared" si="6"/>
        <v>652.29999999999995</v>
      </c>
      <c r="BJ41" s="107">
        <f t="shared" si="6"/>
        <v>459</v>
      </c>
      <c r="BK41" s="107">
        <f t="shared" si="6"/>
        <v>459</v>
      </c>
      <c r="BL41" s="107">
        <f t="shared" si="6"/>
        <v>459</v>
      </c>
      <c r="BM41" s="107">
        <f t="shared" si="6"/>
        <v>459</v>
      </c>
      <c r="BN41" s="107">
        <f t="shared" si="6"/>
        <v>371</v>
      </c>
      <c r="BO41" s="107">
        <f t="shared" ref="BO41:CW41" si="7">SUM(BO36:BO40)</f>
        <v>371</v>
      </c>
      <c r="BP41" s="107">
        <f t="shared" si="7"/>
        <v>371</v>
      </c>
      <c r="BQ41" s="107">
        <f t="shared" si="7"/>
        <v>371</v>
      </c>
      <c r="BR41" s="107">
        <f t="shared" si="7"/>
        <v>301</v>
      </c>
      <c r="BS41" s="107">
        <f t="shared" si="7"/>
        <v>301</v>
      </c>
      <c r="BT41" s="107">
        <f t="shared" si="7"/>
        <v>301</v>
      </c>
      <c r="BU41" s="107">
        <f t="shared" si="7"/>
        <v>301</v>
      </c>
      <c r="BV41" s="107">
        <f t="shared" si="7"/>
        <v>270</v>
      </c>
      <c r="BW41" s="107">
        <f t="shared" si="7"/>
        <v>270</v>
      </c>
      <c r="BX41" s="107">
        <f t="shared" si="7"/>
        <v>270</v>
      </c>
      <c r="BY41" s="107">
        <f t="shared" si="7"/>
        <v>270</v>
      </c>
      <c r="BZ41" s="107">
        <f t="shared" si="7"/>
        <v>261</v>
      </c>
      <c r="CA41" s="107">
        <f t="shared" si="7"/>
        <v>261</v>
      </c>
      <c r="CB41" s="107">
        <f t="shared" si="7"/>
        <v>261</v>
      </c>
      <c r="CC41" s="107">
        <f t="shared" si="7"/>
        <v>261</v>
      </c>
      <c r="CD41" s="107">
        <f t="shared" si="7"/>
        <v>712</v>
      </c>
      <c r="CE41" s="107">
        <f t="shared" si="7"/>
        <v>712</v>
      </c>
      <c r="CF41" s="107">
        <f t="shared" si="7"/>
        <v>712</v>
      </c>
      <c r="CG41" s="107">
        <f t="shared" si="7"/>
        <v>712</v>
      </c>
      <c r="CH41" s="107">
        <f t="shared" si="7"/>
        <v>700</v>
      </c>
      <c r="CI41" s="107">
        <f t="shared" si="7"/>
        <v>700</v>
      </c>
      <c r="CJ41" s="107">
        <f t="shared" si="7"/>
        <v>700</v>
      </c>
      <c r="CK41" s="107">
        <f t="shared" si="7"/>
        <v>700</v>
      </c>
      <c r="CL41" s="107">
        <f t="shared" si="7"/>
        <v>799</v>
      </c>
      <c r="CM41" s="107">
        <f t="shared" si="7"/>
        <v>799</v>
      </c>
      <c r="CN41" s="107">
        <f t="shared" si="7"/>
        <v>799</v>
      </c>
      <c r="CO41" s="107">
        <f t="shared" si="7"/>
        <v>799</v>
      </c>
      <c r="CP41" s="107">
        <f t="shared" si="7"/>
        <v>774</v>
      </c>
      <c r="CQ41" s="107">
        <f t="shared" si="7"/>
        <v>774</v>
      </c>
      <c r="CR41" s="107">
        <f t="shared" si="7"/>
        <v>774</v>
      </c>
      <c r="CS41" s="107">
        <f t="shared" si="7"/>
        <v>774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21042.9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>
        <v>94.1</v>
      </c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>
        <v>240.1</v>
      </c>
      <c r="AM46" s="120">
        <v>416.9</v>
      </c>
      <c r="AN46" s="120">
        <v>597.9</v>
      </c>
      <c r="AO46" s="120">
        <v>767.4</v>
      </c>
      <c r="AP46" s="120">
        <v>1049.9000000000001</v>
      </c>
      <c r="AQ46" s="120">
        <v>1137.0999999999999</v>
      </c>
      <c r="AR46" s="120">
        <v>1206.9000000000001</v>
      </c>
      <c r="AS46" s="120">
        <v>1133.2</v>
      </c>
      <c r="AT46" s="120">
        <v>1233</v>
      </c>
      <c r="AU46" s="120">
        <v>1233</v>
      </c>
      <c r="AV46" s="120">
        <v>1233</v>
      </c>
      <c r="AW46" s="120">
        <v>1200.9000000000001</v>
      </c>
      <c r="AX46" s="120">
        <v>1241</v>
      </c>
      <c r="AY46" s="120">
        <v>1241</v>
      </c>
      <c r="AZ46" s="120">
        <v>1179.5</v>
      </c>
      <c r="BA46" s="120">
        <v>1053.9000000000001</v>
      </c>
      <c r="BB46" s="120">
        <v>1200</v>
      </c>
      <c r="BC46" s="120">
        <v>995.8</v>
      </c>
      <c r="BD46" s="120">
        <v>821.7</v>
      </c>
      <c r="BE46" s="120">
        <v>939.9</v>
      </c>
      <c r="BF46" s="120">
        <v>742.1</v>
      </c>
      <c r="BG46" s="120">
        <v>601.5</v>
      </c>
      <c r="BH46" s="120">
        <v>507.3</v>
      </c>
      <c r="BI46" s="120">
        <v>167.3</v>
      </c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5558.5999999999995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>
        <v>500</v>
      </c>
      <c r="C48" s="120">
        <v>500</v>
      </c>
      <c r="D48" s="120">
        <v>500</v>
      </c>
      <c r="E48" s="120">
        <v>500</v>
      </c>
      <c r="F48" s="120">
        <v>500</v>
      </c>
      <c r="G48" s="120">
        <v>500</v>
      </c>
      <c r="H48" s="120">
        <v>500</v>
      </c>
      <c r="I48" s="120">
        <v>500</v>
      </c>
      <c r="J48" s="120">
        <v>500</v>
      </c>
      <c r="K48" s="120">
        <v>500</v>
      </c>
      <c r="L48" s="120">
        <v>500</v>
      </c>
      <c r="M48" s="120">
        <v>500</v>
      </c>
      <c r="N48" s="120">
        <v>500</v>
      </c>
      <c r="O48" s="120">
        <v>500</v>
      </c>
      <c r="P48" s="120">
        <v>500</v>
      </c>
      <c r="Q48" s="120">
        <v>500</v>
      </c>
      <c r="R48" s="120">
        <v>500</v>
      </c>
      <c r="S48" s="120">
        <v>500</v>
      </c>
      <c r="T48" s="120">
        <v>500</v>
      </c>
      <c r="U48" s="120">
        <v>500</v>
      </c>
      <c r="V48" s="120">
        <v>500</v>
      </c>
      <c r="W48" s="120">
        <v>500</v>
      </c>
      <c r="X48" s="120">
        <v>500</v>
      </c>
      <c r="Y48" s="120">
        <v>500</v>
      </c>
      <c r="Z48" s="120">
        <v>500</v>
      </c>
      <c r="AA48" s="120">
        <v>500</v>
      </c>
      <c r="AB48" s="120">
        <v>500</v>
      </c>
      <c r="AC48" s="120">
        <v>500</v>
      </c>
      <c r="AD48" s="120">
        <v>500</v>
      </c>
      <c r="AE48" s="120">
        <v>500</v>
      </c>
      <c r="AF48" s="120">
        <v>500</v>
      </c>
      <c r="AG48" s="120">
        <v>500</v>
      </c>
      <c r="AH48" s="120">
        <v>500</v>
      </c>
      <c r="AI48" s="120">
        <v>500</v>
      </c>
      <c r="AJ48" s="120">
        <v>500</v>
      </c>
      <c r="AK48" s="120">
        <v>500</v>
      </c>
      <c r="AL48" s="120">
        <v>500</v>
      </c>
      <c r="AM48" s="120">
        <v>500</v>
      </c>
      <c r="AN48" s="120">
        <v>500</v>
      </c>
      <c r="AO48" s="120">
        <v>500</v>
      </c>
      <c r="AP48" s="120">
        <v>351.4</v>
      </c>
      <c r="AQ48" s="120">
        <v>351.4</v>
      </c>
      <c r="AR48" s="120">
        <v>351.4</v>
      </c>
      <c r="AS48" s="120">
        <v>351.4</v>
      </c>
      <c r="AT48" s="120">
        <v>338.7</v>
      </c>
      <c r="AU48" s="120">
        <v>338.7</v>
      </c>
      <c r="AV48" s="120">
        <v>338.7</v>
      </c>
      <c r="AW48" s="120">
        <v>338.7</v>
      </c>
      <c r="AX48" s="120">
        <v>162.19999999999999</v>
      </c>
      <c r="AY48" s="120">
        <v>162.19999999999999</v>
      </c>
      <c r="AZ48" s="120">
        <v>162.19999999999999</v>
      </c>
      <c r="BA48" s="120">
        <v>162.19999999999999</v>
      </c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>
        <v>500</v>
      </c>
      <c r="CE48" s="120">
        <v>500</v>
      </c>
      <c r="CF48" s="120">
        <v>500</v>
      </c>
      <c r="CG48" s="120">
        <v>500</v>
      </c>
      <c r="CH48" s="120">
        <v>500</v>
      </c>
      <c r="CI48" s="120">
        <v>500</v>
      </c>
      <c r="CJ48" s="120">
        <v>500</v>
      </c>
      <c r="CK48" s="120">
        <v>500</v>
      </c>
      <c r="CL48" s="120">
        <v>500</v>
      </c>
      <c r="CM48" s="120">
        <v>500</v>
      </c>
      <c r="CN48" s="120">
        <v>500</v>
      </c>
      <c r="CO48" s="120">
        <v>500</v>
      </c>
      <c r="CP48" s="120">
        <v>500</v>
      </c>
      <c r="CQ48" s="120">
        <v>500</v>
      </c>
      <c r="CR48" s="120">
        <v>500</v>
      </c>
      <c r="CS48" s="120">
        <v>500</v>
      </c>
      <c r="CT48" s="122"/>
      <c r="CU48" s="122"/>
      <c r="CV48" s="122"/>
      <c r="CW48" s="121"/>
      <c r="CX48" s="97">
        <f t="array" ref="CX48">SUMPRODUCT(B48:CW48*0.25)</f>
        <v>7852.3000000000029</v>
      </c>
    </row>
    <row r="49" spans="1:102" ht="24.95" customHeight="1" x14ac:dyDescent="0.2">
      <c r="A49" s="104" t="s">
        <v>50</v>
      </c>
      <c r="B49" s="119">
        <v>1.5</v>
      </c>
      <c r="C49" s="120">
        <v>1.5</v>
      </c>
      <c r="D49" s="120">
        <v>1.5</v>
      </c>
      <c r="E49" s="120">
        <v>1.5</v>
      </c>
      <c r="F49" s="120"/>
      <c r="G49" s="120"/>
      <c r="H49" s="120"/>
      <c r="I49" s="120"/>
      <c r="J49" s="120">
        <v>0.5</v>
      </c>
      <c r="K49" s="120">
        <v>0.5</v>
      </c>
      <c r="L49" s="120">
        <v>0.5</v>
      </c>
      <c r="M49" s="120">
        <v>0.5</v>
      </c>
      <c r="N49" s="120">
        <v>3.5</v>
      </c>
      <c r="O49" s="120">
        <v>3.5</v>
      </c>
      <c r="P49" s="120">
        <v>3.5</v>
      </c>
      <c r="Q49" s="120">
        <v>3.5</v>
      </c>
      <c r="R49" s="120">
        <v>15.5</v>
      </c>
      <c r="S49" s="120">
        <v>15.5</v>
      </c>
      <c r="T49" s="120">
        <v>15.5</v>
      </c>
      <c r="U49" s="120">
        <v>15.5</v>
      </c>
      <c r="V49" s="120">
        <v>49.5</v>
      </c>
      <c r="W49" s="120">
        <v>49.5</v>
      </c>
      <c r="X49" s="120">
        <v>49.5</v>
      </c>
      <c r="Y49" s="120">
        <v>49.5</v>
      </c>
      <c r="Z49" s="120">
        <v>80.5</v>
      </c>
      <c r="AA49" s="120">
        <v>80.5</v>
      </c>
      <c r="AB49" s="120">
        <v>80.5</v>
      </c>
      <c r="AC49" s="120">
        <v>80.5</v>
      </c>
      <c r="AD49" s="120">
        <v>95.5</v>
      </c>
      <c r="AE49" s="120">
        <v>95.5</v>
      </c>
      <c r="AF49" s="120">
        <v>95.5</v>
      </c>
      <c r="AG49" s="120">
        <v>95.5</v>
      </c>
      <c r="AH49" s="120">
        <v>96</v>
      </c>
      <c r="AI49" s="120">
        <v>96</v>
      </c>
      <c r="AJ49" s="120">
        <v>96</v>
      </c>
      <c r="AK49" s="120">
        <v>96</v>
      </c>
      <c r="AL49" s="120">
        <v>85</v>
      </c>
      <c r="AM49" s="120">
        <v>85</v>
      </c>
      <c r="AN49" s="120">
        <v>85</v>
      </c>
      <c r="AO49" s="120">
        <v>85</v>
      </c>
      <c r="AP49" s="120">
        <v>79</v>
      </c>
      <c r="AQ49" s="120">
        <v>79</v>
      </c>
      <c r="AR49" s="120">
        <v>79</v>
      </c>
      <c r="AS49" s="120">
        <v>79</v>
      </c>
      <c r="AT49" s="120">
        <v>88</v>
      </c>
      <c r="AU49" s="120">
        <v>88</v>
      </c>
      <c r="AV49" s="120">
        <v>88</v>
      </c>
      <c r="AW49" s="120">
        <v>88</v>
      </c>
      <c r="AX49" s="120">
        <v>105</v>
      </c>
      <c r="AY49" s="120">
        <v>105</v>
      </c>
      <c r="AZ49" s="120">
        <v>105</v>
      </c>
      <c r="BA49" s="120">
        <v>105</v>
      </c>
      <c r="BB49" s="120">
        <v>118</v>
      </c>
      <c r="BC49" s="120">
        <v>118</v>
      </c>
      <c r="BD49" s="120">
        <v>118</v>
      </c>
      <c r="BE49" s="120">
        <v>118</v>
      </c>
      <c r="BF49" s="120">
        <v>146</v>
      </c>
      <c r="BG49" s="120">
        <v>146</v>
      </c>
      <c r="BH49" s="120">
        <v>146</v>
      </c>
      <c r="BI49" s="120">
        <v>146</v>
      </c>
      <c r="BJ49" s="120">
        <v>150</v>
      </c>
      <c r="BK49" s="120">
        <v>150</v>
      </c>
      <c r="BL49" s="120">
        <v>150</v>
      </c>
      <c r="BM49" s="120">
        <v>150</v>
      </c>
      <c r="BN49" s="120">
        <v>150</v>
      </c>
      <c r="BO49" s="120">
        <v>150</v>
      </c>
      <c r="BP49" s="120">
        <v>150</v>
      </c>
      <c r="BQ49" s="120">
        <v>150</v>
      </c>
      <c r="BR49" s="120">
        <v>150</v>
      </c>
      <c r="BS49" s="120">
        <v>150</v>
      </c>
      <c r="BT49" s="120">
        <v>150</v>
      </c>
      <c r="BU49" s="120">
        <v>150</v>
      </c>
      <c r="BV49" s="120">
        <v>150</v>
      </c>
      <c r="BW49" s="120">
        <v>150</v>
      </c>
      <c r="BX49" s="120">
        <v>150</v>
      </c>
      <c r="BY49" s="120">
        <v>150</v>
      </c>
      <c r="BZ49" s="120">
        <v>150</v>
      </c>
      <c r="CA49" s="120">
        <v>150</v>
      </c>
      <c r="CB49" s="120">
        <v>150</v>
      </c>
      <c r="CC49" s="120">
        <v>150</v>
      </c>
      <c r="CD49" s="120">
        <v>150</v>
      </c>
      <c r="CE49" s="120">
        <v>150</v>
      </c>
      <c r="CF49" s="120">
        <v>150</v>
      </c>
      <c r="CG49" s="120">
        <v>150</v>
      </c>
      <c r="CH49" s="120">
        <v>150</v>
      </c>
      <c r="CI49" s="120">
        <v>150</v>
      </c>
      <c r="CJ49" s="120">
        <v>150</v>
      </c>
      <c r="CK49" s="120">
        <v>150</v>
      </c>
      <c r="CL49" s="120">
        <v>125</v>
      </c>
      <c r="CM49" s="120">
        <v>125</v>
      </c>
      <c r="CN49" s="120">
        <v>125</v>
      </c>
      <c r="CO49" s="120">
        <v>125</v>
      </c>
      <c r="CP49" s="120">
        <v>92.5</v>
      </c>
      <c r="CQ49" s="120">
        <v>92.5</v>
      </c>
      <c r="CR49" s="120">
        <v>92.5</v>
      </c>
      <c r="CS49" s="120">
        <v>92.5</v>
      </c>
      <c r="CT49" s="122"/>
      <c r="CU49" s="122"/>
      <c r="CV49" s="122"/>
      <c r="CW49" s="121"/>
      <c r="CX49" s="97">
        <f t="array" ref="CX49">SUMPRODUCT(B49:CW49*0.25)</f>
        <v>2231</v>
      </c>
    </row>
    <row r="50" spans="1:102" ht="30" customHeight="1" thickBot="1" x14ac:dyDescent="0.25">
      <c r="A50" s="105" t="s">
        <v>51</v>
      </c>
      <c r="B50" s="106">
        <f>SUM(B44:B49)</f>
        <v>595.6</v>
      </c>
      <c r="C50" s="107">
        <f t="shared" ref="C50:BN50" si="8">SUM(C44:C49)</f>
        <v>501.5</v>
      </c>
      <c r="D50" s="107">
        <f t="shared" si="8"/>
        <v>501.5</v>
      </c>
      <c r="E50" s="107">
        <f t="shared" si="8"/>
        <v>501.5</v>
      </c>
      <c r="F50" s="107">
        <f t="shared" si="8"/>
        <v>500</v>
      </c>
      <c r="G50" s="107">
        <f t="shared" si="8"/>
        <v>500</v>
      </c>
      <c r="H50" s="107">
        <f t="shared" si="8"/>
        <v>500</v>
      </c>
      <c r="I50" s="107">
        <f t="shared" si="8"/>
        <v>500</v>
      </c>
      <c r="J50" s="107">
        <f t="shared" si="8"/>
        <v>500.5</v>
      </c>
      <c r="K50" s="107">
        <f t="shared" si="8"/>
        <v>500.5</v>
      </c>
      <c r="L50" s="107">
        <f t="shared" si="8"/>
        <v>500.5</v>
      </c>
      <c r="M50" s="107">
        <f t="shared" si="8"/>
        <v>500.5</v>
      </c>
      <c r="N50" s="107">
        <f t="shared" si="8"/>
        <v>503.5</v>
      </c>
      <c r="O50" s="107">
        <f t="shared" si="8"/>
        <v>503.5</v>
      </c>
      <c r="P50" s="107">
        <f t="shared" si="8"/>
        <v>503.5</v>
      </c>
      <c r="Q50" s="107">
        <f t="shared" si="8"/>
        <v>503.5</v>
      </c>
      <c r="R50" s="107">
        <f t="shared" si="8"/>
        <v>515.5</v>
      </c>
      <c r="S50" s="107">
        <f t="shared" si="8"/>
        <v>515.5</v>
      </c>
      <c r="T50" s="107">
        <f t="shared" si="8"/>
        <v>515.5</v>
      </c>
      <c r="U50" s="107">
        <f t="shared" si="8"/>
        <v>515.5</v>
      </c>
      <c r="V50" s="107">
        <f t="shared" si="8"/>
        <v>549.5</v>
      </c>
      <c r="W50" s="107">
        <f t="shared" si="8"/>
        <v>549.5</v>
      </c>
      <c r="X50" s="107">
        <f t="shared" si="8"/>
        <v>549.5</v>
      </c>
      <c r="Y50" s="107">
        <f t="shared" si="8"/>
        <v>549.5</v>
      </c>
      <c r="Z50" s="107">
        <f t="shared" si="8"/>
        <v>580.5</v>
      </c>
      <c r="AA50" s="107">
        <f t="shared" si="8"/>
        <v>580.5</v>
      </c>
      <c r="AB50" s="107">
        <f t="shared" si="8"/>
        <v>580.5</v>
      </c>
      <c r="AC50" s="107">
        <f t="shared" si="8"/>
        <v>580.5</v>
      </c>
      <c r="AD50" s="107">
        <f t="shared" si="8"/>
        <v>595.5</v>
      </c>
      <c r="AE50" s="107">
        <f t="shared" si="8"/>
        <v>595.5</v>
      </c>
      <c r="AF50" s="107">
        <f t="shared" si="8"/>
        <v>595.5</v>
      </c>
      <c r="AG50" s="107">
        <f t="shared" si="8"/>
        <v>595.5</v>
      </c>
      <c r="AH50" s="107">
        <f t="shared" si="8"/>
        <v>596</v>
      </c>
      <c r="AI50" s="107">
        <f t="shared" si="8"/>
        <v>596</v>
      </c>
      <c r="AJ50" s="107">
        <f t="shared" si="8"/>
        <v>596</v>
      </c>
      <c r="AK50" s="107">
        <f t="shared" si="8"/>
        <v>596</v>
      </c>
      <c r="AL50" s="107">
        <f t="shared" si="8"/>
        <v>825.1</v>
      </c>
      <c r="AM50" s="107">
        <f t="shared" si="8"/>
        <v>1001.9</v>
      </c>
      <c r="AN50" s="107">
        <f t="shared" si="8"/>
        <v>1182.9000000000001</v>
      </c>
      <c r="AO50" s="107">
        <f t="shared" si="8"/>
        <v>1352.4</v>
      </c>
      <c r="AP50" s="107">
        <f t="shared" si="8"/>
        <v>1480.3000000000002</v>
      </c>
      <c r="AQ50" s="107">
        <f t="shared" si="8"/>
        <v>1567.5</v>
      </c>
      <c r="AR50" s="107">
        <f t="shared" si="8"/>
        <v>1637.3000000000002</v>
      </c>
      <c r="AS50" s="107">
        <f t="shared" si="8"/>
        <v>1563.6</v>
      </c>
      <c r="AT50" s="107">
        <f t="shared" si="8"/>
        <v>1659.7</v>
      </c>
      <c r="AU50" s="107">
        <f t="shared" si="8"/>
        <v>1659.7</v>
      </c>
      <c r="AV50" s="107">
        <f t="shared" si="8"/>
        <v>1659.7</v>
      </c>
      <c r="AW50" s="107">
        <f t="shared" si="8"/>
        <v>1627.6000000000001</v>
      </c>
      <c r="AX50" s="107">
        <f t="shared" si="8"/>
        <v>1508.2</v>
      </c>
      <c r="AY50" s="107">
        <f t="shared" si="8"/>
        <v>1508.2</v>
      </c>
      <c r="AZ50" s="107">
        <f t="shared" si="8"/>
        <v>1446.7</v>
      </c>
      <c r="BA50" s="107">
        <f t="shared" si="8"/>
        <v>1321.1000000000001</v>
      </c>
      <c r="BB50" s="107">
        <f t="shared" si="8"/>
        <v>1318</v>
      </c>
      <c r="BC50" s="107">
        <f t="shared" si="8"/>
        <v>1113.8</v>
      </c>
      <c r="BD50" s="107">
        <f t="shared" si="8"/>
        <v>939.7</v>
      </c>
      <c r="BE50" s="107">
        <f t="shared" si="8"/>
        <v>1057.9000000000001</v>
      </c>
      <c r="BF50" s="107">
        <f t="shared" si="8"/>
        <v>888.1</v>
      </c>
      <c r="BG50" s="107">
        <f t="shared" si="8"/>
        <v>747.5</v>
      </c>
      <c r="BH50" s="107">
        <f t="shared" si="8"/>
        <v>653.29999999999995</v>
      </c>
      <c r="BI50" s="107">
        <f t="shared" si="8"/>
        <v>313.3</v>
      </c>
      <c r="BJ50" s="107">
        <f t="shared" si="8"/>
        <v>150</v>
      </c>
      <c r="BK50" s="107">
        <f t="shared" si="8"/>
        <v>150</v>
      </c>
      <c r="BL50" s="107">
        <f t="shared" si="8"/>
        <v>150</v>
      </c>
      <c r="BM50" s="107">
        <f t="shared" si="8"/>
        <v>150</v>
      </c>
      <c r="BN50" s="107">
        <f t="shared" si="8"/>
        <v>150</v>
      </c>
      <c r="BO50" s="107">
        <f t="shared" ref="BO50:CW50" si="9">SUM(BO44:BO49)</f>
        <v>150</v>
      </c>
      <c r="BP50" s="107">
        <f t="shared" si="9"/>
        <v>150</v>
      </c>
      <c r="BQ50" s="107">
        <f t="shared" si="9"/>
        <v>150</v>
      </c>
      <c r="BR50" s="107">
        <f t="shared" si="9"/>
        <v>150</v>
      </c>
      <c r="BS50" s="107">
        <f t="shared" si="9"/>
        <v>150</v>
      </c>
      <c r="BT50" s="107">
        <f t="shared" si="9"/>
        <v>150</v>
      </c>
      <c r="BU50" s="107">
        <f t="shared" si="9"/>
        <v>150</v>
      </c>
      <c r="BV50" s="107">
        <f t="shared" si="9"/>
        <v>150</v>
      </c>
      <c r="BW50" s="107">
        <f t="shared" si="9"/>
        <v>150</v>
      </c>
      <c r="BX50" s="107">
        <f t="shared" si="9"/>
        <v>150</v>
      </c>
      <c r="BY50" s="107">
        <f t="shared" si="9"/>
        <v>150</v>
      </c>
      <c r="BZ50" s="107">
        <f t="shared" si="9"/>
        <v>150</v>
      </c>
      <c r="CA50" s="107">
        <f t="shared" si="9"/>
        <v>150</v>
      </c>
      <c r="CB50" s="107">
        <f t="shared" si="9"/>
        <v>150</v>
      </c>
      <c r="CC50" s="107">
        <f t="shared" si="9"/>
        <v>150</v>
      </c>
      <c r="CD50" s="107">
        <f t="shared" si="9"/>
        <v>650</v>
      </c>
      <c r="CE50" s="107">
        <f t="shared" si="9"/>
        <v>650</v>
      </c>
      <c r="CF50" s="107">
        <f t="shared" si="9"/>
        <v>650</v>
      </c>
      <c r="CG50" s="107">
        <f t="shared" si="9"/>
        <v>650</v>
      </c>
      <c r="CH50" s="107">
        <f t="shared" si="9"/>
        <v>650</v>
      </c>
      <c r="CI50" s="107">
        <f t="shared" si="9"/>
        <v>650</v>
      </c>
      <c r="CJ50" s="107">
        <f t="shared" si="9"/>
        <v>650</v>
      </c>
      <c r="CK50" s="107">
        <f t="shared" si="9"/>
        <v>650</v>
      </c>
      <c r="CL50" s="107">
        <f t="shared" si="9"/>
        <v>625</v>
      </c>
      <c r="CM50" s="107">
        <f t="shared" si="9"/>
        <v>625</v>
      </c>
      <c r="CN50" s="107">
        <f t="shared" si="9"/>
        <v>625</v>
      </c>
      <c r="CO50" s="107">
        <f t="shared" si="9"/>
        <v>625</v>
      </c>
      <c r="CP50" s="107">
        <f t="shared" si="9"/>
        <v>592.5</v>
      </c>
      <c r="CQ50" s="107">
        <f t="shared" si="9"/>
        <v>592.5</v>
      </c>
      <c r="CR50" s="107">
        <f t="shared" si="9"/>
        <v>592.5</v>
      </c>
      <c r="CS50" s="107">
        <f t="shared" si="9"/>
        <v>592.5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15641.900000000001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5619.9520000000002</v>
      </c>
      <c r="C53" s="107">
        <f t="shared" ref="C53:BN53" si="12">C17+C27+C41</f>
        <v>5504.3269999999993</v>
      </c>
      <c r="D53" s="107">
        <f t="shared" si="12"/>
        <v>5465.0460000000003</v>
      </c>
      <c r="E53" s="107">
        <f t="shared" si="12"/>
        <v>5421.6819999999998</v>
      </c>
      <c r="F53" s="107">
        <f t="shared" si="12"/>
        <v>5329.4130000000005</v>
      </c>
      <c r="G53" s="107">
        <f t="shared" si="12"/>
        <v>5413.7800000000007</v>
      </c>
      <c r="H53" s="107">
        <f t="shared" si="12"/>
        <v>5384.3749999999991</v>
      </c>
      <c r="I53" s="107">
        <f t="shared" si="12"/>
        <v>5344.1579999999994</v>
      </c>
      <c r="J53" s="107">
        <f t="shared" si="12"/>
        <v>5289.66</v>
      </c>
      <c r="K53" s="107">
        <f t="shared" si="12"/>
        <v>5247.2829999999994</v>
      </c>
      <c r="L53" s="107">
        <f t="shared" si="12"/>
        <v>5220.8180000000002</v>
      </c>
      <c r="M53" s="107">
        <f t="shared" si="12"/>
        <v>5217.8139999999994</v>
      </c>
      <c r="N53" s="107">
        <f t="shared" si="12"/>
        <v>5176.4689999999991</v>
      </c>
      <c r="O53" s="107">
        <f t="shared" si="12"/>
        <v>5166.5669999999991</v>
      </c>
      <c r="P53" s="107">
        <f t="shared" si="12"/>
        <v>5165.4409999999998</v>
      </c>
      <c r="Q53" s="107">
        <f t="shared" si="12"/>
        <v>5178.5410000000002</v>
      </c>
      <c r="R53" s="107">
        <f t="shared" si="12"/>
        <v>5220.3060000000005</v>
      </c>
      <c r="S53" s="107">
        <f t="shared" si="12"/>
        <v>5241.0010000000002</v>
      </c>
      <c r="T53" s="107">
        <f t="shared" si="12"/>
        <v>5256.1930000000002</v>
      </c>
      <c r="U53" s="107">
        <f t="shared" si="12"/>
        <v>5304.4629999999997</v>
      </c>
      <c r="V53" s="107">
        <f t="shared" si="12"/>
        <v>5430.8320000000003</v>
      </c>
      <c r="W53" s="107">
        <f t="shared" si="12"/>
        <v>5398.6630000000005</v>
      </c>
      <c r="X53" s="107">
        <f t="shared" si="12"/>
        <v>5451.5929999999989</v>
      </c>
      <c r="Y53" s="107">
        <f t="shared" si="12"/>
        <v>5535.3730000000005</v>
      </c>
      <c r="Z53" s="107">
        <f t="shared" si="12"/>
        <v>5721.0190000000002</v>
      </c>
      <c r="AA53" s="107">
        <f t="shared" si="12"/>
        <v>5825.7219999999998</v>
      </c>
      <c r="AB53" s="107">
        <f t="shared" si="12"/>
        <v>5875.6750000000002</v>
      </c>
      <c r="AC53" s="107">
        <f t="shared" si="12"/>
        <v>5955.6140000000005</v>
      </c>
      <c r="AD53" s="107">
        <f t="shared" si="12"/>
        <v>6407.9569999999994</v>
      </c>
      <c r="AE53" s="107">
        <f t="shared" si="12"/>
        <v>6479.4389999999994</v>
      </c>
      <c r="AF53" s="107">
        <f t="shared" si="12"/>
        <v>6521.5839999999998</v>
      </c>
      <c r="AG53" s="107">
        <f t="shared" si="12"/>
        <v>6593.0219999999999</v>
      </c>
      <c r="AH53" s="107">
        <f t="shared" si="12"/>
        <v>6750.6399999999985</v>
      </c>
      <c r="AI53" s="107">
        <f t="shared" si="12"/>
        <v>6800.268</v>
      </c>
      <c r="AJ53" s="107">
        <f t="shared" si="12"/>
        <v>6827.3789999999999</v>
      </c>
      <c r="AK53" s="107">
        <f t="shared" si="12"/>
        <v>6861.665</v>
      </c>
      <c r="AL53" s="107">
        <f t="shared" si="12"/>
        <v>7130.7870000000003</v>
      </c>
      <c r="AM53" s="107">
        <f t="shared" si="12"/>
        <v>7332.3490000000002</v>
      </c>
      <c r="AN53" s="107">
        <f t="shared" si="12"/>
        <v>7535.518</v>
      </c>
      <c r="AO53" s="107">
        <f t="shared" si="12"/>
        <v>7717.5920000000006</v>
      </c>
      <c r="AP53" s="107">
        <f t="shared" si="12"/>
        <v>7864.0610000000006</v>
      </c>
      <c r="AQ53" s="107">
        <f t="shared" si="12"/>
        <v>7990.98</v>
      </c>
      <c r="AR53" s="107">
        <f t="shared" si="12"/>
        <v>8076.9050000000007</v>
      </c>
      <c r="AS53" s="107">
        <f t="shared" si="12"/>
        <v>8018.8679999999986</v>
      </c>
      <c r="AT53" s="107">
        <f t="shared" si="12"/>
        <v>8107.9660000000003</v>
      </c>
      <c r="AU53" s="107">
        <f t="shared" si="12"/>
        <v>8131.4250000000002</v>
      </c>
      <c r="AV53" s="107">
        <f t="shared" si="12"/>
        <v>8149.3270000000002</v>
      </c>
      <c r="AW53" s="107">
        <f t="shared" si="12"/>
        <v>8119.5219999999999</v>
      </c>
      <c r="AX53" s="107">
        <f t="shared" si="12"/>
        <v>7989.6610000000001</v>
      </c>
      <c r="AY53" s="107">
        <f t="shared" si="12"/>
        <v>7979.9699999999993</v>
      </c>
      <c r="AZ53" s="107">
        <f t="shared" si="12"/>
        <v>7896.2150000000001</v>
      </c>
      <c r="BA53" s="107">
        <f t="shared" si="12"/>
        <v>7742.01</v>
      </c>
      <c r="BB53" s="107">
        <f t="shared" si="12"/>
        <v>7884.7020000000002</v>
      </c>
      <c r="BC53" s="107">
        <f t="shared" si="12"/>
        <v>7637.1850000000004</v>
      </c>
      <c r="BD53" s="107">
        <f t="shared" si="12"/>
        <v>7462.8959999999997</v>
      </c>
      <c r="BE53" s="107">
        <f t="shared" si="12"/>
        <v>7321.143</v>
      </c>
      <c r="BF53" s="107">
        <f t="shared" si="12"/>
        <v>7093.5079999999998</v>
      </c>
      <c r="BG53" s="107">
        <f t="shared" si="12"/>
        <v>6938.9059999999999</v>
      </c>
      <c r="BH53" s="107">
        <f t="shared" si="12"/>
        <v>6829.1129999999994</v>
      </c>
      <c r="BI53" s="107">
        <f t="shared" si="12"/>
        <v>6482.6530000000002</v>
      </c>
      <c r="BJ53" s="107">
        <f t="shared" si="12"/>
        <v>6347.1660000000002</v>
      </c>
      <c r="BK53" s="107">
        <f t="shared" si="12"/>
        <v>6377.93</v>
      </c>
      <c r="BL53" s="107">
        <f t="shared" si="12"/>
        <v>6446.9030000000002</v>
      </c>
      <c r="BM53" s="107">
        <f t="shared" si="12"/>
        <v>6533.3560000000007</v>
      </c>
      <c r="BN53" s="107">
        <f t="shared" si="12"/>
        <v>6595.8959999999997</v>
      </c>
      <c r="BO53" s="107">
        <f t="shared" ref="BO53:CX53" si="13">BO17+BO27+BO41</f>
        <v>6701.8439999999991</v>
      </c>
      <c r="BP53" s="107">
        <f t="shared" si="13"/>
        <v>6797.5759999999991</v>
      </c>
      <c r="BQ53" s="107">
        <f t="shared" si="13"/>
        <v>6882.2520000000004</v>
      </c>
      <c r="BR53" s="107">
        <f t="shared" si="13"/>
        <v>6877.402</v>
      </c>
      <c r="BS53" s="107">
        <f t="shared" si="13"/>
        <v>6911.53</v>
      </c>
      <c r="BT53" s="107">
        <f t="shared" si="13"/>
        <v>6933.6940000000013</v>
      </c>
      <c r="BU53" s="107">
        <f t="shared" si="13"/>
        <v>6953.9629999999997</v>
      </c>
      <c r="BV53" s="107">
        <f t="shared" si="13"/>
        <v>6869.1139999999996</v>
      </c>
      <c r="BW53" s="107">
        <f t="shared" si="13"/>
        <v>6879.679000000001</v>
      </c>
      <c r="BX53" s="107">
        <f t="shared" si="13"/>
        <v>6852.4160000000002</v>
      </c>
      <c r="BY53" s="107">
        <f t="shared" si="13"/>
        <v>6826.6219999999994</v>
      </c>
      <c r="BZ53" s="107">
        <f t="shared" si="13"/>
        <v>6832.1310000000003</v>
      </c>
      <c r="CA53" s="107">
        <f t="shared" si="13"/>
        <v>6799.3340000000007</v>
      </c>
      <c r="CB53" s="107">
        <f t="shared" si="13"/>
        <v>6746.3519999999999</v>
      </c>
      <c r="CC53" s="107">
        <f t="shared" si="13"/>
        <v>6645.36</v>
      </c>
      <c r="CD53" s="107">
        <f t="shared" si="13"/>
        <v>6833.9150000000009</v>
      </c>
      <c r="CE53" s="107">
        <f t="shared" si="13"/>
        <v>6738.7509999999993</v>
      </c>
      <c r="CF53" s="107">
        <f t="shared" si="13"/>
        <v>6728.8229999999994</v>
      </c>
      <c r="CG53" s="107">
        <f t="shared" si="13"/>
        <v>6647.73</v>
      </c>
      <c r="CH53" s="107">
        <f t="shared" si="13"/>
        <v>6447.0949999999993</v>
      </c>
      <c r="CI53" s="107">
        <f t="shared" si="13"/>
        <v>6366.2529999999997</v>
      </c>
      <c r="CJ53" s="107">
        <f t="shared" si="13"/>
        <v>6292.5230000000001</v>
      </c>
      <c r="CK53" s="107">
        <f t="shared" si="13"/>
        <v>6212.0819999999994</v>
      </c>
      <c r="CL53" s="107">
        <f t="shared" si="13"/>
        <v>6071.7339999999986</v>
      </c>
      <c r="CM53" s="107">
        <f t="shared" si="13"/>
        <v>6032.7719999999999</v>
      </c>
      <c r="CN53" s="107">
        <f t="shared" si="13"/>
        <v>5980.4669999999996</v>
      </c>
      <c r="CO53" s="107">
        <f t="shared" si="13"/>
        <v>5915.1710000000003</v>
      </c>
      <c r="CP53" s="107">
        <f t="shared" si="13"/>
        <v>5710.6279999999997</v>
      </c>
      <c r="CQ53" s="107">
        <f t="shared" si="13"/>
        <v>5619.0389999999998</v>
      </c>
      <c r="CR53" s="107">
        <f t="shared" si="13"/>
        <v>5578.0110000000004</v>
      </c>
      <c r="CS53" s="107">
        <f t="shared" si="13"/>
        <v>5544.0349999999999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155391.63624999998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45990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594.1</v>
      </c>
      <c r="C5" s="25">
        <v>429.2</v>
      </c>
      <c r="D5" s="25">
        <v>177.10000000000002</v>
      </c>
      <c r="E5" s="25">
        <v>28.600000000000023</v>
      </c>
      <c r="F5" s="25">
        <v>215.8</v>
      </c>
      <c r="G5" s="25">
        <v>93.899999999999977</v>
      </c>
      <c r="H5" s="25">
        <v>117.19999999999999</v>
      </c>
      <c r="I5" s="25">
        <v>217.3</v>
      </c>
      <c r="J5" s="25">
        <v>258.7</v>
      </c>
      <c r="K5" s="25">
        <v>114.10000000000002</v>
      </c>
      <c r="L5" s="25">
        <v>120.60000000000002</v>
      </c>
      <c r="M5" s="25">
        <v>47.600000000000023</v>
      </c>
      <c r="N5" s="25">
        <v>87.300000000000011</v>
      </c>
      <c r="O5" s="25">
        <v>157.80000000000001</v>
      </c>
      <c r="P5" s="25">
        <v>117.60000000000002</v>
      </c>
      <c r="Q5" s="25">
        <v>21</v>
      </c>
      <c r="R5" s="25">
        <v>-165.60000000000002</v>
      </c>
      <c r="S5" s="25">
        <v>-41.5</v>
      </c>
      <c r="T5" s="25">
        <v>-6.6000000000000227</v>
      </c>
      <c r="U5" s="25">
        <v>-10.199999999999989</v>
      </c>
      <c r="V5" s="25">
        <v>-238</v>
      </c>
      <c r="W5" s="25">
        <v>-232</v>
      </c>
      <c r="X5" s="25">
        <v>-201.60000000000002</v>
      </c>
      <c r="Y5" s="25">
        <v>-77.299999999999955</v>
      </c>
      <c r="Z5" s="25">
        <v>-829</v>
      </c>
      <c r="AA5" s="25">
        <v>-800.5</v>
      </c>
      <c r="AB5" s="25">
        <v>-554.70000000000005</v>
      </c>
      <c r="AC5" s="25">
        <v>-554.09999999999991</v>
      </c>
      <c r="AD5" s="25">
        <v>-875.5</v>
      </c>
      <c r="AE5" s="25">
        <v>-700.90000000000009</v>
      </c>
      <c r="AF5" s="25">
        <v>-458.29999999999995</v>
      </c>
      <c r="AG5" s="25">
        <v>-264.10000000000002</v>
      </c>
      <c r="AH5" s="25">
        <v>-168.20000000000005</v>
      </c>
      <c r="AI5" s="25">
        <v>48.199999999999989</v>
      </c>
      <c r="AJ5" s="25">
        <v>283.10000000000002</v>
      </c>
      <c r="AK5" s="25">
        <v>484</v>
      </c>
      <c r="AL5" s="25">
        <v>740.1</v>
      </c>
      <c r="AM5" s="25">
        <v>916.9</v>
      </c>
      <c r="AN5" s="25">
        <v>1097.9000000000001</v>
      </c>
      <c r="AO5" s="25">
        <v>1267.4000000000001</v>
      </c>
      <c r="AP5" s="25">
        <v>1401.3000000000002</v>
      </c>
      <c r="AQ5" s="25">
        <v>1488.5</v>
      </c>
      <c r="AR5" s="25">
        <v>1558.3000000000002</v>
      </c>
      <c r="AS5" s="25">
        <v>1484.6</v>
      </c>
      <c r="AT5" s="25">
        <v>1571.7</v>
      </c>
      <c r="AU5" s="25">
        <v>1571.7</v>
      </c>
      <c r="AV5" s="25">
        <v>1571.7</v>
      </c>
      <c r="AW5" s="25">
        <v>1539.6000000000001</v>
      </c>
      <c r="AX5" s="25">
        <v>1403.2</v>
      </c>
      <c r="AY5" s="25">
        <v>1403.2</v>
      </c>
      <c r="AZ5" s="25">
        <v>1341.7</v>
      </c>
      <c r="BA5" s="25">
        <v>1216.1000000000001</v>
      </c>
      <c r="BB5" s="25">
        <v>819.5</v>
      </c>
      <c r="BC5" s="25">
        <v>615.29999999999995</v>
      </c>
      <c r="BD5" s="25">
        <v>441.20000000000005</v>
      </c>
      <c r="BE5" s="25">
        <v>559.4</v>
      </c>
      <c r="BF5" s="25">
        <v>242.10000000000002</v>
      </c>
      <c r="BG5" s="25">
        <v>101.5</v>
      </c>
      <c r="BH5" s="25">
        <v>7.3000000000000114</v>
      </c>
      <c r="BI5" s="25">
        <v>-332.7</v>
      </c>
      <c r="BJ5" s="25">
        <v>-633</v>
      </c>
      <c r="BK5" s="25">
        <v>-910</v>
      </c>
      <c r="BL5" s="25">
        <v>-1042.9000000000001</v>
      </c>
      <c r="BM5" s="25">
        <v>-1305</v>
      </c>
      <c r="BN5" s="25">
        <v>-1228.3</v>
      </c>
      <c r="BO5" s="25">
        <v>-1123.5999999999999</v>
      </c>
      <c r="BP5" s="25">
        <v>-1137.7</v>
      </c>
      <c r="BQ5" s="25">
        <v>-1217.0999999999999</v>
      </c>
      <c r="BR5" s="25">
        <v>-1160.9000000000001</v>
      </c>
      <c r="BS5" s="25">
        <v>-1274.4000000000001</v>
      </c>
      <c r="BT5" s="25">
        <v>-1334</v>
      </c>
      <c r="BU5" s="25">
        <v>-1338.1</v>
      </c>
      <c r="BV5" s="25">
        <v>-1250.0999999999999</v>
      </c>
      <c r="BW5" s="25">
        <v>-1291.3</v>
      </c>
      <c r="BX5" s="25">
        <v>-1259.4000000000001</v>
      </c>
      <c r="BY5" s="25">
        <v>-1237.7</v>
      </c>
      <c r="BZ5" s="25">
        <v>-1209</v>
      </c>
      <c r="CA5" s="25">
        <v>-1167.5999999999999</v>
      </c>
      <c r="CB5" s="25">
        <v>-1236.4000000000001</v>
      </c>
      <c r="CC5" s="25">
        <v>-1127.9000000000001</v>
      </c>
      <c r="CD5" s="25">
        <v>-859.2</v>
      </c>
      <c r="CE5" s="25">
        <v>-848.90000000000009</v>
      </c>
      <c r="CF5" s="25">
        <v>-835.5</v>
      </c>
      <c r="CG5" s="25">
        <v>-900</v>
      </c>
      <c r="CH5" s="25">
        <v>-794.8</v>
      </c>
      <c r="CI5" s="25">
        <v>-794.90000000000009</v>
      </c>
      <c r="CJ5" s="25">
        <v>-794.7</v>
      </c>
      <c r="CK5" s="25">
        <v>-819.2</v>
      </c>
      <c r="CL5" s="25">
        <v>-572.70000000000005</v>
      </c>
      <c r="CM5" s="25">
        <v>-569.09999999999991</v>
      </c>
      <c r="CN5" s="25">
        <v>-545</v>
      </c>
      <c r="CO5" s="25">
        <v>-654.79999999999995</v>
      </c>
      <c r="CP5" s="25">
        <v>-187</v>
      </c>
      <c r="CQ5" s="25">
        <v>-178.60000000000002</v>
      </c>
      <c r="CR5" s="25">
        <v>-431.6</v>
      </c>
      <c r="CS5" s="25">
        <v>-838.40000000000009</v>
      </c>
      <c r="CT5" s="26"/>
      <c r="CU5" s="26"/>
      <c r="CV5" s="26"/>
      <c r="CW5" s="27"/>
      <c r="CX5" s="132">
        <f t="array" ref="CX5">SUMPRODUCT(B5:CW5*0.25)</f>
        <v>-3161.5500000000006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101.06</v>
      </c>
      <c r="C8" s="138">
        <v>99.59</v>
      </c>
      <c r="D8" s="138">
        <v>95.45</v>
      </c>
      <c r="E8" s="138">
        <v>89.51</v>
      </c>
      <c r="F8" s="138">
        <v>91.12</v>
      </c>
      <c r="G8" s="138">
        <v>90.94</v>
      </c>
      <c r="H8" s="138">
        <v>91.89</v>
      </c>
      <c r="I8" s="138">
        <v>96.2</v>
      </c>
      <c r="J8" s="138">
        <v>95.3</v>
      </c>
      <c r="K8" s="138">
        <v>89.43</v>
      </c>
      <c r="L8" s="138">
        <v>89.71</v>
      </c>
      <c r="M8" s="138">
        <v>88.96</v>
      </c>
      <c r="N8" s="138">
        <v>89.2</v>
      </c>
      <c r="O8" s="138">
        <v>91.55</v>
      </c>
      <c r="P8" s="138">
        <v>91</v>
      </c>
      <c r="Q8" s="138">
        <v>89.38</v>
      </c>
      <c r="R8" s="138">
        <v>86.91</v>
      </c>
      <c r="S8" s="138">
        <v>90.26</v>
      </c>
      <c r="T8" s="138">
        <v>93.02</v>
      </c>
      <c r="U8" s="138">
        <v>96.31</v>
      </c>
      <c r="V8" s="138">
        <v>93.91</v>
      </c>
      <c r="W8" s="138">
        <v>93.04</v>
      </c>
      <c r="X8" s="138">
        <v>97.56</v>
      </c>
      <c r="Y8" s="138">
        <v>105.64</v>
      </c>
      <c r="Z8" s="138">
        <v>89.93</v>
      </c>
      <c r="AA8" s="138">
        <v>96.91</v>
      </c>
      <c r="AB8" s="138">
        <v>108</v>
      </c>
      <c r="AC8" s="138">
        <v>111.38</v>
      </c>
      <c r="AD8" s="138">
        <v>107.5</v>
      </c>
      <c r="AE8" s="138">
        <v>111.41</v>
      </c>
      <c r="AF8" s="138">
        <v>114.69</v>
      </c>
      <c r="AG8" s="138">
        <v>118.12</v>
      </c>
      <c r="AH8" s="138">
        <v>117.31</v>
      </c>
      <c r="AI8" s="138">
        <v>114.56</v>
      </c>
      <c r="AJ8" s="138">
        <v>114.34</v>
      </c>
      <c r="AK8" s="138">
        <v>113.2</v>
      </c>
      <c r="AL8" s="138">
        <v>117.6</v>
      </c>
      <c r="AM8" s="138">
        <v>113.79</v>
      </c>
      <c r="AN8" s="138">
        <v>108.75</v>
      </c>
      <c r="AO8" s="138">
        <v>104.77</v>
      </c>
      <c r="AP8" s="138">
        <v>112.13</v>
      </c>
      <c r="AQ8" s="138">
        <v>105.82</v>
      </c>
      <c r="AR8" s="138">
        <v>103.16</v>
      </c>
      <c r="AS8" s="138">
        <v>99.29</v>
      </c>
      <c r="AT8" s="138">
        <v>101.24</v>
      </c>
      <c r="AU8" s="138">
        <v>101.94</v>
      </c>
      <c r="AV8" s="138">
        <v>102.8</v>
      </c>
      <c r="AW8" s="138">
        <v>102.87</v>
      </c>
      <c r="AX8" s="138">
        <v>100.35</v>
      </c>
      <c r="AY8" s="138">
        <v>102.14</v>
      </c>
      <c r="AZ8" s="138">
        <v>102.47</v>
      </c>
      <c r="BA8" s="138">
        <v>101.08</v>
      </c>
      <c r="BB8" s="138">
        <v>99.2</v>
      </c>
      <c r="BC8" s="138">
        <v>97.66</v>
      </c>
      <c r="BD8" s="138">
        <v>97.85</v>
      </c>
      <c r="BE8" s="138">
        <v>99.36</v>
      </c>
      <c r="BF8" s="138">
        <v>99.76</v>
      </c>
      <c r="BG8" s="138">
        <v>103.26</v>
      </c>
      <c r="BH8" s="138">
        <v>108.49</v>
      </c>
      <c r="BI8" s="138">
        <v>127.08</v>
      </c>
      <c r="BJ8" s="138">
        <v>104.69</v>
      </c>
      <c r="BK8" s="138">
        <v>116.24</v>
      </c>
      <c r="BL8" s="138">
        <v>125.18</v>
      </c>
      <c r="BM8" s="138">
        <v>141.31</v>
      </c>
      <c r="BN8" s="138">
        <v>130.74</v>
      </c>
      <c r="BO8" s="138">
        <v>142.56</v>
      </c>
      <c r="BP8" s="138">
        <v>147.35</v>
      </c>
      <c r="BQ8" s="138">
        <v>149.30000000000001</v>
      </c>
      <c r="BR8" s="138">
        <v>139.88999999999999</v>
      </c>
      <c r="BS8" s="138">
        <v>140.38</v>
      </c>
      <c r="BT8" s="138">
        <v>139.96</v>
      </c>
      <c r="BU8" s="138">
        <v>139.37</v>
      </c>
      <c r="BV8" s="138">
        <v>139.18</v>
      </c>
      <c r="BW8" s="138">
        <v>143.35</v>
      </c>
      <c r="BX8" s="138">
        <v>143.52000000000001</v>
      </c>
      <c r="BY8" s="138">
        <v>127.82</v>
      </c>
      <c r="BZ8" s="138">
        <v>142.55000000000001</v>
      </c>
      <c r="CA8" s="138">
        <v>142.61000000000001</v>
      </c>
      <c r="CB8" s="138">
        <v>138.41999999999999</v>
      </c>
      <c r="CC8" s="138">
        <v>120.08</v>
      </c>
      <c r="CD8" s="138">
        <v>143.46</v>
      </c>
      <c r="CE8" s="138">
        <v>136.59</v>
      </c>
      <c r="CF8" s="138">
        <v>124.33</v>
      </c>
      <c r="CG8" s="138">
        <v>117.55</v>
      </c>
      <c r="CH8" s="138">
        <v>127.01</v>
      </c>
      <c r="CI8" s="138">
        <v>120.53</v>
      </c>
      <c r="CJ8" s="138">
        <v>117.25</v>
      </c>
      <c r="CK8" s="138">
        <v>104.87</v>
      </c>
      <c r="CL8" s="138">
        <v>127.46</v>
      </c>
      <c r="CM8" s="138">
        <v>121.43</v>
      </c>
      <c r="CN8" s="138">
        <v>114.33</v>
      </c>
      <c r="CO8" s="138">
        <v>99.57</v>
      </c>
      <c r="CP8" s="138">
        <v>124.38</v>
      </c>
      <c r="CQ8" s="138">
        <v>106.2</v>
      </c>
      <c r="CR8" s="138">
        <v>94.26</v>
      </c>
      <c r="CS8" s="138">
        <v>83.71</v>
      </c>
      <c r="CT8" s="139"/>
      <c r="CU8" s="139"/>
      <c r="CV8" s="139"/>
      <c r="CW8" s="140"/>
      <c r="CX8" s="141">
        <f>IF(SUM(B8:CW8)&lt;&gt;0,AVERAGEIF(B8:CW8,"&lt;&gt;"""),"")</f>
        <v>110.88104166666666</v>
      </c>
    </row>
    <row r="9" spans="1:102" ht="24.95" customHeight="1" thickBot="1" x14ac:dyDescent="0.25">
      <c r="A9" s="133" t="s">
        <v>6</v>
      </c>
      <c r="B9" s="42">
        <v>96.402500000000003</v>
      </c>
      <c r="C9" s="43">
        <v>96.402500000000003</v>
      </c>
      <c r="D9" s="43">
        <v>96.402500000000003</v>
      </c>
      <c r="E9" s="43">
        <v>96.402500000000003</v>
      </c>
      <c r="F9" s="43">
        <v>92.537499999999994</v>
      </c>
      <c r="G9" s="43">
        <v>92.537499999999994</v>
      </c>
      <c r="H9" s="43">
        <v>92.537499999999994</v>
      </c>
      <c r="I9" s="43">
        <v>92.537499999999994</v>
      </c>
      <c r="J9" s="43">
        <v>90.85</v>
      </c>
      <c r="K9" s="43">
        <v>90.85</v>
      </c>
      <c r="L9" s="43">
        <v>90.85</v>
      </c>
      <c r="M9" s="43">
        <v>90.85</v>
      </c>
      <c r="N9" s="43">
        <v>90.282499999999999</v>
      </c>
      <c r="O9" s="43">
        <v>90.282499999999999</v>
      </c>
      <c r="P9" s="43">
        <v>90.282499999999999</v>
      </c>
      <c r="Q9" s="43">
        <v>90.282499999999999</v>
      </c>
      <c r="R9" s="43">
        <v>91.625</v>
      </c>
      <c r="S9" s="43">
        <v>91.625</v>
      </c>
      <c r="T9" s="43">
        <v>91.625</v>
      </c>
      <c r="U9" s="43">
        <v>91.625</v>
      </c>
      <c r="V9" s="43">
        <v>97.537499999999994</v>
      </c>
      <c r="W9" s="43">
        <v>97.537499999999994</v>
      </c>
      <c r="X9" s="43">
        <v>97.537499999999994</v>
      </c>
      <c r="Y9" s="43">
        <v>97.537499999999994</v>
      </c>
      <c r="Z9" s="43">
        <v>101.55500000000001</v>
      </c>
      <c r="AA9" s="43">
        <v>101.55500000000001</v>
      </c>
      <c r="AB9" s="43">
        <v>101.55500000000001</v>
      </c>
      <c r="AC9" s="43">
        <v>101.55500000000001</v>
      </c>
      <c r="AD9" s="43">
        <v>112.93</v>
      </c>
      <c r="AE9" s="43">
        <v>112.93</v>
      </c>
      <c r="AF9" s="43">
        <v>112.93</v>
      </c>
      <c r="AG9" s="43">
        <v>112.93</v>
      </c>
      <c r="AH9" s="43">
        <v>114.85250000000001</v>
      </c>
      <c r="AI9" s="43">
        <v>114.85250000000001</v>
      </c>
      <c r="AJ9" s="43">
        <v>114.85250000000001</v>
      </c>
      <c r="AK9" s="43">
        <v>114.85250000000001</v>
      </c>
      <c r="AL9" s="43">
        <v>111.22750000000001</v>
      </c>
      <c r="AM9" s="43">
        <v>111.22750000000001</v>
      </c>
      <c r="AN9" s="43">
        <v>111.22750000000001</v>
      </c>
      <c r="AO9" s="43">
        <v>111.22750000000001</v>
      </c>
      <c r="AP9" s="43">
        <v>105.1</v>
      </c>
      <c r="AQ9" s="43">
        <v>105.1</v>
      </c>
      <c r="AR9" s="43">
        <v>105.1</v>
      </c>
      <c r="AS9" s="43">
        <v>105.1</v>
      </c>
      <c r="AT9" s="43">
        <v>102.21250000000001</v>
      </c>
      <c r="AU9" s="43">
        <v>102.21250000000001</v>
      </c>
      <c r="AV9" s="43">
        <v>102.21250000000001</v>
      </c>
      <c r="AW9" s="43">
        <v>102.21250000000001</v>
      </c>
      <c r="AX9" s="43">
        <v>101.51</v>
      </c>
      <c r="AY9" s="43">
        <v>101.51</v>
      </c>
      <c r="AZ9" s="43">
        <v>101.51</v>
      </c>
      <c r="BA9" s="43">
        <v>101.51</v>
      </c>
      <c r="BB9" s="43">
        <v>98.517499999999998</v>
      </c>
      <c r="BC9" s="43">
        <v>98.517499999999998</v>
      </c>
      <c r="BD9" s="43">
        <v>98.517499999999998</v>
      </c>
      <c r="BE9" s="43">
        <v>98.517499999999998</v>
      </c>
      <c r="BF9" s="43">
        <v>109.64749999999999</v>
      </c>
      <c r="BG9" s="43">
        <v>109.64749999999999</v>
      </c>
      <c r="BH9" s="43">
        <v>109.64749999999999</v>
      </c>
      <c r="BI9" s="43">
        <v>109.64749999999999</v>
      </c>
      <c r="BJ9" s="43">
        <v>121.855</v>
      </c>
      <c r="BK9" s="43">
        <v>121.855</v>
      </c>
      <c r="BL9" s="43">
        <v>121.855</v>
      </c>
      <c r="BM9" s="43">
        <v>121.855</v>
      </c>
      <c r="BN9" s="43">
        <v>142.48750000000001</v>
      </c>
      <c r="BO9" s="43">
        <v>142.48750000000001</v>
      </c>
      <c r="BP9" s="43">
        <v>142.48750000000001</v>
      </c>
      <c r="BQ9" s="43">
        <v>142.48750000000001</v>
      </c>
      <c r="BR9" s="43">
        <v>139.9</v>
      </c>
      <c r="BS9" s="43">
        <v>139.9</v>
      </c>
      <c r="BT9" s="43">
        <v>139.9</v>
      </c>
      <c r="BU9" s="43">
        <v>139.9</v>
      </c>
      <c r="BV9" s="43">
        <v>138.4675</v>
      </c>
      <c r="BW9" s="43">
        <v>138.4675</v>
      </c>
      <c r="BX9" s="43">
        <v>138.4675</v>
      </c>
      <c r="BY9" s="43">
        <v>138.4675</v>
      </c>
      <c r="BZ9" s="43">
        <v>135.91499999999999</v>
      </c>
      <c r="CA9" s="43">
        <v>135.91499999999999</v>
      </c>
      <c r="CB9" s="43">
        <v>135.91499999999999</v>
      </c>
      <c r="CC9" s="43">
        <v>135.91499999999999</v>
      </c>
      <c r="CD9" s="43">
        <v>130.48249999999999</v>
      </c>
      <c r="CE9" s="43">
        <v>130.48249999999999</v>
      </c>
      <c r="CF9" s="43">
        <v>130.48249999999999</v>
      </c>
      <c r="CG9" s="43">
        <v>130.48249999999999</v>
      </c>
      <c r="CH9" s="43">
        <v>117.41500000000001</v>
      </c>
      <c r="CI9" s="43">
        <v>117.41500000000001</v>
      </c>
      <c r="CJ9" s="43">
        <v>117.41500000000001</v>
      </c>
      <c r="CK9" s="43">
        <v>117.41500000000001</v>
      </c>
      <c r="CL9" s="43">
        <v>115.69750000000001</v>
      </c>
      <c r="CM9" s="43">
        <v>115.69750000000001</v>
      </c>
      <c r="CN9" s="43">
        <v>115.69750000000001</v>
      </c>
      <c r="CO9" s="43">
        <v>115.69750000000001</v>
      </c>
      <c r="CP9" s="43">
        <v>102.1375</v>
      </c>
      <c r="CQ9" s="43">
        <v>102.1375</v>
      </c>
      <c r="CR9" s="43">
        <v>102.1375</v>
      </c>
      <c r="CS9" s="43">
        <v>102.1375</v>
      </c>
      <c r="CT9" s="44"/>
      <c r="CU9" s="44"/>
      <c r="CV9" s="44"/>
      <c r="CW9" s="45"/>
      <c r="CX9" s="142">
        <f>IF(SUM(B9:CW9)&lt;&gt;0,AVERAGEIF(B9:CW9,"&lt;&gt;"""),"")</f>
        <v>110.88104166666675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>
        <v>70.8</v>
      </c>
      <c r="D14" s="149">
        <v>322.89999999999998</v>
      </c>
      <c r="E14" s="149">
        <v>471.4</v>
      </c>
      <c r="F14" s="149">
        <v>284.2</v>
      </c>
      <c r="G14" s="149">
        <v>406.1</v>
      </c>
      <c r="H14" s="149">
        <v>382.8</v>
      </c>
      <c r="I14" s="149">
        <v>282.7</v>
      </c>
      <c r="J14" s="149">
        <v>241.3</v>
      </c>
      <c r="K14" s="149">
        <v>385.9</v>
      </c>
      <c r="L14" s="149">
        <v>379.4</v>
      </c>
      <c r="M14" s="149">
        <v>452.4</v>
      </c>
      <c r="N14" s="149">
        <v>412.7</v>
      </c>
      <c r="O14" s="149">
        <v>342.2</v>
      </c>
      <c r="P14" s="149">
        <v>382.4</v>
      </c>
      <c r="Q14" s="149">
        <v>479</v>
      </c>
      <c r="R14" s="149">
        <v>665.6</v>
      </c>
      <c r="S14" s="149">
        <v>541.5</v>
      </c>
      <c r="T14" s="149">
        <v>506.6</v>
      </c>
      <c r="U14" s="149">
        <v>510.2</v>
      </c>
      <c r="V14" s="149">
        <v>738</v>
      </c>
      <c r="W14" s="149">
        <v>732</v>
      </c>
      <c r="X14" s="149">
        <v>701.6</v>
      </c>
      <c r="Y14" s="149">
        <v>577.29999999999995</v>
      </c>
      <c r="Z14" s="149">
        <v>1329</v>
      </c>
      <c r="AA14" s="149">
        <v>1300.5</v>
      </c>
      <c r="AB14" s="149">
        <v>1054.7</v>
      </c>
      <c r="AC14" s="149">
        <v>1054.0999999999999</v>
      </c>
      <c r="AD14" s="149">
        <v>1375.5</v>
      </c>
      <c r="AE14" s="149">
        <v>1200.9000000000001</v>
      </c>
      <c r="AF14" s="149">
        <v>958.3</v>
      </c>
      <c r="AG14" s="149">
        <v>764.1</v>
      </c>
      <c r="AH14" s="149">
        <v>668.2</v>
      </c>
      <c r="AI14" s="149">
        <v>451.8</v>
      </c>
      <c r="AJ14" s="149">
        <v>216.9</v>
      </c>
      <c r="AK14" s="149">
        <v>16</v>
      </c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>
        <v>133</v>
      </c>
      <c r="BK14" s="149">
        <v>410</v>
      </c>
      <c r="BL14" s="149">
        <v>542.9</v>
      </c>
      <c r="BM14" s="149">
        <v>805</v>
      </c>
      <c r="BN14" s="149">
        <v>728.3</v>
      </c>
      <c r="BO14" s="149">
        <v>623.6</v>
      </c>
      <c r="BP14" s="149">
        <v>637.70000000000005</v>
      </c>
      <c r="BQ14" s="149">
        <v>717.1</v>
      </c>
      <c r="BR14" s="149">
        <v>660.9</v>
      </c>
      <c r="BS14" s="149">
        <v>774.4</v>
      </c>
      <c r="BT14" s="149">
        <v>834</v>
      </c>
      <c r="BU14" s="149">
        <v>838.1</v>
      </c>
      <c r="BV14" s="149">
        <v>750.1</v>
      </c>
      <c r="BW14" s="149">
        <v>791.3</v>
      </c>
      <c r="BX14" s="149">
        <v>759.4</v>
      </c>
      <c r="BY14" s="149">
        <v>737.7</v>
      </c>
      <c r="BZ14" s="149">
        <v>709</v>
      </c>
      <c r="CA14" s="149">
        <v>667.6</v>
      </c>
      <c r="CB14" s="149">
        <v>736.4</v>
      </c>
      <c r="CC14" s="149">
        <v>627.9</v>
      </c>
      <c r="CD14" s="149">
        <v>1359.2</v>
      </c>
      <c r="CE14" s="149">
        <v>1348.9</v>
      </c>
      <c r="CF14" s="149">
        <v>1335.5</v>
      </c>
      <c r="CG14" s="149">
        <v>1400</v>
      </c>
      <c r="CH14" s="149">
        <v>1294.8</v>
      </c>
      <c r="CI14" s="149">
        <v>1294.9000000000001</v>
      </c>
      <c r="CJ14" s="149">
        <v>1294.7</v>
      </c>
      <c r="CK14" s="149">
        <v>1319.2</v>
      </c>
      <c r="CL14" s="149">
        <v>1072.7</v>
      </c>
      <c r="CM14" s="149">
        <v>1069.0999999999999</v>
      </c>
      <c r="CN14" s="149">
        <v>1045</v>
      </c>
      <c r="CO14" s="149">
        <v>1154.8</v>
      </c>
      <c r="CP14" s="149">
        <v>687</v>
      </c>
      <c r="CQ14" s="149">
        <v>678.6</v>
      </c>
      <c r="CR14" s="149">
        <v>931.6</v>
      </c>
      <c r="CS14" s="149">
        <v>1338.4</v>
      </c>
      <c r="CT14" s="150"/>
      <c r="CU14" s="150"/>
      <c r="CV14" s="150"/>
      <c r="CW14" s="151"/>
      <c r="CX14" s="152">
        <f t="array" ref="CX14">SUMPRODUCT(B14:CW14*0.25)</f>
        <v>13191.949999999999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>
        <v>380.5</v>
      </c>
      <c r="BC16" s="155">
        <v>380.5</v>
      </c>
      <c r="BD16" s="155">
        <v>380.5</v>
      </c>
      <c r="BE16" s="155">
        <v>380.5</v>
      </c>
      <c r="BF16" s="155">
        <v>500</v>
      </c>
      <c r="BG16" s="155">
        <v>500</v>
      </c>
      <c r="BH16" s="155">
        <v>500</v>
      </c>
      <c r="BI16" s="155">
        <v>500</v>
      </c>
      <c r="BJ16" s="155">
        <v>500</v>
      </c>
      <c r="BK16" s="155">
        <v>500</v>
      </c>
      <c r="BL16" s="155">
        <v>500</v>
      </c>
      <c r="BM16" s="155">
        <v>500</v>
      </c>
      <c r="BN16" s="155">
        <v>500</v>
      </c>
      <c r="BO16" s="155">
        <v>500</v>
      </c>
      <c r="BP16" s="155">
        <v>500</v>
      </c>
      <c r="BQ16" s="155">
        <v>500</v>
      </c>
      <c r="BR16" s="155">
        <v>500</v>
      </c>
      <c r="BS16" s="155">
        <v>500</v>
      </c>
      <c r="BT16" s="155">
        <v>500</v>
      </c>
      <c r="BU16" s="155">
        <v>500</v>
      </c>
      <c r="BV16" s="155">
        <v>500</v>
      </c>
      <c r="BW16" s="155">
        <v>500</v>
      </c>
      <c r="BX16" s="155">
        <v>500</v>
      </c>
      <c r="BY16" s="155">
        <v>500</v>
      </c>
      <c r="BZ16" s="155">
        <v>500</v>
      </c>
      <c r="CA16" s="155">
        <v>500</v>
      </c>
      <c r="CB16" s="155">
        <v>500</v>
      </c>
      <c r="CC16" s="155">
        <v>500</v>
      </c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3380.5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70.8</v>
      </c>
      <c r="D17" s="160">
        <f t="shared" si="0"/>
        <v>322.89999999999998</v>
      </c>
      <c r="E17" s="160">
        <f t="shared" si="0"/>
        <v>471.4</v>
      </c>
      <c r="F17" s="160">
        <f t="shared" si="0"/>
        <v>284.2</v>
      </c>
      <c r="G17" s="160">
        <f t="shared" si="0"/>
        <v>406.1</v>
      </c>
      <c r="H17" s="160">
        <f t="shared" si="0"/>
        <v>382.8</v>
      </c>
      <c r="I17" s="160">
        <f t="shared" si="0"/>
        <v>282.7</v>
      </c>
      <c r="J17" s="160">
        <f t="shared" si="0"/>
        <v>241.3</v>
      </c>
      <c r="K17" s="160">
        <f t="shared" si="0"/>
        <v>385.9</v>
      </c>
      <c r="L17" s="160">
        <f t="shared" si="0"/>
        <v>379.4</v>
      </c>
      <c r="M17" s="160">
        <f t="shared" si="0"/>
        <v>452.4</v>
      </c>
      <c r="N17" s="160">
        <f t="shared" si="0"/>
        <v>412.7</v>
      </c>
      <c r="O17" s="160">
        <f t="shared" si="0"/>
        <v>342.2</v>
      </c>
      <c r="P17" s="160">
        <f t="shared" si="0"/>
        <v>382.4</v>
      </c>
      <c r="Q17" s="160">
        <f t="shared" si="0"/>
        <v>479</v>
      </c>
      <c r="R17" s="160">
        <f t="shared" si="0"/>
        <v>665.6</v>
      </c>
      <c r="S17" s="160">
        <f t="shared" si="0"/>
        <v>541.5</v>
      </c>
      <c r="T17" s="160">
        <f t="shared" si="0"/>
        <v>506.6</v>
      </c>
      <c r="U17" s="160">
        <f t="shared" si="0"/>
        <v>510.2</v>
      </c>
      <c r="V17" s="160">
        <f t="shared" si="0"/>
        <v>738</v>
      </c>
      <c r="W17" s="160">
        <f t="shared" si="0"/>
        <v>732</v>
      </c>
      <c r="X17" s="160">
        <f t="shared" si="0"/>
        <v>701.6</v>
      </c>
      <c r="Y17" s="160">
        <f t="shared" si="0"/>
        <v>577.29999999999995</v>
      </c>
      <c r="Z17" s="160">
        <f t="shared" si="0"/>
        <v>1329</v>
      </c>
      <c r="AA17" s="160">
        <f t="shared" si="0"/>
        <v>1300.5</v>
      </c>
      <c r="AB17" s="160">
        <f t="shared" si="0"/>
        <v>1054.7</v>
      </c>
      <c r="AC17" s="160">
        <f t="shared" si="0"/>
        <v>1054.0999999999999</v>
      </c>
      <c r="AD17" s="160">
        <f t="shared" si="0"/>
        <v>1375.5</v>
      </c>
      <c r="AE17" s="160">
        <f t="shared" si="0"/>
        <v>1200.9000000000001</v>
      </c>
      <c r="AF17" s="160">
        <f t="shared" si="0"/>
        <v>958.3</v>
      </c>
      <c r="AG17" s="160">
        <f t="shared" si="0"/>
        <v>764.1</v>
      </c>
      <c r="AH17" s="160">
        <f t="shared" si="0"/>
        <v>668.2</v>
      </c>
      <c r="AI17" s="160">
        <f t="shared" si="0"/>
        <v>451.8</v>
      </c>
      <c r="AJ17" s="160">
        <f t="shared" si="0"/>
        <v>216.9</v>
      </c>
      <c r="AK17" s="160">
        <f t="shared" si="0"/>
        <v>16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380.5</v>
      </c>
      <c r="BC17" s="160">
        <f t="shared" si="0"/>
        <v>380.5</v>
      </c>
      <c r="BD17" s="160">
        <f t="shared" si="0"/>
        <v>380.5</v>
      </c>
      <c r="BE17" s="160">
        <f t="shared" si="0"/>
        <v>380.5</v>
      </c>
      <c r="BF17" s="160">
        <f t="shared" si="0"/>
        <v>500</v>
      </c>
      <c r="BG17" s="160">
        <f t="shared" si="0"/>
        <v>500</v>
      </c>
      <c r="BH17" s="160">
        <f t="shared" si="0"/>
        <v>500</v>
      </c>
      <c r="BI17" s="160">
        <f t="shared" si="0"/>
        <v>500</v>
      </c>
      <c r="BJ17" s="160">
        <f t="shared" si="0"/>
        <v>633</v>
      </c>
      <c r="BK17" s="160">
        <f t="shared" si="0"/>
        <v>910</v>
      </c>
      <c r="BL17" s="160">
        <f t="shared" si="0"/>
        <v>1042.9000000000001</v>
      </c>
      <c r="BM17" s="160">
        <f t="shared" si="0"/>
        <v>1305</v>
      </c>
      <c r="BN17" s="160">
        <f t="shared" si="0"/>
        <v>1228.3</v>
      </c>
      <c r="BO17" s="160">
        <f t="shared" ref="BO17:CW17" si="1">SUM(BO12:BO16)</f>
        <v>1123.5999999999999</v>
      </c>
      <c r="BP17" s="160">
        <f t="shared" si="1"/>
        <v>1137.7</v>
      </c>
      <c r="BQ17" s="160">
        <f t="shared" si="1"/>
        <v>1217.0999999999999</v>
      </c>
      <c r="BR17" s="160">
        <f t="shared" si="1"/>
        <v>1160.9000000000001</v>
      </c>
      <c r="BS17" s="160">
        <f t="shared" si="1"/>
        <v>1274.4000000000001</v>
      </c>
      <c r="BT17" s="160">
        <f t="shared" si="1"/>
        <v>1334</v>
      </c>
      <c r="BU17" s="160">
        <f t="shared" si="1"/>
        <v>1338.1</v>
      </c>
      <c r="BV17" s="160">
        <f t="shared" si="1"/>
        <v>1250.0999999999999</v>
      </c>
      <c r="BW17" s="160">
        <f t="shared" si="1"/>
        <v>1291.3</v>
      </c>
      <c r="BX17" s="160">
        <f t="shared" si="1"/>
        <v>1259.4000000000001</v>
      </c>
      <c r="BY17" s="160">
        <f t="shared" si="1"/>
        <v>1237.7</v>
      </c>
      <c r="BZ17" s="160">
        <f t="shared" si="1"/>
        <v>1209</v>
      </c>
      <c r="CA17" s="160">
        <f t="shared" si="1"/>
        <v>1167.5999999999999</v>
      </c>
      <c r="CB17" s="160">
        <f t="shared" si="1"/>
        <v>1236.4000000000001</v>
      </c>
      <c r="CC17" s="160">
        <f t="shared" si="1"/>
        <v>1127.9000000000001</v>
      </c>
      <c r="CD17" s="160">
        <f t="shared" si="1"/>
        <v>1359.2</v>
      </c>
      <c r="CE17" s="160">
        <f t="shared" si="1"/>
        <v>1348.9</v>
      </c>
      <c r="CF17" s="160">
        <f t="shared" si="1"/>
        <v>1335.5</v>
      </c>
      <c r="CG17" s="160">
        <f t="shared" si="1"/>
        <v>1400</v>
      </c>
      <c r="CH17" s="160">
        <f t="shared" si="1"/>
        <v>1294.8</v>
      </c>
      <c r="CI17" s="160">
        <f t="shared" si="1"/>
        <v>1294.9000000000001</v>
      </c>
      <c r="CJ17" s="160">
        <f t="shared" si="1"/>
        <v>1294.7</v>
      </c>
      <c r="CK17" s="160">
        <f t="shared" si="1"/>
        <v>1319.2</v>
      </c>
      <c r="CL17" s="160">
        <f t="shared" si="1"/>
        <v>1072.7</v>
      </c>
      <c r="CM17" s="160">
        <f t="shared" si="1"/>
        <v>1069.0999999999999</v>
      </c>
      <c r="CN17" s="160">
        <f t="shared" si="1"/>
        <v>1045</v>
      </c>
      <c r="CO17" s="160">
        <f t="shared" si="1"/>
        <v>1154.8</v>
      </c>
      <c r="CP17" s="160">
        <f t="shared" si="1"/>
        <v>687</v>
      </c>
      <c r="CQ17" s="160">
        <f t="shared" si="1"/>
        <v>678.6</v>
      </c>
      <c r="CR17" s="160">
        <f t="shared" si="1"/>
        <v>931.6</v>
      </c>
      <c r="CS17" s="160">
        <f t="shared" si="1"/>
        <v>1338.4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16572.449999999997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>
        <v>94.1</v>
      </c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>
        <v>240.1</v>
      </c>
      <c r="AM22" s="149">
        <v>416.9</v>
      </c>
      <c r="AN22" s="149">
        <v>597.9</v>
      </c>
      <c r="AO22" s="149">
        <v>767.4</v>
      </c>
      <c r="AP22" s="149">
        <v>1049.9000000000001</v>
      </c>
      <c r="AQ22" s="149">
        <v>1137.0999999999999</v>
      </c>
      <c r="AR22" s="149">
        <v>1206.9000000000001</v>
      </c>
      <c r="AS22" s="149">
        <v>1133.2</v>
      </c>
      <c r="AT22" s="149">
        <v>1233</v>
      </c>
      <c r="AU22" s="149">
        <v>1233</v>
      </c>
      <c r="AV22" s="149">
        <v>1233</v>
      </c>
      <c r="AW22" s="149">
        <v>1200.9000000000001</v>
      </c>
      <c r="AX22" s="149">
        <v>1241</v>
      </c>
      <c r="AY22" s="149">
        <v>1241</v>
      </c>
      <c r="AZ22" s="149">
        <v>1179.5</v>
      </c>
      <c r="BA22" s="149">
        <v>1053.9000000000001</v>
      </c>
      <c r="BB22" s="149">
        <v>1200</v>
      </c>
      <c r="BC22" s="149">
        <v>995.8</v>
      </c>
      <c r="BD22" s="149">
        <v>821.7</v>
      </c>
      <c r="BE22" s="149">
        <v>939.9</v>
      </c>
      <c r="BF22" s="149">
        <v>742.1</v>
      </c>
      <c r="BG22" s="149">
        <v>601.5</v>
      </c>
      <c r="BH22" s="149">
        <v>507.3</v>
      </c>
      <c r="BI22" s="149">
        <v>167.3</v>
      </c>
      <c r="BJ22" s="149"/>
      <c r="BK22" s="149"/>
      <c r="BL22" s="149"/>
      <c r="BM22" s="149"/>
      <c r="BN22" s="149"/>
      <c r="BO22" s="149"/>
      <c r="BP22" s="149"/>
      <c r="BQ22" s="149"/>
      <c r="BR22" s="149"/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/>
      <c r="CL22" s="149"/>
      <c r="CM22" s="149"/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5558.5999999999995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>
        <v>500</v>
      </c>
      <c r="C24" s="155">
        <v>500</v>
      </c>
      <c r="D24" s="155">
        <v>500</v>
      </c>
      <c r="E24" s="155">
        <v>500</v>
      </c>
      <c r="F24" s="155">
        <v>500</v>
      </c>
      <c r="G24" s="155">
        <v>500</v>
      </c>
      <c r="H24" s="155">
        <v>500</v>
      </c>
      <c r="I24" s="155">
        <v>500</v>
      </c>
      <c r="J24" s="155">
        <v>500</v>
      </c>
      <c r="K24" s="155">
        <v>500</v>
      </c>
      <c r="L24" s="155">
        <v>500</v>
      </c>
      <c r="M24" s="155">
        <v>500</v>
      </c>
      <c r="N24" s="155">
        <v>500</v>
      </c>
      <c r="O24" s="155">
        <v>500</v>
      </c>
      <c r="P24" s="155">
        <v>500</v>
      </c>
      <c r="Q24" s="155">
        <v>500</v>
      </c>
      <c r="R24" s="155">
        <v>500</v>
      </c>
      <c r="S24" s="155">
        <v>500</v>
      </c>
      <c r="T24" s="155">
        <v>500</v>
      </c>
      <c r="U24" s="155">
        <v>500</v>
      </c>
      <c r="V24" s="155">
        <v>500</v>
      </c>
      <c r="W24" s="155">
        <v>500</v>
      </c>
      <c r="X24" s="155">
        <v>500</v>
      </c>
      <c r="Y24" s="155">
        <v>500</v>
      </c>
      <c r="Z24" s="155">
        <v>500</v>
      </c>
      <c r="AA24" s="155">
        <v>500</v>
      </c>
      <c r="AB24" s="155">
        <v>500</v>
      </c>
      <c r="AC24" s="155">
        <v>500</v>
      </c>
      <c r="AD24" s="155">
        <v>500</v>
      </c>
      <c r="AE24" s="155">
        <v>500</v>
      </c>
      <c r="AF24" s="155">
        <v>500</v>
      </c>
      <c r="AG24" s="155">
        <v>500</v>
      </c>
      <c r="AH24" s="155">
        <v>500</v>
      </c>
      <c r="AI24" s="155">
        <v>500</v>
      </c>
      <c r="AJ24" s="155">
        <v>500</v>
      </c>
      <c r="AK24" s="155">
        <v>500</v>
      </c>
      <c r="AL24" s="155">
        <v>500</v>
      </c>
      <c r="AM24" s="155">
        <v>500</v>
      </c>
      <c r="AN24" s="155">
        <v>500</v>
      </c>
      <c r="AO24" s="155">
        <v>500</v>
      </c>
      <c r="AP24" s="155">
        <v>351.4</v>
      </c>
      <c r="AQ24" s="155">
        <v>351.4</v>
      </c>
      <c r="AR24" s="155">
        <v>351.4</v>
      </c>
      <c r="AS24" s="155">
        <v>351.4</v>
      </c>
      <c r="AT24" s="155">
        <v>338.7</v>
      </c>
      <c r="AU24" s="155">
        <v>338.7</v>
      </c>
      <c r="AV24" s="155">
        <v>338.7</v>
      </c>
      <c r="AW24" s="155">
        <v>338.7</v>
      </c>
      <c r="AX24" s="155">
        <v>162.19999999999999</v>
      </c>
      <c r="AY24" s="155">
        <v>162.19999999999999</v>
      </c>
      <c r="AZ24" s="155">
        <v>162.19999999999999</v>
      </c>
      <c r="BA24" s="155">
        <v>162.19999999999999</v>
      </c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>
        <v>500</v>
      </c>
      <c r="CE24" s="155">
        <v>500</v>
      </c>
      <c r="CF24" s="155">
        <v>500</v>
      </c>
      <c r="CG24" s="155">
        <v>500</v>
      </c>
      <c r="CH24" s="155">
        <v>500</v>
      </c>
      <c r="CI24" s="155">
        <v>500</v>
      </c>
      <c r="CJ24" s="155">
        <v>500</v>
      </c>
      <c r="CK24" s="155">
        <v>500</v>
      </c>
      <c r="CL24" s="155">
        <v>500</v>
      </c>
      <c r="CM24" s="155">
        <v>500</v>
      </c>
      <c r="CN24" s="155">
        <v>500</v>
      </c>
      <c r="CO24" s="155">
        <v>500</v>
      </c>
      <c r="CP24" s="155">
        <v>500</v>
      </c>
      <c r="CQ24" s="155">
        <v>500</v>
      </c>
      <c r="CR24" s="155">
        <v>500</v>
      </c>
      <c r="CS24" s="155">
        <v>500</v>
      </c>
      <c r="CT24" s="156"/>
      <c r="CU24" s="156"/>
      <c r="CV24" s="156"/>
      <c r="CW24" s="157"/>
      <c r="CX24" s="158">
        <f t="array" ref="CX24">SUMPRODUCT(B24:CW24*0.25)</f>
        <v>7852.3000000000029</v>
      </c>
    </row>
    <row r="25" spans="1:102" ht="30" customHeight="1" thickBot="1" x14ac:dyDescent="0.25">
      <c r="A25" s="105" t="s">
        <v>51</v>
      </c>
      <c r="B25" s="159">
        <f>SUM(B20:B24)</f>
        <v>594.1</v>
      </c>
      <c r="C25" s="160">
        <f t="shared" ref="C25:BN25" si="2">SUM(C20:C24)</f>
        <v>500</v>
      </c>
      <c r="D25" s="160">
        <f t="shared" si="2"/>
        <v>500</v>
      </c>
      <c r="E25" s="160">
        <f t="shared" si="2"/>
        <v>500</v>
      </c>
      <c r="F25" s="160">
        <f t="shared" si="2"/>
        <v>500</v>
      </c>
      <c r="G25" s="160">
        <f t="shared" si="2"/>
        <v>500</v>
      </c>
      <c r="H25" s="160">
        <f t="shared" si="2"/>
        <v>500</v>
      </c>
      <c r="I25" s="160">
        <f t="shared" si="2"/>
        <v>500</v>
      </c>
      <c r="J25" s="160">
        <f t="shared" si="2"/>
        <v>500</v>
      </c>
      <c r="K25" s="160">
        <f t="shared" si="2"/>
        <v>500</v>
      </c>
      <c r="L25" s="160">
        <f t="shared" si="2"/>
        <v>500</v>
      </c>
      <c r="M25" s="160">
        <f t="shared" si="2"/>
        <v>500</v>
      </c>
      <c r="N25" s="160">
        <f t="shared" si="2"/>
        <v>500</v>
      </c>
      <c r="O25" s="160">
        <f t="shared" si="2"/>
        <v>500</v>
      </c>
      <c r="P25" s="160">
        <f t="shared" si="2"/>
        <v>500</v>
      </c>
      <c r="Q25" s="160">
        <f t="shared" si="2"/>
        <v>500</v>
      </c>
      <c r="R25" s="160">
        <f t="shared" si="2"/>
        <v>500</v>
      </c>
      <c r="S25" s="160">
        <f t="shared" si="2"/>
        <v>500</v>
      </c>
      <c r="T25" s="160">
        <f t="shared" si="2"/>
        <v>500</v>
      </c>
      <c r="U25" s="160">
        <f t="shared" si="2"/>
        <v>500</v>
      </c>
      <c r="V25" s="160">
        <f t="shared" si="2"/>
        <v>500</v>
      </c>
      <c r="W25" s="160">
        <f t="shared" si="2"/>
        <v>500</v>
      </c>
      <c r="X25" s="160">
        <f t="shared" si="2"/>
        <v>500</v>
      </c>
      <c r="Y25" s="160">
        <f t="shared" si="2"/>
        <v>500</v>
      </c>
      <c r="Z25" s="160">
        <f t="shared" si="2"/>
        <v>500</v>
      </c>
      <c r="AA25" s="160">
        <f t="shared" si="2"/>
        <v>500</v>
      </c>
      <c r="AB25" s="160">
        <f t="shared" si="2"/>
        <v>500</v>
      </c>
      <c r="AC25" s="160">
        <f t="shared" si="2"/>
        <v>500</v>
      </c>
      <c r="AD25" s="160">
        <f t="shared" si="2"/>
        <v>500</v>
      </c>
      <c r="AE25" s="160">
        <f t="shared" si="2"/>
        <v>500</v>
      </c>
      <c r="AF25" s="160">
        <f t="shared" si="2"/>
        <v>500</v>
      </c>
      <c r="AG25" s="160">
        <f t="shared" si="2"/>
        <v>500</v>
      </c>
      <c r="AH25" s="160">
        <f t="shared" si="2"/>
        <v>500</v>
      </c>
      <c r="AI25" s="160">
        <f t="shared" si="2"/>
        <v>500</v>
      </c>
      <c r="AJ25" s="160">
        <f t="shared" si="2"/>
        <v>500</v>
      </c>
      <c r="AK25" s="160">
        <f t="shared" si="2"/>
        <v>500</v>
      </c>
      <c r="AL25" s="160">
        <f t="shared" si="2"/>
        <v>740.1</v>
      </c>
      <c r="AM25" s="160">
        <f t="shared" si="2"/>
        <v>916.9</v>
      </c>
      <c r="AN25" s="160">
        <f t="shared" si="2"/>
        <v>1097.9000000000001</v>
      </c>
      <c r="AO25" s="160">
        <f t="shared" si="2"/>
        <v>1267.4000000000001</v>
      </c>
      <c r="AP25" s="160">
        <f t="shared" si="2"/>
        <v>1401.3000000000002</v>
      </c>
      <c r="AQ25" s="160">
        <f t="shared" si="2"/>
        <v>1488.5</v>
      </c>
      <c r="AR25" s="160">
        <f t="shared" si="2"/>
        <v>1558.3000000000002</v>
      </c>
      <c r="AS25" s="160">
        <f t="shared" si="2"/>
        <v>1484.6</v>
      </c>
      <c r="AT25" s="160">
        <f t="shared" si="2"/>
        <v>1571.7</v>
      </c>
      <c r="AU25" s="160">
        <f t="shared" si="2"/>
        <v>1571.7</v>
      </c>
      <c r="AV25" s="160">
        <f t="shared" si="2"/>
        <v>1571.7</v>
      </c>
      <c r="AW25" s="160">
        <f t="shared" si="2"/>
        <v>1539.6000000000001</v>
      </c>
      <c r="AX25" s="160">
        <f t="shared" si="2"/>
        <v>1403.2</v>
      </c>
      <c r="AY25" s="160">
        <f t="shared" si="2"/>
        <v>1403.2</v>
      </c>
      <c r="AZ25" s="160">
        <f t="shared" si="2"/>
        <v>1341.7</v>
      </c>
      <c r="BA25" s="160">
        <f t="shared" si="2"/>
        <v>1216.1000000000001</v>
      </c>
      <c r="BB25" s="160">
        <f t="shared" si="2"/>
        <v>1200</v>
      </c>
      <c r="BC25" s="160">
        <f t="shared" si="2"/>
        <v>995.8</v>
      </c>
      <c r="BD25" s="160">
        <f t="shared" si="2"/>
        <v>821.7</v>
      </c>
      <c r="BE25" s="160">
        <f t="shared" si="2"/>
        <v>939.9</v>
      </c>
      <c r="BF25" s="160">
        <f t="shared" si="2"/>
        <v>742.1</v>
      </c>
      <c r="BG25" s="160">
        <f t="shared" si="2"/>
        <v>601.5</v>
      </c>
      <c r="BH25" s="160">
        <f t="shared" si="2"/>
        <v>507.3</v>
      </c>
      <c r="BI25" s="160">
        <f t="shared" si="2"/>
        <v>167.3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500</v>
      </c>
      <c r="CE25" s="160">
        <f t="shared" si="3"/>
        <v>500</v>
      </c>
      <c r="CF25" s="160">
        <f t="shared" si="3"/>
        <v>500</v>
      </c>
      <c r="CG25" s="160">
        <f t="shared" si="3"/>
        <v>500</v>
      </c>
      <c r="CH25" s="160">
        <f t="shared" si="3"/>
        <v>500</v>
      </c>
      <c r="CI25" s="160">
        <f t="shared" si="3"/>
        <v>500</v>
      </c>
      <c r="CJ25" s="160">
        <f t="shared" si="3"/>
        <v>500</v>
      </c>
      <c r="CK25" s="160">
        <f t="shared" si="3"/>
        <v>500</v>
      </c>
      <c r="CL25" s="160">
        <f t="shared" si="3"/>
        <v>500</v>
      </c>
      <c r="CM25" s="160">
        <f t="shared" si="3"/>
        <v>500</v>
      </c>
      <c r="CN25" s="160">
        <f t="shared" si="3"/>
        <v>500</v>
      </c>
      <c r="CO25" s="160">
        <f t="shared" si="3"/>
        <v>500</v>
      </c>
      <c r="CP25" s="160">
        <f t="shared" si="3"/>
        <v>500</v>
      </c>
      <c r="CQ25" s="160">
        <f t="shared" si="3"/>
        <v>500</v>
      </c>
      <c r="CR25" s="160">
        <f t="shared" si="3"/>
        <v>500</v>
      </c>
      <c r="CS25" s="160">
        <f t="shared" si="3"/>
        <v>500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13410.900000000001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2025-11-28T12:20:47Z</dcterms:created>
  <dcterms:modified xsi:type="dcterms:W3CDTF">2025-11-28T12:20:49Z</dcterms:modified>
</cp:coreProperties>
</file>