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<sst xmlns="http://schemas.openxmlformats.org/spreadsheetml/2006/main" count="124" uniqueCount="57">
  <si>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26/03/2026 16:30:29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</si>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</sst>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5B0-41AC-BAC8-D77709EC2EA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64">
                  <c:v>70</c:v>
                </c:pt>
                <c:pt idx="65">
                  <c:v>70</c:v>
                </c:pt>
                <c:pt idx="66">
                  <c:v>70</c:v>
                </c:pt>
                <c:pt idx="67">
                  <c:v>70</c:v>
                </c:pt>
                <c:pt idx="72">
                  <c:v>23</c:v>
                </c:pt>
                <c:pt idx="73">
                  <c:v>23</c:v>
                </c:pt>
                <c:pt idx="74">
                  <c:v>23</c:v>
                </c:pt>
                <c:pt idx="75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B0-41AC-BAC8-D77709EC2EA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33">
                  <c:v>3.7</c:v>
                </c:pt>
                <c:pt idx="34">
                  <c:v>5.0999999999999996</c:v>
                </c:pt>
                <c:pt idx="35">
                  <c:v>0.2</c:v>
                </c:pt>
                <c:pt idx="36">
                  <c:v>13.1</c:v>
                </c:pt>
                <c:pt idx="37">
                  <c:v>19.100000000000001</c:v>
                </c:pt>
                <c:pt idx="38">
                  <c:v>19</c:v>
                </c:pt>
                <c:pt idx="39">
                  <c:v>19.7</c:v>
                </c:pt>
                <c:pt idx="40">
                  <c:v>19.5</c:v>
                </c:pt>
                <c:pt idx="41">
                  <c:v>18.600000000000001</c:v>
                </c:pt>
                <c:pt idx="42">
                  <c:v>20.100000000000001</c:v>
                </c:pt>
                <c:pt idx="43">
                  <c:v>17.7</c:v>
                </c:pt>
                <c:pt idx="44">
                  <c:v>15.2</c:v>
                </c:pt>
                <c:pt idx="45">
                  <c:v>15.2</c:v>
                </c:pt>
                <c:pt idx="46">
                  <c:v>15.2</c:v>
                </c:pt>
                <c:pt idx="47">
                  <c:v>0.1</c:v>
                </c:pt>
                <c:pt idx="55">
                  <c:v>5.6</c:v>
                </c:pt>
                <c:pt idx="56">
                  <c:v>15.2</c:v>
                </c:pt>
                <c:pt idx="79">
                  <c:v>0.4</c:v>
                </c:pt>
                <c:pt idx="80">
                  <c:v>0.7</c:v>
                </c:pt>
                <c:pt idx="81">
                  <c:v>0.2</c:v>
                </c:pt>
                <c:pt idx="82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5B0-41AC-BAC8-D77709EC2EA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">
                  <c:v>3.5</c:v>
                </c:pt>
                <c:pt idx="5">
                  <c:v>3.5</c:v>
                </c:pt>
                <c:pt idx="6">
                  <c:v>4.4000000000000004</c:v>
                </c:pt>
                <c:pt idx="7">
                  <c:v>4.5999999999999996</c:v>
                </c:pt>
                <c:pt idx="8">
                  <c:v>2.3199999999999998</c:v>
                </c:pt>
                <c:pt idx="9">
                  <c:v>0.56000000000000005</c:v>
                </c:pt>
                <c:pt idx="10">
                  <c:v>0.76</c:v>
                </c:pt>
                <c:pt idx="11">
                  <c:v>1.5</c:v>
                </c:pt>
                <c:pt idx="12">
                  <c:v>1.3</c:v>
                </c:pt>
                <c:pt idx="13">
                  <c:v>1.3</c:v>
                </c:pt>
                <c:pt idx="17">
                  <c:v>1.1000000000000001</c:v>
                </c:pt>
                <c:pt idx="18">
                  <c:v>0.1</c:v>
                </c:pt>
                <c:pt idx="19">
                  <c:v>0.1</c:v>
                </c:pt>
                <c:pt idx="22">
                  <c:v>0.1</c:v>
                </c:pt>
                <c:pt idx="28">
                  <c:v>0.9</c:v>
                </c:pt>
                <c:pt idx="33">
                  <c:v>0.5</c:v>
                </c:pt>
                <c:pt idx="34">
                  <c:v>1.2</c:v>
                </c:pt>
                <c:pt idx="36">
                  <c:v>6.5</c:v>
                </c:pt>
                <c:pt idx="37">
                  <c:v>2.7</c:v>
                </c:pt>
                <c:pt idx="38">
                  <c:v>3.8</c:v>
                </c:pt>
                <c:pt idx="39">
                  <c:v>4.2</c:v>
                </c:pt>
                <c:pt idx="40">
                  <c:v>4.2</c:v>
                </c:pt>
                <c:pt idx="41">
                  <c:v>4.9000000000000004</c:v>
                </c:pt>
                <c:pt idx="42">
                  <c:v>5.3</c:v>
                </c:pt>
                <c:pt idx="46">
                  <c:v>4.6399999999999997</c:v>
                </c:pt>
                <c:pt idx="56">
                  <c:v>12</c:v>
                </c:pt>
                <c:pt idx="64">
                  <c:v>7.2</c:v>
                </c:pt>
                <c:pt idx="65">
                  <c:v>7.6</c:v>
                </c:pt>
                <c:pt idx="66">
                  <c:v>7.8</c:v>
                </c:pt>
                <c:pt idx="67">
                  <c:v>9.26</c:v>
                </c:pt>
                <c:pt idx="68">
                  <c:v>8.74</c:v>
                </c:pt>
                <c:pt idx="69">
                  <c:v>9.74</c:v>
                </c:pt>
                <c:pt idx="70">
                  <c:v>16.739999999999998</c:v>
                </c:pt>
                <c:pt idx="71">
                  <c:v>17.899999999999999</c:v>
                </c:pt>
                <c:pt idx="72">
                  <c:v>10.36</c:v>
                </c:pt>
                <c:pt idx="73">
                  <c:v>11.08</c:v>
                </c:pt>
                <c:pt idx="74">
                  <c:v>9.64</c:v>
                </c:pt>
                <c:pt idx="75">
                  <c:v>10.28</c:v>
                </c:pt>
                <c:pt idx="76">
                  <c:v>9.52</c:v>
                </c:pt>
                <c:pt idx="77">
                  <c:v>11.46</c:v>
                </c:pt>
                <c:pt idx="78">
                  <c:v>10.119999999999999</c:v>
                </c:pt>
                <c:pt idx="79">
                  <c:v>8.6</c:v>
                </c:pt>
                <c:pt idx="80">
                  <c:v>9.44</c:v>
                </c:pt>
                <c:pt idx="81">
                  <c:v>7.48</c:v>
                </c:pt>
                <c:pt idx="82">
                  <c:v>6.04</c:v>
                </c:pt>
                <c:pt idx="83">
                  <c:v>7.4</c:v>
                </c:pt>
                <c:pt idx="84">
                  <c:v>12.08</c:v>
                </c:pt>
                <c:pt idx="85">
                  <c:v>13.88</c:v>
                </c:pt>
                <c:pt idx="86">
                  <c:v>8.32</c:v>
                </c:pt>
                <c:pt idx="87">
                  <c:v>12.06</c:v>
                </c:pt>
                <c:pt idx="88">
                  <c:v>5.68</c:v>
                </c:pt>
                <c:pt idx="89">
                  <c:v>6.22</c:v>
                </c:pt>
                <c:pt idx="90">
                  <c:v>1.6</c:v>
                </c:pt>
                <c:pt idx="91">
                  <c:v>1.9</c:v>
                </c:pt>
                <c:pt idx="92">
                  <c:v>0.3</c:v>
                </c:pt>
                <c:pt idx="93">
                  <c:v>3.5</c:v>
                </c:pt>
                <c:pt idx="94">
                  <c:v>7</c:v>
                </c:pt>
                <c:pt idx="95">
                  <c:v>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5B0-41AC-BAC8-D77709EC2EA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5B0-41AC-BAC8-D77709EC2EA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5B0-41AC-BAC8-D77709EC2EA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5B0-41AC-BAC8-D77709EC2EA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5B0-41AC-BAC8-D77709EC2EA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5B0-41AC-BAC8-D77709EC2EA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33.997999999999998</c:v>
                </c:pt>
                <c:pt idx="1">
                  <c:v>45.231000000000002</c:v>
                </c:pt>
                <c:pt idx="2">
                  <c:v>58.363</c:v>
                </c:pt>
                <c:pt idx="3">
                  <c:v>37.186999999999998</c:v>
                </c:pt>
                <c:pt idx="4">
                  <c:v>41.787999999999997</c:v>
                </c:pt>
                <c:pt idx="5">
                  <c:v>45.134</c:v>
                </c:pt>
                <c:pt idx="6">
                  <c:v>37.579000000000001</c:v>
                </c:pt>
                <c:pt idx="7">
                  <c:v>31.661999999999999</c:v>
                </c:pt>
                <c:pt idx="8">
                  <c:v>50</c:v>
                </c:pt>
                <c:pt idx="9">
                  <c:v>47.506999999999998</c:v>
                </c:pt>
                <c:pt idx="10">
                  <c:v>50</c:v>
                </c:pt>
                <c:pt idx="11">
                  <c:v>43.475000000000001</c:v>
                </c:pt>
                <c:pt idx="12">
                  <c:v>46.017000000000003</c:v>
                </c:pt>
                <c:pt idx="13">
                  <c:v>44.16</c:v>
                </c:pt>
                <c:pt idx="14">
                  <c:v>32.274000000000001</c:v>
                </c:pt>
                <c:pt idx="15">
                  <c:v>50</c:v>
                </c:pt>
                <c:pt idx="16">
                  <c:v>50</c:v>
                </c:pt>
                <c:pt idx="17">
                  <c:v>35.591999999999999</c:v>
                </c:pt>
                <c:pt idx="18">
                  <c:v>50</c:v>
                </c:pt>
                <c:pt idx="19">
                  <c:v>50</c:v>
                </c:pt>
                <c:pt idx="20">
                  <c:v>47.085999999999999</c:v>
                </c:pt>
                <c:pt idx="21">
                  <c:v>46.332999999999998</c:v>
                </c:pt>
                <c:pt idx="22">
                  <c:v>7.8719999999999999</c:v>
                </c:pt>
                <c:pt idx="24">
                  <c:v>6.0330000000000004</c:v>
                </c:pt>
                <c:pt idx="25">
                  <c:v>34.451999999999998</c:v>
                </c:pt>
                <c:pt idx="26">
                  <c:v>33.034999999999997</c:v>
                </c:pt>
                <c:pt idx="27">
                  <c:v>12.361000000000001</c:v>
                </c:pt>
                <c:pt idx="28">
                  <c:v>30.356000000000002</c:v>
                </c:pt>
                <c:pt idx="29">
                  <c:v>26.451000000000001</c:v>
                </c:pt>
                <c:pt idx="30">
                  <c:v>19</c:v>
                </c:pt>
                <c:pt idx="31">
                  <c:v>18.812000000000001</c:v>
                </c:pt>
                <c:pt idx="32">
                  <c:v>19.065999999999999</c:v>
                </c:pt>
                <c:pt idx="33">
                  <c:v>8.9410000000000007</c:v>
                </c:pt>
                <c:pt idx="60">
                  <c:v>4.1150000000000002</c:v>
                </c:pt>
                <c:pt idx="61">
                  <c:v>8.6720000000000006</c:v>
                </c:pt>
                <c:pt idx="62">
                  <c:v>24.393999999999998</c:v>
                </c:pt>
                <c:pt idx="64">
                  <c:v>25.766999999999999</c:v>
                </c:pt>
                <c:pt idx="65">
                  <c:v>21.047000000000001</c:v>
                </c:pt>
                <c:pt idx="67">
                  <c:v>3.7120000000000002</c:v>
                </c:pt>
                <c:pt idx="68">
                  <c:v>52.884</c:v>
                </c:pt>
                <c:pt idx="69">
                  <c:v>38.656999999999996</c:v>
                </c:pt>
                <c:pt idx="70">
                  <c:v>28.446999999999999</c:v>
                </c:pt>
                <c:pt idx="71">
                  <c:v>27.698</c:v>
                </c:pt>
                <c:pt idx="72">
                  <c:v>19.126000000000001</c:v>
                </c:pt>
                <c:pt idx="73">
                  <c:v>20.585000000000001</c:v>
                </c:pt>
                <c:pt idx="74">
                  <c:v>24.167000000000002</c:v>
                </c:pt>
                <c:pt idx="75">
                  <c:v>25.434999999999999</c:v>
                </c:pt>
                <c:pt idx="76">
                  <c:v>63.506</c:v>
                </c:pt>
                <c:pt idx="77">
                  <c:v>63.332999999999998</c:v>
                </c:pt>
                <c:pt idx="78">
                  <c:v>63.332999999999998</c:v>
                </c:pt>
                <c:pt idx="79">
                  <c:v>64.114000000000004</c:v>
                </c:pt>
                <c:pt idx="80">
                  <c:v>63.978000000000002</c:v>
                </c:pt>
                <c:pt idx="81">
                  <c:v>63.536999999999999</c:v>
                </c:pt>
                <c:pt idx="82">
                  <c:v>59.436999999999998</c:v>
                </c:pt>
                <c:pt idx="83">
                  <c:v>58.715000000000003</c:v>
                </c:pt>
                <c:pt idx="84">
                  <c:v>38.718000000000004</c:v>
                </c:pt>
                <c:pt idx="85">
                  <c:v>51.872</c:v>
                </c:pt>
                <c:pt idx="86">
                  <c:v>38.111999999999995</c:v>
                </c:pt>
                <c:pt idx="87">
                  <c:v>28.795999999999999</c:v>
                </c:pt>
                <c:pt idx="88">
                  <c:v>26</c:v>
                </c:pt>
                <c:pt idx="89">
                  <c:v>30</c:v>
                </c:pt>
                <c:pt idx="90">
                  <c:v>26.763000000000002</c:v>
                </c:pt>
                <c:pt idx="91">
                  <c:v>19.863</c:v>
                </c:pt>
                <c:pt idx="94">
                  <c:v>40.427</c:v>
                </c:pt>
                <c:pt idx="95">
                  <c:v>58.4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5B0-41AC-BAC8-D77709EC2EA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11.8</c:v>
                </c:pt>
                <c:pt idx="15">
                  <c:v>0</c:v>
                </c:pt>
                <c:pt idx="16">
                  <c:v>0</c:v>
                </c:pt>
                <c:pt idx="17">
                  <c:v>9.6</c:v>
                </c:pt>
                <c:pt idx="18">
                  <c:v>0</c:v>
                </c:pt>
                <c:pt idx="19">
                  <c:v>0</c:v>
                </c:pt>
                <c:pt idx="20">
                  <c:v>23.3</c:v>
                </c:pt>
                <c:pt idx="21">
                  <c:v>28.4</c:v>
                </c:pt>
                <c:pt idx="22">
                  <c:v>32.6</c:v>
                </c:pt>
                <c:pt idx="23">
                  <c:v>30</c:v>
                </c:pt>
                <c:pt idx="24">
                  <c:v>37.6</c:v>
                </c:pt>
                <c:pt idx="25">
                  <c:v>17.600000000000001</c:v>
                </c:pt>
                <c:pt idx="26">
                  <c:v>17</c:v>
                </c:pt>
                <c:pt idx="27">
                  <c:v>17.8</c:v>
                </c:pt>
                <c:pt idx="28">
                  <c:v>17.100000000000001</c:v>
                </c:pt>
                <c:pt idx="29">
                  <c:v>15.6</c:v>
                </c:pt>
                <c:pt idx="30">
                  <c:v>17.5</c:v>
                </c:pt>
                <c:pt idx="31">
                  <c:v>17.600000000000001</c:v>
                </c:pt>
                <c:pt idx="32">
                  <c:v>15.9</c:v>
                </c:pt>
                <c:pt idx="33">
                  <c:v>14.7</c:v>
                </c:pt>
                <c:pt idx="34">
                  <c:v>17</c:v>
                </c:pt>
                <c:pt idx="35">
                  <c:v>17.100000000000001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27.2</c:v>
                </c:pt>
                <c:pt idx="41">
                  <c:v>27.2</c:v>
                </c:pt>
                <c:pt idx="42">
                  <c:v>27.2</c:v>
                </c:pt>
                <c:pt idx="43">
                  <c:v>27.2</c:v>
                </c:pt>
                <c:pt idx="44">
                  <c:v>63.1</c:v>
                </c:pt>
                <c:pt idx="45">
                  <c:v>63.1</c:v>
                </c:pt>
                <c:pt idx="46">
                  <c:v>63.1</c:v>
                </c:pt>
                <c:pt idx="47">
                  <c:v>63.1</c:v>
                </c:pt>
                <c:pt idx="48">
                  <c:v>90.1</c:v>
                </c:pt>
                <c:pt idx="49">
                  <c:v>90.1</c:v>
                </c:pt>
                <c:pt idx="50">
                  <c:v>90.1</c:v>
                </c:pt>
                <c:pt idx="51">
                  <c:v>90.1</c:v>
                </c:pt>
                <c:pt idx="52">
                  <c:v>64.8</c:v>
                </c:pt>
                <c:pt idx="53">
                  <c:v>64.8</c:v>
                </c:pt>
                <c:pt idx="54">
                  <c:v>64.8</c:v>
                </c:pt>
                <c:pt idx="55">
                  <c:v>64.8</c:v>
                </c:pt>
                <c:pt idx="56">
                  <c:v>0</c:v>
                </c:pt>
                <c:pt idx="57">
                  <c:v>0</c:v>
                </c:pt>
                <c:pt idx="58">
                  <c:v>4.8</c:v>
                </c:pt>
                <c:pt idx="59">
                  <c:v>28</c:v>
                </c:pt>
                <c:pt idx="60">
                  <c:v>80.199999999999989</c:v>
                </c:pt>
                <c:pt idx="61">
                  <c:v>62.599999999999994</c:v>
                </c:pt>
                <c:pt idx="62">
                  <c:v>59.3</c:v>
                </c:pt>
                <c:pt idx="63">
                  <c:v>63.199999999999996</c:v>
                </c:pt>
                <c:pt idx="64">
                  <c:v>15.9</c:v>
                </c:pt>
                <c:pt idx="65">
                  <c:v>15.4</c:v>
                </c:pt>
                <c:pt idx="66">
                  <c:v>10.7</c:v>
                </c:pt>
                <c:pt idx="67">
                  <c:v>15.8</c:v>
                </c:pt>
                <c:pt idx="68">
                  <c:v>15.6</c:v>
                </c:pt>
                <c:pt idx="69">
                  <c:v>15.9</c:v>
                </c:pt>
                <c:pt idx="70">
                  <c:v>15.2</c:v>
                </c:pt>
                <c:pt idx="71">
                  <c:v>15.8</c:v>
                </c:pt>
                <c:pt idx="72">
                  <c:v>15.7</c:v>
                </c:pt>
                <c:pt idx="73">
                  <c:v>15.2</c:v>
                </c:pt>
                <c:pt idx="74">
                  <c:v>15.7</c:v>
                </c:pt>
                <c:pt idx="75">
                  <c:v>15.3</c:v>
                </c:pt>
                <c:pt idx="76">
                  <c:v>16.100000000000001</c:v>
                </c:pt>
                <c:pt idx="77">
                  <c:v>15.4</c:v>
                </c:pt>
                <c:pt idx="78">
                  <c:v>15.8</c:v>
                </c:pt>
                <c:pt idx="79">
                  <c:v>17.2</c:v>
                </c:pt>
                <c:pt idx="80">
                  <c:v>17</c:v>
                </c:pt>
                <c:pt idx="81">
                  <c:v>16.100000000000001</c:v>
                </c:pt>
                <c:pt idx="82">
                  <c:v>16.3</c:v>
                </c:pt>
                <c:pt idx="83">
                  <c:v>15.8</c:v>
                </c:pt>
                <c:pt idx="84">
                  <c:v>17.600000000000001</c:v>
                </c:pt>
                <c:pt idx="85">
                  <c:v>17.3</c:v>
                </c:pt>
                <c:pt idx="86">
                  <c:v>15.3</c:v>
                </c:pt>
                <c:pt idx="87">
                  <c:v>15.8</c:v>
                </c:pt>
                <c:pt idx="88">
                  <c:v>33.200000000000003</c:v>
                </c:pt>
                <c:pt idx="89">
                  <c:v>32.200000000000003</c:v>
                </c:pt>
                <c:pt idx="90">
                  <c:v>41.1</c:v>
                </c:pt>
                <c:pt idx="91">
                  <c:v>48</c:v>
                </c:pt>
                <c:pt idx="92">
                  <c:v>77.5</c:v>
                </c:pt>
                <c:pt idx="93">
                  <c:v>46.8</c:v>
                </c:pt>
                <c:pt idx="94">
                  <c:v>42.5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5B0-41AC-BAC8-D77709EC2EA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16.178000000000001</c:v>
                </c:pt>
                <c:pt idx="1">
                  <c:v>18.669</c:v>
                </c:pt>
                <c:pt idx="2">
                  <c:v>20.260000000000002</c:v>
                </c:pt>
                <c:pt idx="3">
                  <c:v>21.739000000000001</c:v>
                </c:pt>
                <c:pt idx="4">
                  <c:v>23.190999999999999</c:v>
                </c:pt>
                <c:pt idx="5">
                  <c:v>19.521000000000001</c:v>
                </c:pt>
                <c:pt idx="6">
                  <c:v>15.862</c:v>
                </c:pt>
                <c:pt idx="7">
                  <c:v>12.182</c:v>
                </c:pt>
                <c:pt idx="8">
                  <c:v>11.271000000000001</c:v>
                </c:pt>
                <c:pt idx="9">
                  <c:v>8.5090000000000003</c:v>
                </c:pt>
                <c:pt idx="10">
                  <c:v>11.17</c:v>
                </c:pt>
                <c:pt idx="11">
                  <c:v>8.657</c:v>
                </c:pt>
                <c:pt idx="12">
                  <c:v>8.7270000000000003</c:v>
                </c:pt>
                <c:pt idx="13">
                  <c:v>12.526999999999999</c:v>
                </c:pt>
                <c:pt idx="14">
                  <c:v>16.369</c:v>
                </c:pt>
                <c:pt idx="15">
                  <c:v>20.219000000000001</c:v>
                </c:pt>
                <c:pt idx="16">
                  <c:v>24.074000000000002</c:v>
                </c:pt>
                <c:pt idx="17">
                  <c:v>16.622</c:v>
                </c:pt>
                <c:pt idx="18">
                  <c:v>9.2370000000000001</c:v>
                </c:pt>
                <c:pt idx="19">
                  <c:v>4.681</c:v>
                </c:pt>
                <c:pt idx="20">
                  <c:v>1.6319999999999999</c:v>
                </c:pt>
                <c:pt idx="21">
                  <c:v>1.6459999999999999</c:v>
                </c:pt>
                <c:pt idx="22">
                  <c:v>1.6779999999999999</c:v>
                </c:pt>
                <c:pt idx="23">
                  <c:v>3.6640000000000001</c:v>
                </c:pt>
                <c:pt idx="24">
                  <c:v>1.8540000000000001</c:v>
                </c:pt>
                <c:pt idx="25">
                  <c:v>3.5219999999999998</c:v>
                </c:pt>
                <c:pt idx="26">
                  <c:v>15.888999999999999</c:v>
                </c:pt>
                <c:pt idx="27">
                  <c:v>30.326000000000001</c:v>
                </c:pt>
                <c:pt idx="28">
                  <c:v>30.036999999999999</c:v>
                </c:pt>
                <c:pt idx="29">
                  <c:v>42.555999999999997</c:v>
                </c:pt>
                <c:pt idx="30">
                  <c:v>44.095999999999997</c:v>
                </c:pt>
                <c:pt idx="31">
                  <c:v>48.082000000000001</c:v>
                </c:pt>
                <c:pt idx="32">
                  <c:v>28.669</c:v>
                </c:pt>
                <c:pt idx="33">
                  <c:v>30.367000000000001</c:v>
                </c:pt>
                <c:pt idx="34">
                  <c:v>32.220999999999997</c:v>
                </c:pt>
                <c:pt idx="35">
                  <c:v>43.677999999999997</c:v>
                </c:pt>
                <c:pt idx="36">
                  <c:v>80.396000000000001</c:v>
                </c:pt>
                <c:pt idx="37">
                  <c:v>89.512</c:v>
                </c:pt>
                <c:pt idx="38">
                  <c:v>90.287000000000006</c:v>
                </c:pt>
                <c:pt idx="39">
                  <c:v>88.525999999999996</c:v>
                </c:pt>
                <c:pt idx="40">
                  <c:v>33.271999999999998</c:v>
                </c:pt>
                <c:pt idx="41">
                  <c:v>32.536999999999999</c:v>
                </c:pt>
                <c:pt idx="42">
                  <c:v>32.023000000000003</c:v>
                </c:pt>
                <c:pt idx="43">
                  <c:v>34.957999999999998</c:v>
                </c:pt>
                <c:pt idx="44">
                  <c:v>51.502000000000002</c:v>
                </c:pt>
                <c:pt idx="45">
                  <c:v>29.683</c:v>
                </c:pt>
                <c:pt idx="46">
                  <c:v>26</c:v>
                </c:pt>
                <c:pt idx="47">
                  <c:v>41.61</c:v>
                </c:pt>
                <c:pt idx="48">
                  <c:v>40.22</c:v>
                </c:pt>
                <c:pt idx="49">
                  <c:v>41.02</c:v>
                </c:pt>
                <c:pt idx="50">
                  <c:v>35.93</c:v>
                </c:pt>
                <c:pt idx="51">
                  <c:v>27.312000000000001</c:v>
                </c:pt>
                <c:pt idx="52">
                  <c:v>19.920000000000002</c:v>
                </c:pt>
                <c:pt idx="53">
                  <c:v>15.324</c:v>
                </c:pt>
                <c:pt idx="54">
                  <c:v>14.347</c:v>
                </c:pt>
                <c:pt idx="55">
                  <c:v>7.7190000000000003</c:v>
                </c:pt>
                <c:pt idx="56">
                  <c:v>35.622999999999998</c:v>
                </c:pt>
                <c:pt idx="57">
                  <c:v>33.4</c:v>
                </c:pt>
                <c:pt idx="58">
                  <c:v>33.1</c:v>
                </c:pt>
                <c:pt idx="59">
                  <c:v>32.4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22.097999999999999</c:v>
                </c:pt>
                <c:pt idx="64">
                  <c:v>1.379</c:v>
                </c:pt>
                <c:pt idx="65">
                  <c:v>5.6669999999999998</c:v>
                </c:pt>
                <c:pt idx="66">
                  <c:v>9.7479999999999993</c:v>
                </c:pt>
                <c:pt idx="67">
                  <c:v>13.894</c:v>
                </c:pt>
                <c:pt idx="68">
                  <c:v>0.39300000000000002</c:v>
                </c:pt>
                <c:pt idx="69">
                  <c:v>1.2789999999999999</c:v>
                </c:pt>
                <c:pt idx="70">
                  <c:v>2.9710000000000001</c:v>
                </c:pt>
                <c:pt idx="71">
                  <c:v>3.37</c:v>
                </c:pt>
                <c:pt idx="72">
                  <c:v>3.99</c:v>
                </c:pt>
                <c:pt idx="73">
                  <c:v>4.069</c:v>
                </c:pt>
                <c:pt idx="74">
                  <c:v>4.1189999999999998</c:v>
                </c:pt>
                <c:pt idx="75">
                  <c:v>4.2089999999999996</c:v>
                </c:pt>
                <c:pt idx="76">
                  <c:v>4.2889999999999997</c:v>
                </c:pt>
                <c:pt idx="77">
                  <c:v>3.29</c:v>
                </c:pt>
                <c:pt idx="78">
                  <c:v>2.3199999999999998</c:v>
                </c:pt>
                <c:pt idx="79">
                  <c:v>1.339</c:v>
                </c:pt>
                <c:pt idx="80">
                  <c:v>0.39600000000000002</c:v>
                </c:pt>
                <c:pt idx="81">
                  <c:v>0.746</c:v>
                </c:pt>
                <c:pt idx="82">
                  <c:v>1.1040000000000001</c:v>
                </c:pt>
                <c:pt idx="83">
                  <c:v>1.4450000000000001</c:v>
                </c:pt>
                <c:pt idx="84">
                  <c:v>4.8719999999999999</c:v>
                </c:pt>
                <c:pt idx="85">
                  <c:v>9.1050000000000004</c:v>
                </c:pt>
                <c:pt idx="86">
                  <c:v>13.407</c:v>
                </c:pt>
                <c:pt idx="87">
                  <c:v>17.669</c:v>
                </c:pt>
                <c:pt idx="88">
                  <c:v>21.957000000000001</c:v>
                </c:pt>
                <c:pt idx="89">
                  <c:v>23.184000000000001</c:v>
                </c:pt>
                <c:pt idx="90">
                  <c:v>24.446999999999999</c:v>
                </c:pt>
                <c:pt idx="91">
                  <c:v>25.673999999999999</c:v>
                </c:pt>
                <c:pt idx="92">
                  <c:v>9.8759999999999994</c:v>
                </c:pt>
                <c:pt idx="93">
                  <c:v>9.0229999999999997</c:v>
                </c:pt>
                <c:pt idx="94">
                  <c:v>8.1170000000000009</c:v>
                </c:pt>
                <c:pt idx="95">
                  <c:v>7.3129999999999997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5B0-41AC-BAC8-D77709EC2EA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85B0-41AC-BAC8-D77709EC2EA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85B0-41AC-BAC8-D77709EC2E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109.57</c:v>
                </c:pt>
                <c:pt idx="1">
                  <c:v>120.34</c:v>
                </c:pt>
                <c:pt idx="2">
                  <c:v>117.46</c:v>
                </c:pt>
                <c:pt idx="3">
                  <c:v>115.36</c:v>
                </c:pt>
                <c:pt idx="4">
                  <c:v>122.44</c:v>
                </c:pt>
                <c:pt idx="5">
                  <c:v>119.78</c:v>
                </c:pt>
                <c:pt idx="6">
                  <c:v>117.51</c:v>
                </c:pt>
                <c:pt idx="7">
                  <c:v>117.26</c:v>
                </c:pt>
                <c:pt idx="8">
                  <c:v>120.92</c:v>
                </c:pt>
                <c:pt idx="9">
                  <c:v>115.99</c:v>
                </c:pt>
                <c:pt idx="10">
                  <c:v>116.01</c:v>
                </c:pt>
                <c:pt idx="11">
                  <c:v>112.62</c:v>
                </c:pt>
                <c:pt idx="12">
                  <c:v>114.26</c:v>
                </c:pt>
                <c:pt idx="13">
                  <c:v>117.14</c:v>
                </c:pt>
                <c:pt idx="14">
                  <c:v>113.94</c:v>
                </c:pt>
                <c:pt idx="15">
                  <c:v>117.34</c:v>
                </c:pt>
                <c:pt idx="16">
                  <c:v>116.29</c:v>
                </c:pt>
                <c:pt idx="17">
                  <c:v>115.87</c:v>
                </c:pt>
                <c:pt idx="18">
                  <c:v>123.94</c:v>
                </c:pt>
                <c:pt idx="19">
                  <c:v>129.52000000000001</c:v>
                </c:pt>
                <c:pt idx="20">
                  <c:v>118.75</c:v>
                </c:pt>
                <c:pt idx="21">
                  <c:v>127.71</c:v>
                </c:pt>
                <c:pt idx="22">
                  <c:v>147.99</c:v>
                </c:pt>
                <c:pt idx="23">
                  <c:v>158.93</c:v>
                </c:pt>
                <c:pt idx="24">
                  <c:v>152.30000000000001</c:v>
                </c:pt>
                <c:pt idx="25">
                  <c:v>118.67</c:v>
                </c:pt>
                <c:pt idx="26">
                  <c:v>118.3</c:v>
                </c:pt>
                <c:pt idx="27">
                  <c:v>108.47</c:v>
                </c:pt>
                <c:pt idx="28">
                  <c:v>117.98</c:v>
                </c:pt>
                <c:pt idx="29">
                  <c:v>108.47</c:v>
                </c:pt>
                <c:pt idx="30">
                  <c:v>103.62</c:v>
                </c:pt>
                <c:pt idx="31">
                  <c:v>100.3</c:v>
                </c:pt>
                <c:pt idx="32">
                  <c:v>94.68</c:v>
                </c:pt>
                <c:pt idx="33">
                  <c:v>92.18</c:v>
                </c:pt>
                <c:pt idx="34">
                  <c:v>89.37</c:v>
                </c:pt>
                <c:pt idx="35">
                  <c:v>72.06</c:v>
                </c:pt>
                <c:pt idx="36">
                  <c:v>29.7</c:v>
                </c:pt>
                <c:pt idx="37">
                  <c:v>0</c:v>
                </c:pt>
                <c:pt idx="38">
                  <c:v>-1.21</c:v>
                </c:pt>
                <c:pt idx="39">
                  <c:v>-0.3</c:v>
                </c:pt>
                <c:pt idx="40">
                  <c:v>4.5199999999999996</c:v>
                </c:pt>
                <c:pt idx="41">
                  <c:v>0.43</c:v>
                </c:pt>
                <c:pt idx="42">
                  <c:v>-2.2599999999999998</c:v>
                </c:pt>
                <c:pt idx="43">
                  <c:v>-1.2</c:v>
                </c:pt>
                <c:pt idx="44">
                  <c:v>-2.58</c:v>
                </c:pt>
                <c:pt idx="45">
                  <c:v>-2</c:v>
                </c:pt>
                <c:pt idx="46">
                  <c:v>5.0199999999999996</c:v>
                </c:pt>
                <c:pt idx="47">
                  <c:v>21.95</c:v>
                </c:pt>
                <c:pt idx="48">
                  <c:v>17.100000000000001</c:v>
                </c:pt>
                <c:pt idx="49">
                  <c:v>23.75</c:v>
                </c:pt>
                <c:pt idx="50">
                  <c:v>32.5</c:v>
                </c:pt>
                <c:pt idx="51">
                  <c:v>72.040000000000006</c:v>
                </c:pt>
                <c:pt idx="52">
                  <c:v>36.869999999999997</c:v>
                </c:pt>
                <c:pt idx="53">
                  <c:v>72.349999999999994</c:v>
                </c:pt>
                <c:pt idx="54">
                  <c:v>53.26</c:v>
                </c:pt>
                <c:pt idx="55">
                  <c:v>11.27</c:v>
                </c:pt>
                <c:pt idx="56">
                  <c:v>8.3800000000000008</c:v>
                </c:pt>
                <c:pt idx="57">
                  <c:v>58.52</c:v>
                </c:pt>
                <c:pt idx="58">
                  <c:v>99.32</c:v>
                </c:pt>
                <c:pt idx="59">
                  <c:v>99.06</c:v>
                </c:pt>
                <c:pt idx="60">
                  <c:v>91.85</c:v>
                </c:pt>
                <c:pt idx="61">
                  <c:v>94.61</c:v>
                </c:pt>
                <c:pt idx="62">
                  <c:v>102.49</c:v>
                </c:pt>
                <c:pt idx="63">
                  <c:v>125.48</c:v>
                </c:pt>
                <c:pt idx="64">
                  <c:v>100.63</c:v>
                </c:pt>
                <c:pt idx="65">
                  <c:v>114.74</c:v>
                </c:pt>
                <c:pt idx="66">
                  <c:v>113.18</c:v>
                </c:pt>
                <c:pt idx="67">
                  <c:v>140.09</c:v>
                </c:pt>
                <c:pt idx="68">
                  <c:v>113.12</c:v>
                </c:pt>
                <c:pt idx="69">
                  <c:v>128.84</c:v>
                </c:pt>
                <c:pt idx="70">
                  <c:v>123.16</c:v>
                </c:pt>
                <c:pt idx="71">
                  <c:v>122.48</c:v>
                </c:pt>
                <c:pt idx="72">
                  <c:v>117.5</c:v>
                </c:pt>
                <c:pt idx="73">
                  <c:v>118.35</c:v>
                </c:pt>
                <c:pt idx="74">
                  <c:v>121.75</c:v>
                </c:pt>
                <c:pt idx="75">
                  <c:v>124.29</c:v>
                </c:pt>
                <c:pt idx="76">
                  <c:v>125.38</c:v>
                </c:pt>
                <c:pt idx="77">
                  <c:v>124.1</c:v>
                </c:pt>
                <c:pt idx="78">
                  <c:v>123.02</c:v>
                </c:pt>
                <c:pt idx="79">
                  <c:v>125.8</c:v>
                </c:pt>
                <c:pt idx="80">
                  <c:v>122.33</c:v>
                </c:pt>
                <c:pt idx="81">
                  <c:v>123.76</c:v>
                </c:pt>
                <c:pt idx="82">
                  <c:v>126.01</c:v>
                </c:pt>
                <c:pt idx="83">
                  <c:v>117.92</c:v>
                </c:pt>
                <c:pt idx="84">
                  <c:v>134.21</c:v>
                </c:pt>
                <c:pt idx="85">
                  <c:v>126.57</c:v>
                </c:pt>
                <c:pt idx="86">
                  <c:v>119.69</c:v>
                </c:pt>
                <c:pt idx="87">
                  <c:v>107</c:v>
                </c:pt>
                <c:pt idx="88">
                  <c:v>120.1</c:v>
                </c:pt>
                <c:pt idx="89">
                  <c:v>114.9</c:v>
                </c:pt>
                <c:pt idx="90">
                  <c:v>114.59</c:v>
                </c:pt>
                <c:pt idx="91">
                  <c:v>105.05</c:v>
                </c:pt>
                <c:pt idx="92">
                  <c:v>110.65</c:v>
                </c:pt>
                <c:pt idx="93">
                  <c:v>104.88</c:v>
                </c:pt>
                <c:pt idx="94">
                  <c:v>102.48</c:v>
                </c:pt>
                <c:pt idx="95">
                  <c:v>95.87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5B0-41AC-BAC8-D77709EC2E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018-4CB1-B4AC-7B3544CBED9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4">
                  <c:v>2.2999999999999998</c:v>
                </c:pt>
                <c:pt idx="45">
                  <c:v>2.2999999999999998</c:v>
                </c:pt>
                <c:pt idx="46">
                  <c:v>2.2999999999999998</c:v>
                </c:pt>
                <c:pt idx="47">
                  <c:v>2.2999999999999998</c:v>
                </c:pt>
                <c:pt idx="48">
                  <c:v>2.1</c:v>
                </c:pt>
                <c:pt idx="49">
                  <c:v>2.1</c:v>
                </c:pt>
                <c:pt idx="50">
                  <c:v>2.1</c:v>
                </c:pt>
                <c:pt idx="51">
                  <c:v>2.1</c:v>
                </c:pt>
                <c:pt idx="52">
                  <c:v>2.1</c:v>
                </c:pt>
                <c:pt idx="53">
                  <c:v>2.1</c:v>
                </c:pt>
                <c:pt idx="54">
                  <c:v>2.1</c:v>
                </c:pt>
                <c:pt idx="55">
                  <c:v>2.1</c:v>
                </c:pt>
                <c:pt idx="56">
                  <c:v>4.8</c:v>
                </c:pt>
                <c:pt idx="57">
                  <c:v>4.8</c:v>
                </c:pt>
                <c:pt idx="58">
                  <c:v>4.8</c:v>
                </c:pt>
                <c:pt idx="59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018-4CB1-B4AC-7B3544CBED9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10.625</c:v>
                </c:pt>
                <c:pt idx="1">
                  <c:v>10.220000000000001</c:v>
                </c:pt>
                <c:pt idx="2">
                  <c:v>10.077</c:v>
                </c:pt>
                <c:pt idx="3">
                  <c:v>10.766999999999999</c:v>
                </c:pt>
                <c:pt idx="4">
                  <c:v>8.218</c:v>
                </c:pt>
                <c:pt idx="5">
                  <c:v>7.8520000000000003</c:v>
                </c:pt>
                <c:pt idx="6">
                  <c:v>7.45</c:v>
                </c:pt>
                <c:pt idx="7">
                  <c:v>7.2590000000000003</c:v>
                </c:pt>
                <c:pt idx="8">
                  <c:v>11.316000000000001</c:v>
                </c:pt>
                <c:pt idx="9">
                  <c:v>10.237</c:v>
                </c:pt>
                <c:pt idx="10">
                  <c:v>10.298</c:v>
                </c:pt>
                <c:pt idx="11">
                  <c:v>10.614000000000001</c:v>
                </c:pt>
                <c:pt idx="12">
                  <c:v>11.082000000000001</c:v>
                </c:pt>
                <c:pt idx="13">
                  <c:v>11.02</c:v>
                </c:pt>
                <c:pt idx="14">
                  <c:v>11.542</c:v>
                </c:pt>
                <c:pt idx="15">
                  <c:v>10.952999999999999</c:v>
                </c:pt>
                <c:pt idx="16">
                  <c:v>12.269</c:v>
                </c:pt>
                <c:pt idx="17">
                  <c:v>13.167999999999999</c:v>
                </c:pt>
                <c:pt idx="18">
                  <c:v>11.989000000000001</c:v>
                </c:pt>
                <c:pt idx="19">
                  <c:v>12.752000000000001</c:v>
                </c:pt>
                <c:pt idx="20">
                  <c:v>14.055</c:v>
                </c:pt>
                <c:pt idx="21">
                  <c:v>15.913</c:v>
                </c:pt>
                <c:pt idx="22">
                  <c:v>16.797999999999998</c:v>
                </c:pt>
                <c:pt idx="23">
                  <c:v>16.646000000000001</c:v>
                </c:pt>
                <c:pt idx="24">
                  <c:v>21.033000000000001</c:v>
                </c:pt>
                <c:pt idx="25">
                  <c:v>18.050999999999998</c:v>
                </c:pt>
                <c:pt idx="26">
                  <c:v>18.173999999999999</c:v>
                </c:pt>
                <c:pt idx="27">
                  <c:v>13.154999999999999</c:v>
                </c:pt>
                <c:pt idx="28">
                  <c:v>9.5980000000000008</c:v>
                </c:pt>
                <c:pt idx="29">
                  <c:v>10.629</c:v>
                </c:pt>
                <c:pt idx="30">
                  <c:v>11.557</c:v>
                </c:pt>
                <c:pt idx="31">
                  <c:v>11.478999999999999</c:v>
                </c:pt>
                <c:pt idx="32">
                  <c:v>12.779</c:v>
                </c:pt>
                <c:pt idx="33">
                  <c:v>7.0449999999999999</c:v>
                </c:pt>
                <c:pt idx="34">
                  <c:v>7.0919999999999996</c:v>
                </c:pt>
                <c:pt idx="35">
                  <c:v>7.0069999999999997</c:v>
                </c:pt>
                <c:pt idx="36">
                  <c:v>0.01</c:v>
                </c:pt>
                <c:pt idx="37">
                  <c:v>0.01</c:v>
                </c:pt>
                <c:pt idx="38">
                  <c:v>0.04</c:v>
                </c:pt>
                <c:pt idx="39">
                  <c:v>0.04</c:v>
                </c:pt>
                <c:pt idx="40">
                  <c:v>5.5910000000000002</c:v>
                </c:pt>
                <c:pt idx="41">
                  <c:v>5.3579999999999997</c:v>
                </c:pt>
                <c:pt idx="42">
                  <c:v>5.3940000000000001</c:v>
                </c:pt>
                <c:pt idx="43">
                  <c:v>5.3460000000000001</c:v>
                </c:pt>
                <c:pt idx="44">
                  <c:v>11.428000000000001</c:v>
                </c:pt>
                <c:pt idx="45">
                  <c:v>13.452</c:v>
                </c:pt>
                <c:pt idx="46">
                  <c:v>10.842000000000001</c:v>
                </c:pt>
                <c:pt idx="47">
                  <c:v>5.2530000000000001</c:v>
                </c:pt>
                <c:pt idx="48">
                  <c:v>19.356999999999999</c:v>
                </c:pt>
                <c:pt idx="49">
                  <c:v>18.437000000000001</c:v>
                </c:pt>
                <c:pt idx="50">
                  <c:v>19.335999999999999</c:v>
                </c:pt>
                <c:pt idx="51">
                  <c:v>18.646999999999998</c:v>
                </c:pt>
                <c:pt idx="52">
                  <c:v>7.9269999999999996</c:v>
                </c:pt>
                <c:pt idx="53">
                  <c:v>8.6820000000000004</c:v>
                </c:pt>
                <c:pt idx="54">
                  <c:v>8.2219999999999995</c:v>
                </c:pt>
                <c:pt idx="55">
                  <c:v>8.7479999999999993</c:v>
                </c:pt>
                <c:pt idx="56">
                  <c:v>21.62</c:v>
                </c:pt>
                <c:pt idx="57">
                  <c:v>5.0199999999999996</c:v>
                </c:pt>
                <c:pt idx="58">
                  <c:v>5.1100000000000003</c:v>
                </c:pt>
                <c:pt idx="59">
                  <c:v>7.31</c:v>
                </c:pt>
                <c:pt idx="60">
                  <c:v>4.6619999999999999</c:v>
                </c:pt>
                <c:pt idx="61">
                  <c:v>5.6779999999999999</c:v>
                </c:pt>
                <c:pt idx="62">
                  <c:v>11.183999999999999</c:v>
                </c:pt>
                <c:pt idx="63">
                  <c:v>40.707999999999998</c:v>
                </c:pt>
                <c:pt idx="64">
                  <c:v>7.1310000000000002</c:v>
                </c:pt>
                <c:pt idx="65">
                  <c:v>8.2059999999999995</c:v>
                </c:pt>
                <c:pt idx="66">
                  <c:v>13.627000000000001</c:v>
                </c:pt>
                <c:pt idx="67">
                  <c:v>8.8219999999999992</c:v>
                </c:pt>
                <c:pt idx="68">
                  <c:v>12.563000000000001</c:v>
                </c:pt>
                <c:pt idx="69">
                  <c:v>6.8540000000000001</c:v>
                </c:pt>
                <c:pt idx="70">
                  <c:v>8.766</c:v>
                </c:pt>
                <c:pt idx="71">
                  <c:v>8.8450000000000006</c:v>
                </c:pt>
                <c:pt idx="72">
                  <c:v>9.9730000000000008</c:v>
                </c:pt>
                <c:pt idx="73">
                  <c:v>10.959</c:v>
                </c:pt>
                <c:pt idx="74">
                  <c:v>10.956</c:v>
                </c:pt>
                <c:pt idx="75">
                  <c:v>9.9290000000000003</c:v>
                </c:pt>
                <c:pt idx="76">
                  <c:v>7.1950000000000003</c:v>
                </c:pt>
                <c:pt idx="77">
                  <c:v>7.1550000000000002</c:v>
                </c:pt>
                <c:pt idx="78">
                  <c:v>7.819</c:v>
                </c:pt>
                <c:pt idx="79">
                  <c:v>6.8140000000000001</c:v>
                </c:pt>
                <c:pt idx="80">
                  <c:v>6.7990000000000004</c:v>
                </c:pt>
                <c:pt idx="81">
                  <c:v>6.4770000000000003</c:v>
                </c:pt>
                <c:pt idx="82">
                  <c:v>6.5659999999999998</c:v>
                </c:pt>
                <c:pt idx="83">
                  <c:v>8.3659999999999997</c:v>
                </c:pt>
                <c:pt idx="84">
                  <c:v>7.8230000000000004</c:v>
                </c:pt>
                <c:pt idx="85">
                  <c:v>7.8789999999999996</c:v>
                </c:pt>
                <c:pt idx="86">
                  <c:v>10.991</c:v>
                </c:pt>
                <c:pt idx="87">
                  <c:v>7.5469999999999997</c:v>
                </c:pt>
                <c:pt idx="88">
                  <c:v>11.257999999999999</c:v>
                </c:pt>
                <c:pt idx="89">
                  <c:v>11.321999999999999</c:v>
                </c:pt>
                <c:pt idx="90">
                  <c:v>10.981</c:v>
                </c:pt>
                <c:pt idx="91">
                  <c:v>11.090999999999999</c:v>
                </c:pt>
                <c:pt idx="92">
                  <c:v>12.192</c:v>
                </c:pt>
                <c:pt idx="93">
                  <c:v>8.6519999999999992</c:v>
                </c:pt>
                <c:pt idx="94">
                  <c:v>9.0909999999999993</c:v>
                </c:pt>
                <c:pt idx="95">
                  <c:v>6.7279999999999998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018-4CB1-B4AC-7B3544CBED9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14.025</c:v>
                </c:pt>
                <c:pt idx="1">
                  <c:v>13.678000000000001</c:v>
                </c:pt>
                <c:pt idx="2">
                  <c:v>14.045</c:v>
                </c:pt>
                <c:pt idx="3">
                  <c:v>13.08</c:v>
                </c:pt>
                <c:pt idx="4">
                  <c:v>12.481999999999999</c:v>
                </c:pt>
                <c:pt idx="5">
                  <c:v>11.541</c:v>
                </c:pt>
                <c:pt idx="6">
                  <c:v>11.061</c:v>
                </c:pt>
                <c:pt idx="7">
                  <c:v>10.118</c:v>
                </c:pt>
                <c:pt idx="8">
                  <c:v>5.9580000000000002</c:v>
                </c:pt>
                <c:pt idx="9">
                  <c:v>8.0250000000000004</c:v>
                </c:pt>
                <c:pt idx="10">
                  <c:v>5.9589999999999996</c:v>
                </c:pt>
                <c:pt idx="11">
                  <c:v>8.0389999999999997</c:v>
                </c:pt>
                <c:pt idx="12">
                  <c:v>8.9459999999999997</c:v>
                </c:pt>
                <c:pt idx="13">
                  <c:v>9.2240000000000002</c:v>
                </c:pt>
                <c:pt idx="14">
                  <c:v>10.971</c:v>
                </c:pt>
                <c:pt idx="15">
                  <c:v>9.3960000000000008</c:v>
                </c:pt>
                <c:pt idx="16">
                  <c:v>8.2100000000000009</c:v>
                </c:pt>
                <c:pt idx="17">
                  <c:v>8.14</c:v>
                </c:pt>
                <c:pt idx="18">
                  <c:v>3.7629999999999999</c:v>
                </c:pt>
                <c:pt idx="19">
                  <c:v>3.831</c:v>
                </c:pt>
                <c:pt idx="20">
                  <c:v>20.484999999999999</c:v>
                </c:pt>
                <c:pt idx="21">
                  <c:v>24.452999999999999</c:v>
                </c:pt>
                <c:pt idx="22">
                  <c:v>5.1280000000000001</c:v>
                </c:pt>
                <c:pt idx="23">
                  <c:v>5.2039999999999997</c:v>
                </c:pt>
                <c:pt idx="24">
                  <c:v>10.425000000000001</c:v>
                </c:pt>
                <c:pt idx="25">
                  <c:v>28.202000000000002</c:v>
                </c:pt>
                <c:pt idx="26">
                  <c:v>39.938000000000002</c:v>
                </c:pt>
                <c:pt idx="27">
                  <c:v>39.368000000000002</c:v>
                </c:pt>
                <c:pt idx="28">
                  <c:v>60.795000000000002</c:v>
                </c:pt>
                <c:pt idx="29">
                  <c:v>65.977999999999994</c:v>
                </c:pt>
                <c:pt idx="30">
                  <c:v>61.039000000000001</c:v>
                </c:pt>
                <c:pt idx="31">
                  <c:v>63.192999999999998</c:v>
                </c:pt>
                <c:pt idx="32">
                  <c:v>11.144</c:v>
                </c:pt>
                <c:pt idx="33">
                  <c:v>10.348000000000001</c:v>
                </c:pt>
                <c:pt idx="34">
                  <c:v>9.718</c:v>
                </c:pt>
                <c:pt idx="35">
                  <c:v>13.26</c:v>
                </c:pt>
                <c:pt idx="36">
                  <c:v>1.68</c:v>
                </c:pt>
                <c:pt idx="37">
                  <c:v>3.996</c:v>
                </c:pt>
                <c:pt idx="38">
                  <c:v>4.6079999999999997</c:v>
                </c:pt>
                <c:pt idx="39">
                  <c:v>3.9169999999999998</c:v>
                </c:pt>
                <c:pt idx="40">
                  <c:v>8.6340000000000003</c:v>
                </c:pt>
                <c:pt idx="41">
                  <c:v>8.6630000000000003</c:v>
                </c:pt>
                <c:pt idx="42">
                  <c:v>24.097000000000001</c:v>
                </c:pt>
                <c:pt idx="43">
                  <c:v>14.259</c:v>
                </c:pt>
                <c:pt idx="44">
                  <c:v>46.497</c:v>
                </c:pt>
                <c:pt idx="45">
                  <c:v>24.064</c:v>
                </c:pt>
                <c:pt idx="46">
                  <c:v>15.981</c:v>
                </c:pt>
                <c:pt idx="47">
                  <c:v>15.744999999999999</c:v>
                </c:pt>
                <c:pt idx="48">
                  <c:v>26.585000000000001</c:v>
                </c:pt>
                <c:pt idx="49">
                  <c:v>25.756</c:v>
                </c:pt>
                <c:pt idx="50">
                  <c:v>25.882000000000001</c:v>
                </c:pt>
                <c:pt idx="51">
                  <c:v>31.548999999999999</c:v>
                </c:pt>
                <c:pt idx="52">
                  <c:v>13.461</c:v>
                </c:pt>
                <c:pt idx="53">
                  <c:v>16.888000000000002</c:v>
                </c:pt>
                <c:pt idx="54">
                  <c:v>19.475999999999999</c:v>
                </c:pt>
                <c:pt idx="55">
                  <c:v>19.140999999999998</c:v>
                </c:pt>
                <c:pt idx="56">
                  <c:v>8.32</c:v>
                </c:pt>
                <c:pt idx="57">
                  <c:v>8.1999999999999993</c:v>
                </c:pt>
                <c:pt idx="58">
                  <c:v>9.6</c:v>
                </c:pt>
                <c:pt idx="59">
                  <c:v>10.46</c:v>
                </c:pt>
                <c:pt idx="60">
                  <c:v>13.507</c:v>
                </c:pt>
                <c:pt idx="61">
                  <c:v>12.455</c:v>
                </c:pt>
                <c:pt idx="62">
                  <c:v>24.763000000000002</c:v>
                </c:pt>
                <c:pt idx="63">
                  <c:v>10.804</c:v>
                </c:pt>
                <c:pt idx="64">
                  <c:v>80.831999999999994</c:v>
                </c:pt>
                <c:pt idx="65">
                  <c:v>79.245999999999995</c:v>
                </c:pt>
                <c:pt idx="66">
                  <c:v>44.764000000000003</c:v>
                </c:pt>
                <c:pt idx="67">
                  <c:v>50.741999999999997</c:v>
                </c:pt>
                <c:pt idx="68">
                  <c:v>40.853999999999999</c:v>
                </c:pt>
                <c:pt idx="69">
                  <c:v>35.762</c:v>
                </c:pt>
                <c:pt idx="70">
                  <c:v>32.003999999999998</c:v>
                </c:pt>
                <c:pt idx="71">
                  <c:v>31.937000000000001</c:v>
                </c:pt>
                <c:pt idx="72">
                  <c:v>29.861999999999998</c:v>
                </c:pt>
                <c:pt idx="73">
                  <c:v>30.396999999999998</c:v>
                </c:pt>
                <c:pt idx="74">
                  <c:v>32.83</c:v>
                </c:pt>
                <c:pt idx="75">
                  <c:v>34.758000000000003</c:v>
                </c:pt>
                <c:pt idx="76">
                  <c:v>44.279000000000003</c:v>
                </c:pt>
                <c:pt idx="77">
                  <c:v>47.281999999999996</c:v>
                </c:pt>
                <c:pt idx="78">
                  <c:v>45.944000000000003</c:v>
                </c:pt>
                <c:pt idx="79">
                  <c:v>48.258000000000003</c:v>
                </c:pt>
                <c:pt idx="80">
                  <c:v>49.442</c:v>
                </c:pt>
                <c:pt idx="81">
                  <c:v>49.237000000000002</c:v>
                </c:pt>
                <c:pt idx="82">
                  <c:v>47.234000000000002</c:v>
                </c:pt>
                <c:pt idx="83">
                  <c:v>48.01</c:v>
                </c:pt>
                <c:pt idx="84">
                  <c:v>38.798999999999999</c:v>
                </c:pt>
                <c:pt idx="85">
                  <c:v>62.094999999999999</c:v>
                </c:pt>
                <c:pt idx="86">
                  <c:v>42.048000000000002</c:v>
                </c:pt>
                <c:pt idx="87">
                  <c:v>44.646000000000001</c:v>
                </c:pt>
                <c:pt idx="88">
                  <c:v>53.792000000000002</c:v>
                </c:pt>
                <c:pt idx="89">
                  <c:v>58.47</c:v>
                </c:pt>
                <c:pt idx="90">
                  <c:v>61.267000000000003</c:v>
                </c:pt>
                <c:pt idx="91">
                  <c:v>62.417000000000002</c:v>
                </c:pt>
                <c:pt idx="92">
                  <c:v>53.868000000000002</c:v>
                </c:pt>
                <c:pt idx="93">
                  <c:v>29.081</c:v>
                </c:pt>
                <c:pt idx="94">
                  <c:v>67.540000000000006</c:v>
                </c:pt>
                <c:pt idx="95">
                  <c:v>37.253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018-4CB1-B4AC-7B3544CBED9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018-4CB1-B4AC-7B3544CBED9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018-4CB1-B4AC-7B3544CBED9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018-4CB1-B4AC-7B3544CBED9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018-4CB1-B4AC-7B3544CBED9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018-4CB1-B4AC-7B3544CBED9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67">
                  <c:v>25</c:v>
                </c:pt>
                <c:pt idx="84">
                  <c:v>4.4000000000000004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018-4CB1-B4AC-7B3544CBED9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14.4</c:v>
                </c:pt>
                <c:pt idx="2">
                  <c:v>28.7</c:v>
                </c:pt>
                <c:pt idx="3">
                  <c:v>8.8000000000000007</c:v>
                </c:pt>
                <c:pt idx="4">
                  <c:v>21.3</c:v>
                </c:pt>
                <c:pt idx="5">
                  <c:v>20.9</c:v>
                </c:pt>
                <c:pt idx="6">
                  <c:v>10</c:v>
                </c:pt>
                <c:pt idx="7">
                  <c:v>0.3</c:v>
                </c:pt>
                <c:pt idx="8">
                  <c:v>14.7</c:v>
                </c:pt>
                <c:pt idx="9">
                  <c:v>5.8</c:v>
                </c:pt>
                <c:pt idx="10">
                  <c:v>14.5</c:v>
                </c:pt>
                <c:pt idx="11">
                  <c:v>1.7</c:v>
                </c:pt>
                <c:pt idx="12">
                  <c:v>2.4</c:v>
                </c:pt>
                <c:pt idx="13">
                  <c:v>4</c:v>
                </c:pt>
                <c:pt idx="14">
                  <c:v>0</c:v>
                </c:pt>
                <c:pt idx="15">
                  <c:v>13.1</c:v>
                </c:pt>
                <c:pt idx="16">
                  <c:v>14.5</c:v>
                </c:pt>
                <c:pt idx="17">
                  <c:v>0</c:v>
                </c:pt>
                <c:pt idx="18">
                  <c:v>16.399999999999999</c:v>
                </c:pt>
                <c:pt idx="19">
                  <c:v>14.5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35.700000000000003</c:v>
                </c:pt>
                <c:pt idx="33">
                  <c:v>35.700000000000003</c:v>
                </c:pt>
                <c:pt idx="34">
                  <c:v>35.700000000000003</c:v>
                </c:pt>
                <c:pt idx="35">
                  <c:v>35.700000000000003</c:v>
                </c:pt>
                <c:pt idx="36">
                  <c:v>77.3</c:v>
                </c:pt>
                <c:pt idx="37">
                  <c:v>77.3</c:v>
                </c:pt>
                <c:pt idx="38">
                  <c:v>77.3</c:v>
                </c:pt>
                <c:pt idx="39">
                  <c:v>77.3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018-4CB1-B4AC-7B3544CBED9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25.526</c:v>
                </c:pt>
                <c:pt idx="1">
                  <c:v>25.581</c:v>
                </c:pt>
                <c:pt idx="2">
                  <c:v>25.786999999999999</c:v>
                </c:pt>
                <c:pt idx="3">
                  <c:v>26.236000000000001</c:v>
                </c:pt>
                <c:pt idx="4">
                  <c:v>26.456</c:v>
                </c:pt>
                <c:pt idx="5">
                  <c:v>27.895</c:v>
                </c:pt>
                <c:pt idx="6">
                  <c:v>29.285</c:v>
                </c:pt>
                <c:pt idx="7">
                  <c:v>30.759</c:v>
                </c:pt>
                <c:pt idx="8">
                  <c:v>31.617000000000001</c:v>
                </c:pt>
                <c:pt idx="9">
                  <c:v>32.523000000000003</c:v>
                </c:pt>
                <c:pt idx="10">
                  <c:v>31.13</c:v>
                </c:pt>
                <c:pt idx="11">
                  <c:v>33.279000000000003</c:v>
                </c:pt>
                <c:pt idx="12">
                  <c:v>33.584000000000003</c:v>
                </c:pt>
                <c:pt idx="13">
                  <c:v>33.774999999999999</c:v>
                </c:pt>
                <c:pt idx="14">
                  <c:v>37.951000000000001</c:v>
                </c:pt>
                <c:pt idx="15">
                  <c:v>36.738</c:v>
                </c:pt>
                <c:pt idx="16">
                  <c:v>39.116999999999997</c:v>
                </c:pt>
                <c:pt idx="17">
                  <c:v>41.604999999999997</c:v>
                </c:pt>
                <c:pt idx="18">
                  <c:v>27.21</c:v>
                </c:pt>
                <c:pt idx="19">
                  <c:v>23.736000000000001</c:v>
                </c:pt>
                <c:pt idx="20">
                  <c:v>37.491999999999997</c:v>
                </c:pt>
                <c:pt idx="21">
                  <c:v>36.012999999999998</c:v>
                </c:pt>
                <c:pt idx="22">
                  <c:v>20.309000000000001</c:v>
                </c:pt>
                <c:pt idx="23">
                  <c:v>11.779</c:v>
                </c:pt>
                <c:pt idx="24">
                  <c:v>14.009</c:v>
                </c:pt>
                <c:pt idx="25">
                  <c:v>9.3209999999999997</c:v>
                </c:pt>
                <c:pt idx="26">
                  <c:v>7.8120000000000003</c:v>
                </c:pt>
                <c:pt idx="27">
                  <c:v>7.9640000000000004</c:v>
                </c:pt>
                <c:pt idx="28">
                  <c:v>8</c:v>
                </c:pt>
                <c:pt idx="29">
                  <c:v>8</c:v>
                </c:pt>
                <c:pt idx="30">
                  <c:v>8</c:v>
                </c:pt>
                <c:pt idx="31">
                  <c:v>9.8219999999999992</c:v>
                </c:pt>
                <c:pt idx="32">
                  <c:v>4</c:v>
                </c:pt>
                <c:pt idx="33">
                  <c:v>5.1280000000000001</c:v>
                </c:pt>
                <c:pt idx="34">
                  <c:v>3</c:v>
                </c:pt>
                <c:pt idx="35">
                  <c:v>5</c:v>
                </c:pt>
                <c:pt idx="36">
                  <c:v>21</c:v>
                </c:pt>
                <c:pt idx="37">
                  <c:v>21</c:v>
                </c:pt>
                <c:pt idx="38">
                  <c:v>22.134</c:v>
                </c:pt>
                <c:pt idx="39">
                  <c:v>22.163</c:v>
                </c:pt>
                <c:pt idx="40">
                  <c:v>69.947999999999993</c:v>
                </c:pt>
                <c:pt idx="41">
                  <c:v>63.918999999999997</c:v>
                </c:pt>
                <c:pt idx="42">
                  <c:v>46.131999999999998</c:v>
                </c:pt>
                <c:pt idx="43">
                  <c:v>51.253999999999998</c:v>
                </c:pt>
                <c:pt idx="44">
                  <c:v>60.613</c:v>
                </c:pt>
                <c:pt idx="45">
                  <c:v>59.203000000000003</c:v>
                </c:pt>
                <c:pt idx="46">
                  <c:v>79.852999999999994</c:v>
                </c:pt>
                <c:pt idx="47">
                  <c:v>72.548000000000002</c:v>
                </c:pt>
                <c:pt idx="48">
                  <c:v>73.322000000000003</c:v>
                </c:pt>
                <c:pt idx="49">
                  <c:v>75.870999999999995</c:v>
                </c:pt>
                <c:pt idx="50">
                  <c:v>69.756</c:v>
                </c:pt>
                <c:pt idx="51">
                  <c:v>65.159000000000006</c:v>
                </c:pt>
                <c:pt idx="52">
                  <c:v>61.277000000000001</c:v>
                </c:pt>
                <c:pt idx="53">
                  <c:v>52.499000000000002</c:v>
                </c:pt>
                <c:pt idx="54">
                  <c:v>49.393999999999998</c:v>
                </c:pt>
                <c:pt idx="55">
                  <c:v>48.174999999999997</c:v>
                </c:pt>
                <c:pt idx="56">
                  <c:v>28.082999999999998</c:v>
                </c:pt>
                <c:pt idx="57">
                  <c:v>15.38</c:v>
                </c:pt>
                <c:pt idx="58">
                  <c:v>18.39</c:v>
                </c:pt>
                <c:pt idx="59">
                  <c:v>37.83</c:v>
                </c:pt>
                <c:pt idx="60">
                  <c:v>67.143000000000001</c:v>
                </c:pt>
                <c:pt idx="61">
                  <c:v>54.078000000000003</c:v>
                </c:pt>
                <c:pt idx="62">
                  <c:v>48.72</c:v>
                </c:pt>
                <c:pt idx="63">
                  <c:v>33.719000000000001</c:v>
                </c:pt>
                <c:pt idx="64">
                  <c:v>32.268000000000001</c:v>
                </c:pt>
                <c:pt idx="65">
                  <c:v>32.262</c:v>
                </c:pt>
                <c:pt idx="66">
                  <c:v>39.871000000000002</c:v>
                </c:pt>
                <c:pt idx="67">
                  <c:v>28.102</c:v>
                </c:pt>
                <c:pt idx="68">
                  <c:v>24.2</c:v>
                </c:pt>
                <c:pt idx="69">
                  <c:v>22.96</c:v>
                </c:pt>
                <c:pt idx="70">
                  <c:v>22.588000000000001</c:v>
                </c:pt>
                <c:pt idx="71">
                  <c:v>23.986000000000001</c:v>
                </c:pt>
                <c:pt idx="72">
                  <c:v>32.341000000000001</c:v>
                </c:pt>
                <c:pt idx="73">
                  <c:v>32.573999999999998</c:v>
                </c:pt>
                <c:pt idx="74">
                  <c:v>32.889000000000003</c:v>
                </c:pt>
                <c:pt idx="75">
                  <c:v>33.536999999999999</c:v>
                </c:pt>
                <c:pt idx="76">
                  <c:v>41.984000000000002</c:v>
                </c:pt>
                <c:pt idx="77">
                  <c:v>39.046999999999997</c:v>
                </c:pt>
                <c:pt idx="78">
                  <c:v>37.811</c:v>
                </c:pt>
                <c:pt idx="79">
                  <c:v>36.581000000000003</c:v>
                </c:pt>
                <c:pt idx="80">
                  <c:v>35.262</c:v>
                </c:pt>
                <c:pt idx="81">
                  <c:v>32.378</c:v>
                </c:pt>
                <c:pt idx="82">
                  <c:v>29.52</c:v>
                </c:pt>
                <c:pt idx="83">
                  <c:v>26.984000000000002</c:v>
                </c:pt>
                <c:pt idx="84">
                  <c:v>22.248000000000001</c:v>
                </c:pt>
                <c:pt idx="85">
                  <c:v>22.183</c:v>
                </c:pt>
                <c:pt idx="86">
                  <c:v>22.1</c:v>
                </c:pt>
                <c:pt idx="87">
                  <c:v>22.132000000000001</c:v>
                </c:pt>
                <c:pt idx="88">
                  <c:v>21.8</c:v>
                </c:pt>
                <c:pt idx="89">
                  <c:v>21.78</c:v>
                </c:pt>
                <c:pt idx="90">
                  <c:v>21.7</c:v>
                </c:pt>
                <c:pt idx="91">
                  <c:v>21.93</c:v>
                </c:pt>
                <c:pt idx="92">
                  <c:v>21.599</c:v>
                </c:pt>
                <c:pt idx="93">
                  <c:v>21.619</c:v>
                </c:pt>
                <c:pt idx="94">
                  <c:v>21.376999999999999</c:v>
                </c:pt>
                <c:pt idx="95">
                  <c:v>21.318000000000001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018-4CB1-B4AC-7B3544CBED9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B018-4CB1-B4AC-7B3544CBED9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37">
                  <c:v>9</c:v>
                </c:pt>
                <c:pt idx="38">
                  <c:v>9</c:v>
                </c:pt>
                <c:pt idx="39">
                  <c:v>9</c:v>
                </c:pt>
                <c:pt idx="41">
                  <c:v>5.298</c:v>
                </c:pt>
                <c:pt idx="42">
                  <c:v>9</c:v>
                </c:pt>
                <c:pt idx="43">
                  <c:v>9</c:v>
                </c:pt>
                <c:pt idx="44">
                  <c:v>9</c:v>
                </c:pt>
                <c:pt idx="45">
                  <c:v>9</c:v>
                </c:pt>
                <c:pt idx="47">
                  <c:v>9</c:v>
                </c:pt>
                <c:pt idx="48">
                  <c:v>9</c:v>
                </c:pt>
                <c:pt idx="49">
                  <c:v>9</c:v>
                </c:pt>
                <c:pt idx="50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018-4CB1-B4AC-7B3544CBED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109.57</c:v>
                </c:pt>
                <c:pt idx="1">
                  <c:v>120.34</c:v>
                </c:pt>
                <c:pt idx="2">
                  <c:v>117.46</c:v>
                </c:pt>
                <c:pt idx="3">
                  <c:v>115.36</c:v>
                </c:pt>
                <c:pt idx="4">
                  <c:v>122.44</c:v>
                </c:pt>
                <c:pt idx="5">
                  <c:v>119.78</c:v>
                </c:pt>
                <c:pt idx="6">
                  <c:v>117.51</c:v>
                </c:pt>
                <c:pt idx="7">
                  <c:v>117.26</c:v>
                </c:pt>
                <c:pt idx="8">
                  <c:v>120.92</c:v>
                </c:pt>
                <c:pt idx="9">
                  <c:v>115.99</c:v>
                </c:pt>
                <c:pt idx="10">
                  <c:v>116.01</c:v>
                </c:pt>
                <c:pt idx="11">
                  <c:v>112.62</c:v>
                </c:pt>
                <c:pt idx="12">
                  <c:v>114.26</c:v>
                </c:pt>
                <c:pt idx="13">
                  <c:v>117.14</c:v>
                </c:pt>
                <c:pt idx="14">
                  <c:v>113.94</c:v>
                </c:pt>
                <c:pt idx="15">
                  <c:v>117.34</c:v>
                </c:pt>
                <c:pt idx="16">
                  <c:v>116.29</c:v>
                </c:pt>
                <c:pt idx="17">
                  <c:v>115.87</c:v>
                </c:pt>
                <c:pt idx="18">
                  <c:v>123.94</c:v>
                </c:pt>
                <c:pt idx="19">
                  <c:v>129.52000000000001</c:v>
                </c:pt>
                <c:pt idx="20">
                  <c:v>118.75</c:v>
                </c:pt>
                <c:pt idx="21">
                  <c:v>127.71</c:v>
                </c:pt>
                <c:pt idx="22">
                  <c:v>147.99</c:v>
                </c:pt>
                <c:pt idx="23">
                  <c:v>158.93</c:v>
                </c:pt>
                <c:pt idx="24">
                  <c:v>152.30000000000001</c:v>
                </c:pt>
                <c:pt idx="25">
                  <c:v>118.67</c:v>
                </c:pt>
                <c:pt idx="26">
                  <c:v>118.3</c:v>
                </c:pt>
                <c:pt idx="27">
                  <c:v>108.47</c:v>
                </c:pt>
                <c:pt idx="28">
                  <c:v>117.98</c:v>
                </c:pt>
                <c:pt idx="29">
                  <c:v>108.47</c:v>
                </c:pt>
                <c:pt idx="30">
                  <c:v>103.62</c:v>
                </c:pt>
                <c:pt idx="31">
                  <c:v>100.3</c:v>
                </c:pt>
                <c:pt idx="32">
                  <c:v>94.68</c:v>
                </c:pt>
                <c:pt idx="33">
                  <c:v>92.18</c:v>
                </c:pt>
                <c:pt idx="34">
                  <c:v>89.37</c:v>
                </c:pt>
                <c:pt idx="35">
                  <c:v>72.06</c:v>
                </c:pt>
                <c:pt idx="36">
                  <c:v>29.7</c:v>
                </c:pt>
                <c:pt idx="37">
                  <c:v>0</c:v>
                </c:pt>
                <c:pt idx="38">
                  <c:v>-1.21</c:v>
                </c:pt>
                <c:pt idx="39">
                  <c:v>-0.3</c:v>
                </c:pt>
                <c:pt idx="40">
                  <c:v>4.5199999999999996</c:v>
                </c:pt>
                <c:pt idx="41">
                  <c:v>0.43</c:v>
                </c:pt>
                <c:pt idx="42">
                  <c:v>-2.2599999999999998</c:v>
                </c:pt>
                <c:pt idx="43">
                  <c:v>-1.2</c:v>
                </c:pt>
                <c:pt idx="44">
                  <c:v>-2.58</c:v>
                </c:pt>
                <c:pt idx="45">
                  <c:v>-2</c:v>
                </c:pt>
                <c:pt idx="46">
                  <c:v>5.0199999999999996</c:v>
                </c:pt>
                <c:pt idx="47">
                  <c:v>21.95</c:v>
                </c:pt>
                <c:pt idx="48">
                  <c:v>17.100000000000001</c:v>
                </c:pt>
                <c:pt idx="49">
                  <c:v>23.75</c:v>
                </c:pt>
                <c:pt idx="50">
                  <c:v>32.5</c:v>
                </c:pt>
                <c:pt idx="51">
                  <c:v>72.040000000000006</c:v>
                </c:pt>
                <c:pt idx="52">
                  <c:v>36.869999999999997</c:v>
                </c:pt>
                <c:pt idx="53">
                  <c:v>72.349999999999994</c:v>
                </c:pt>
                <c:pt idx="54">
                  <c:v>53.26</c:v>
                </c:pt>
                <c:pt idx="55">
                  <c:v>11.27</c:v>
                </c:pt>
                <c:pt idx="56">
                  <c:v>8.3800000000000008</c:v>
                </c:pt>
                <c:pt idx="57">
                  <c:v>58.52</c:v>
                </c:pt>
                <c:pt idx="58">
                  <c:v>99.32</c:v>
                </c:pt>
                <c:pt idx="59">
                  <c:v>99.06</c:v>
                </c:pt>
                <c:pt idx="60">
                  <c:v>91.85</c:v>
                </c:pt>
                <c:pt idx="61">
                  <c:v>94.61</c:v>
                </c:pt>
                <c:pt idx="62">
                  <c:v>102.49</c:v>
                </c:pt>
                <c:pt idx="63">
                  <c:v>125.48</c:v>
                </c:pt>
                <c:pt idx="64">
                  <c:v>100.63</c:v>
                </c:pt>
                <c:pt idx="65">
                  <c:v>114.74</c:v>
                </c:pt>
                <c:pt idx="66">
                  <c:v>113.18</c:v>
                </c:pt>
                <c:pt idx="67">
                  <c:v>140.09</c:v>
                </c:pt>
                <c:pt idx="68">
                  <c:v>113.12</c:v>
                </c:pt>
                <c:pt idx="69">
                  <c:v>128.84</c:v>
                </c:pt>
                <c:pt idx="70">
                  <c:v>123.16</c:v>
                </c:pt>
                <c:pt idx="71">
                  <c:v>122.48</c:v>
                </c:pt>
                <c:pt idx="72">
                  <c:v>117.5</c:v>
                </c:pt>
                <c:pt idx="73">
                  <c:v>118.35</c:v>
                </c:pt>
                <c:pt idx="74">
                  <c:v>121.75</c:v>
                </c:pt>
                <c:pt idx="75">
                  <c:v>124.29</c:v>
                </c:pt>
                <c:pt idx="76">
                  <c:v>125.38</c:v>
                </c:pt>
                <c:pt idx="77">
                  <c:v>124.1</c:v>
                </c:pt>
                <c:pt idx="78">
                  <c:v>123.02</c:v>
                </c:pt>
                <c:pt idx="79">
                  <c:v>125.8</c:v>
                </c:pt>
                <c:pt idx="80">
                  <c:v>122.33</c:v>
                </c:pt>
                <c:pt idx="81">
                  <c:v>123.76</c:v>
                </c:pt>
                <c:pt idx="82">
                  <c:v>126.01</c:v>
                </c:pt>
                <c:pt idx="83">
                  <c:v>117.92</c:v>
                </c:pt>
                <c:pt idx="84">
                  <c:v>134.21</c:v>
                </c:pt>
                <c:pt idx="85">
                  <c:v>126.57</c:v>
                </c:pt>
                <c:pt idx="86">
                  <c:v>119.69</c:v>
                </c:pt>
                <c:pt idx="87">
                  <c:v>107</c:v>
                </c:pt>
                <c:pt idx="88">
                  <c:v>120.1</c:v>
                </c:pt>
                <c:pt idx="89">
                  <c:v>114.9</c:v>
                </c:pt>
                <c:pt idx="90">
                  <c:v>114.59</c:v>
                </c:pt>
                <c:pt idx="91">
                  <c:v>105.05</c:v>
                </c:pt>
                <c:pt idx="92">
                  <c:v>110.65</c:v>
                </c:pt>
                <c:pt idx="93">
                  <c:v>104.88</c:v>
                </c:pt>
                <c:pt idx="94">
                  <c:v>102.48</c:v>
                </c:pt>
                <c:pt idx="95">
                  <c:v>95.87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018-4CB1-B4AC-7B3544CBED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AN4" activePane="bottomRight" state="frozen"/>
      <selection sqref="A1:XFD1048576"/>
      <selection pane="topRight" sqref="A1:XFD1048576"/>
      <selection pane="bottomLeft" sqref="A1:XFD1048576"/>
      <selection pane="bottomRight" activeCell="A17" sqref="A17:XFD17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46108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50.176000000000002</v>
      </c>
      <c r="C5" s="25">
        <v>63.9</v>
      </c>
      <c r="D5" s="25">
        <v>78.623000000000005</v>
      </c>
      <c r="E5" s="25">
        <v>58.926000000000002</v>
      </c>
      <c r="F5" s="25">
        <v>68.478999999999999</v>
      </c>
      <c r="G5" s="25">
        <v>68.155000000000001</v>
      </c>
      <c r="H5" s="25">
        <v>57.841000000000001</v>
      </c>
      <c r="I5" s="25">
        <v>48.444000000000003</v>
      </c>
      <c r="J5" s="25">
        <v>63.591000000000001</v>
      </c>
      <c r="K5" s="25">
        <v>56.576000000000001</v>
      </c>
      <c r="L5" s="25">
        <v>61.93</v>
      </c>
      <c r="M5" s="25">
        <v>53.631999999999998</v>
      </c>
      <c r="N5" s="25">
        <v>56.043999999999997</v>
      </c>
      <c r="O5" s="25">
        <v>57.987000000000002</v>
      </c>
      <c r="P5" s="25">
        <v>60.442999999999998</v>
      </c>
      <c r="Q5" s="25">
        <v>70.218999999999994</v>
      </c>
      <c r="R5" s="25">
        <v>74.073999999999998</v>
      </c>
      <c r="S5" s="25">
        <v>62.914000000000001</v>
      </c>
      <c r="T5" s="25">
        <v>59.337000000000003</v>
      </c>
      <c r="U5" s="25">
        <v>54.780999999999999</v>
      </c>
      <c r="V5" s="25">
        <v>72.018000000000001</v>
      </c>
      <c r="W5" s="25">
        <v>76.379000000000005</v>
      </c>
      <c r="X5" s="25">
        <v>42.25</v>
      </c>
      <c r="Y5" s="25">
        <v>33.664000000000001</v>
      </c>
      <c r="Z5" s="25">
        <v>45.487000000000002</v>
      </c>
      <c r="AA5" s="25">
        <v>55.573999999999998</v>
      </c>
      <c r="AB5" s="25">
        <v>65.924000000000007</v>
      </c>
      <c r="AC5" s="25">
        <v>60.487000000000002</v>
      </c>
      <c r="AD5" s="25">
        <v>78.393000000000001</v>
      </c>
      <c r="AE5" s="25">
        <v>84.606999999999999</v>
      </c>
      <c r="AF5" s="25">
        <v>80.596000000000004</v>
      </c>
      <c r="AG5" s="25">
        <v>84.494</v>
      </c>
      <c r="AH5" s="25">
        <v>63.634999999999998</v>
      </c>
      <c r="AI5" s="25">
        <v>58.207999999999998</v>
      </c>
      <c r="AJ5" s="25">
        <v>55.521000000000001</v>
      </c>
      <c r="AK5" s="25">
        <v>60.978000000000002</v>
      </c>
      <c r="AL5" s="25">
        <v>99.995999999999995</v>
      </c>
      <c r="AM5" s="25">
        <v>111.312</v>
      </c>
      <c r="AN5" s="25">
        <v>113.087</v>
      </c>
      <c r="AO5" s="25">
        <v>112.426</v>
      </c>
      <c r="AP5" s="25">
        <v>84.171999999999997</v>
      </c>
      <c r="AQ5" s="25">
        <v>83.236999999999995</v>
      </c>
      <c r="AR5" s="25">
        <v>84.623000000000005</v>
      </c>
      <c r="AS5" s="25">
        <v>79.858000000000004</v>
      </c>
      <c r="AT5" s="25">
        <v>129.80199999999999</v>
      </c>
      <c r="AU5" s="25">
        <v>107.983</v>
      </c>
      <c r="AV5" s="25">
        <v>108.94</v>
      </c>
      <c r="AW5" s="25">
        <v>104.81</v>
      </c>
      <c r="AX5" s="25">
        <v>130.32</v>
      </c>
      <c r="AY5" s="25">
        <v>131.12</v>
      </c>
      <c r="AZ5" s="25">
        <v>126.03</v>
      </c>
      <c r="BA5" s="25">
        <v>117.41200000000001</v>
      </c>
      <c r="BB5" s="25">
        <v>84.72</v>
      </c>
      <c r="BC5" s="25">
        <v>80.123999999999995</v>
      </c>
      <c r="BD5" s="25">
        <v>79.147000000000006</v>
      </c>
      <c r="BE5" s="25">
        <v>78.119</v>
      </c>
      <c r="BF5" s="25">
        <v>62.823</v>
      </c>
      <c r="BG5" s="25">
        <v>33.4</v>
      </c>
      <c r="BH5" s="25">
        <v>37.9</v>
      </c>
      <c r="BI5" s="25">
        <v>60.4</v>
      </c>
      <c r="BJ5" s="25">
        <v>85.314999999999998</v>
      </c>
      <c r="BK5" s="25">
        <v>72.272000000000006</v>
      </c>
      <c r="BL5" s="25">
        <v>84.694000000000003</v>
      </c>
      <c r="BM5" s="25">
        <v>85.298000000000002</v>
      </c>
      <c r="BN5" s="25">
        <v>120.246</v>
      </c>
      <c r="BO5" s="25">
        <v>119.714</v>
      </c>
      <c r="BP5" s="25">
        <v>98.248000000000005</v>
      </c>
      <c r="BQ5" s="25">
        <v>112.666</v>
      </c>
      <c r="BR5" s="25">
        <v>77.617000000000004</v>
      </c>
      <c r="BS5" s="25">
        <v>65.575999999999993</v>
      </c>
      <c r="BT5" s="25">
        <v>63.357999999999997</v>
      </c>
      <c r="BU5" s="25">
        <v>64.768000000000001</v>
      </c>
      <c r="BV5" s="25">
        <v>72.176000000000002</v>
      </c>
      <c r="BW5" s="25">
        <v>73.933999999999997</v>
      </c>
      <c r="BX5" s="25">
        <v>76.626000000000005</v>
      </c>
      <c r="BY5" s="25">
        <v>78.224000000000004</v>
      </c>
      <c r="BZ5" s="25">
        <v>93.415000000000006</v>
      </c>
      <c r="CA5" s="25">
        <v>93.483000000000004</v>
      </c>
      <c r="CB5" s="25">
        <v>91.572999999999993</v>
      </c>
      <c r="CC5" s="25">
        <v>91.653000000000006</v>
      </c>
      <c r="CD5" s="25">
        <v>91.513999999999996</v>
      </c>
      <c r="CE5" s="25">
        <v>88.063000000000002</v>
      </c>
      <c r="CF5" s="25">
        <v>83.281000000000006</v>
      </c>
      <c r="CG5" s="25">
        <v>83.36</v>
      </c>
      <c r="CH5" s="25">
        <v>73.27</v>
      </c>
      <c r="CI5" s="25">
        <v>92.156999999999996</v>
      </c>
      <c r="CJ5" s="25">
        <v>75.138999999999996</v>
      </c>
      <c r="CK5" s="25">
        <v>74.325000000000003</v>
      </c>
      <c r="CL5" s="25">
        <v>86.837000000000003</v>
      </c>
      <c r="CM5" s="25">
        <v>91.603999999999999</v>
      </c>
      <c r="CN5" s="25">
        <v>93.91</v>
      </c>
      <c r="CO5" s="25">
        <v>95.436999999999998</v>
      </c>
      <c r="CP5" s="25">
        <v>87.676000000000002</v>
      </c>
      <c r="CQ5" s="25">
        <v>59.323</v>
      </c>
      <c r="CR5" s="25">
        <v>98.043999999999997</v>
      </c>
      <c r="CS5" s="25">
        <v>68.912999999999997</v>
      </c>
      <c r="CT5" s="26"/>
      <c r="CU5" s="26"/>
      <c r="CV5" s="26"/>
      <c r="CW5" s="27"/>
      <c r="CX5" s="28">
        <f t="array" ref="CX5">SUMPRODUCT(B5:CW5*0.25)</f>
        <v>1887.4392500000006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109.57</v>
      </c>
      <c r="C8" s="37">
        <v>120.34</v>
      </c>
      <c r="D8" s="37">
        <v>117.46</v>
      </c>
      <c r="E8" s="37">
        <v>115.36</v>
      </c>
      <c r="F8" s="37">
        <v>122.44</v>
      </c>
      <c r="G8" s="37">
        <v>119.78</v>
      </c>
      <c r="H8" s="37">
        <v>117.51</v>
      </c>
      <c r="I8" s="37">
        <v>117.26</v>
      </c>
      <c r="J8" s="37">
        <v>120.92</v>
      </c>
      <c r="K8" s="37">
        <v>115.99</v>
      </c>
      <c r="L8" s="37">
        <v>116.01</v>
      </c>
      <c r="M8" s="37">
        <v>112.62</v>
      </c>
      <c r="N8" s="37">
        <v>114.26</v>
      </c>
      <c r="O8" s="37">
        <v>117.14</v>
      </c>
      <c r="P8" s="37">
        <v>113.94</v>
      </c>
      <c r="Q8" s="37">
        <v>117.34</v>
      </c>
      <c r="R8" s="37">
        <v>116.29</v>
      </c>
      <c r="S8" s="37">
        <v>115.87</v>
      </c>
      <c r="T8" s="37">
        <v>123.94</v>
      </c>
      <c r="U8" s="37">
        <v>129.52000000000001</v>
      </c>
      <c r="V8" s="37">
        <v>118.75</v>
      </c>
      <c r="W8" s="37">
        <v>127.71</v>
      </c>
      <c r="X8" s="37">
        <v>147.99</v>
      </c>
      <c r="Y8" s="37">
        <v>158.93</v>
      </c>
      <c r="Z8" s="37">
        <v>152.30000000000001</v>
      </c>
      <c r="AA8" s="37">
        <v>118.67</v>
      </c>
      <c r="AB8" s="37">
        <v>118.3</v>
      </c>
      <c r="AC8" s="37">
        <v>108.47</v>
      </c>
      <c r="AD8" s="37">
        <v>117.98</v>
      </c>
      <c r="AE8" s="37">
        <v>108.47</v>
      </c>
      <c r="AF8" s="37">
        <v>103.62</v>
      </c>
      <c r="AG8" s="37">
        <v>100.3</v>
      </c>
      <c r="AH8" s="37">
        <v>94.68</v>
      </c>
      <c r="AI8" s="37">
        <v>92.18</v>
      </c>
      <c r="AJ8" s="37">
        <v>89.37</v>
      </c>
      <c r="AK8" s="37">
        <v>72.06</v>
      </c>
      <c r="AL8" s="37">
        <v>29.7</v>
      </c>
      <c r="AM8" s="37">
        <v>0</v>
      </c>
      <c r="AN8" s="37">
        <v>-1.21</v>
      </c>
      <c r="AO8" s="37">
        <v>-0.3</v>
      </c>
      <c r="AP8" s="37">
        <v>4.5199999999999996</v>
      </c>
      <c r="AQ8" s="37">
        <v>0.43</v>
      </c>
      <c r="AR8" s="37">
        <v>-2.2599999999999998</v>
      </c>
      <c r="AS8" s="37">
        <v>-1.2</v>
      </c>
      <c r="AT8" s="37">
        <v>-2.58</v>
      </c>
      <c r="AU8" s="37">
        <v>-2</v>
      </c>
      <c r="AV8" s="37">
        <v>5.0199999999999996</v>
      </c>
      <c r="AW8" s="37">
        <v>21.95</v>
      </c>
      <c r="AX8" s="37">
        <v>17.100000000000001</v>
      </c>
      <c r="AY8" s="37">
        <v>23.75</v>
      </c>
      <c r="AZ8" s="37">
        <v>32.5</v>
      </c>
      <c r="BA8" s="37">
        <v>72.040000000000006</v>
      </c>
      <c r="BB8" s="37">
        <v>36.869999999999997</v>
      </c>
      <c r="BC8" s="37">
        <v>72.349999999999994</v>
      </c>
      <c r="BD8" s="37">
        <v>53.26</v>
      </c>
      <c r="BE8" s="37">
        <v>11.27</v>
      </c>
      <c r="BF8" s="37">
        <v>8.3800000000000008</v>
      </c>
      <c r="BG8" s="37">
        <v>58.52</v>
      </c>
      <c r="BH8" s="37">
        <v>99.32</v>
      </c>
      <c r="BI8" s="37">
        <v>99.06</v>
      </c>
      <c r="BJ8" s="37">
        <v>91.85</v>
      </c>
      <c r="BK8" s="37">
        <v>94.61</v>
      </c>
      <c r="BL8" s="37">
        <v>102.49</v>
      </c>
      <c r="BM8" s="37">
        <v>125.48</v>
      </c>
      <c r="BN8" s="37">
        <v>100.63</v>
      </c>
      <c r="BO8" s="37">
        <v>114.74</v>
      </c>
      <c r="BP8" s="37">
        <v>113.18</v>
      </c>
      <c r="BQ8" s="37">
        <v>140.09</v>
      </c>
      <c r="BR8" s="37">
        <v>113.12</v>
      </c>
      <c r="BS8" s="37">
        <v>128.84</v>
      </c>
      <c r="BT8" s="37">
        <v>123.16</v>
      </c>
      <c r="BU8" s="37">
        <v>122.48</v>
      </c>
      <c r="BV8" s="37">
        <v>117.5</v>
      </c>
      <c r="BW8" s="37">
        <v>118.35</v>
      </c>
      <c r="BX8" s="37">
        <v>121.75</v>
      </c>
      <c r="BY8" s="37">
        <v>124.29</v>
      </c>
      <c r="BZ8" s="37">
        <v>125.38</v>
      </c>
      <c r="CA8" s="37">
        <v>124.1</v>
      </c>
      <c r="CB8" s="37">
        <v>123.02</v>
      </c>
      <c r="CC8" s="37">
        <v>125.8</v>
      </c>
      <c r="CD8" s="37">
        <v>122.33</v>
      </c>
      <c r="CE8" s="37">
        <v>123.76</v>
      </c>
      <c r="CF8" s="37">
        <v>126.01</v>
      </c>
      <c r="CG8" s="37">
        <v>117.92</v>
      </c>
      <c r="CH8" s="37">
        <v>134.21</v>
      </c>
      <c r="CI8" s="37">
        <v>126.57</v>
      </c>
      <c r="CJ8" s="37">
        <v>119.69</v>
      </c>
      <c r="CK8" s="37">
        <v>107</v>
      </c>
      <c r="CL8" s="37">
        <v>120.1</v>
      </c>
      <c r="CM8" s="37">
        <v>114.9</v>
      </c>
      <c r="CN8" s="37">
        <v>114.59</v>
      </c>
      <c r="CO8" s="37">
        <v>105.05</v>
      </c>
      <c r="CP8" s="37">
        <v>110.65</v>
      </c>
      <c r="CQ8" s="37">
        <v>104.88</v>
      </c>
      <c r="CR8" s="37">
        <v>102.48</v>
      </c>
      <c r="CS8" s="37">
        <v>95.87</v>
      </c>
      <c r="CT8" s="38"/>
      <c r="CU8" s="38"/>
      <c r="CV8" s="38"/>
      <c r="CW8" s="39"/>
      <c r="CX8" s="40">
        <f>IF(SUM(B8:CW8)&lt;&gt;0,AVERAGEIF(B8:CW8,"&lt;&gt;"""),"")</f>
        <v>93.923958333333346</v>
      </c>
    </row>
    <row r="9" spans="1:102" ht="24.95" customHeight="1" thickBot="1" x14ac:dyDescent="0.25">
      <c r="A9" s="41" t="s">
        <v>6</v>
      </c>
      <c r="B9" s="42">
        <v>115.6825</v>
      </c>
      <c r="C9" s="43">
        <v>115.6825</v>
      </c>
      <c r="D9" s="43">
        <v>115.6825</v>
      </c>
      <c r="E9" s="43">
        <v>115.6825</v>
      </c>
      <c r="F9" s="43">
        <v>119.2475</v>
      </c>
      <c r="G9" s="43">
        <v>119.2475</v>
      </c>
      <c r="H9" s="43">
        <v>119.2475</v>
      </c>
      <c r="I9" s="43">
        <v>119.2475</v>
      </c>
      <c r="J9" s="43">
        <v>116.38500000000001</v>
      </c>
      <c r="K9" s="43">
        <v>116.38500000000001</v>
      </c>
      <c r="L9" s="43">
        <v>116.38500000000001</v>
      </c>
      <c r="M9" s="43">
        <v>116.38500000000001</v>
      </c>
      <c r="N9" s="43">
        <v>115.67</v>
      </c>
      <c r="O9" s="43">
        <v>115.67</v>
      </c>
      <c r="P9" s="43">
        <v>115.67</v>
      </c>
      <c r="Q9" s="43">
        <v>115.67</v>
      </c>
      <c r="R9" s="43">
        <v>121.405</v>
      </c>
      <c r="S9" s="43">
        <v>121.405</v>
      </c>
      <c r="T9" s="43">
        <v>121.405</v>
      </c>
      <c r="U9" s="43">
        <v>121.405</v>
      </c>
      <c r="V9" s="43">
        <v>138.345</v>
      </c>
      <c r="W9" s="43">
        <v>138.345</v>
      </c>
      <c r="X9" s="43">
        <v>138.345</v>
      </c>
      <c r="Y9" s="43">
        <v>138.345</v>
      </c>
      <c r="Z9" s="43">
        <v>124.435</v>
      </c>
      <c r="AA9" s="43">
        <v>124.435</v>
      </c>
      <c r="AB9" s="43">
        <v>124.435</v>
      </c>
      <c r="AC9" s="43">
        <v>124.435</v>
      </c>
      <c r="AD9" s="43">
        <v>107.5925</v>
      </c>
      <c r="AE9" s="43">
        <v>107.5925</v>
      </c>
      <c r="AF9" s="43">
        <v>107.5925</v>
      </c>
      <c r="AG9" s="43">
        <v>107.5925</v>
      </c>
      <c r="AH9" s="43">
        <v>87.072500000000005</v>
      </c>
      <c r="AI9" s="43">
        <v>87.072500000000005</v>
      </c>
      <c r="AJ9" s="43">
        <v>87.072500000000005</v>
      </c>
      <c r="AK9" s="43">
        <v>87.072500000000005</v>
      </c>
      <c r="AL9" s="43">
        <v>7.0475000000000003</v>
      </c>
      <c r="AM9" s="43">
        <v>7.0475000000000003</v>
      </c>
      <c r="AN9" s="43">
        <v>7.0475000000000003</v>
      </c>
      <c r="AO9" s="43">
        <v>7.0475000000000003</v>
      </c>
      <c r="AP9" s="43">
        <v>0.3725</v>
      </c>
      <c r="AQ9" s="43">
        <v>0.3725</v>
      </c>
      <c r="AR9" s="43">
        <v>0.3725</v>
      </c>
      <c r="AS9" s="43">
        <v>0.3725</v>
      </c>
      <c r="AT9" s="43">
        <v>5.5975000000000001</v>
      </c>
      <c r="AU9" s="43">
        <v>5.5975000000000001</v>
      </c>
      <c r="AV9" s="43">
        <v>5.5975000000000001</v>
      </c>
      <c r="AW9" s="43">
        <v>5.5975000000000001</v>
      </c>
      <c r="AX9" s="43">
        <v>36.347499999999997</v>
      </c>
      <c r="AY9" s="43">
        <v>36.347499999999997</v>
      </c>
      <c r="AZ9" s="43">
        <v>36.347499999999997</v>
      </c>
      <c r="BA9" s="43">
        <v>36.347499999999997</v>
      </c>
      <c r="BB9" s="43">
        <v>43.4375</v>
      </c>
      <c r="BC9" s="43">
        <v>43.4375</v>
      </c>
      <c r="BD9" s="43">
        <v>43.4375</v>
      </c>
      <c r="BE9" s="43">
        <v>43.4375</v>
      </c>
      <c r="BF9" s="43">
        <v>66.319999999999993</v>
      </c>
      <c r="BG9" s="43">
        <v>66.319999999999993</v>
      </c>
      <c r="BH9" s="43">
        <v>66.319999999999993</v>
      </c>
      <c r="BI9" s="43">
        <v>66.319999999999993</v>
      </c>
      <c r="BJ9" s="43">
        <v>103.6075</v>
      </c>
      <c r="BK9" s="43">
        <v>103.6075</v>
      </c>
      <c r="BL9" s="43">
        <v>103.6075</v>
      </c>
      <c r="BM9" s="43">
        <v>103.6075</v>
      </c>
      <c r="BN9" s="43">
        <v>117.16</v>
      </c>
      <c r="BO9" s="43">
        <v>117.16</v>
      </c>
      <c r="BP9" s="43">
        <v>117.16</v>
      </c>
      <c r="BQ9" s="43">
        <v>117.16</v>
      </c>
      <c r="BR9" s="43">
        <v>121.9</v>
      </c>
      <c r="BS9" s="43">
        <v>121.9</v>
      </c>
      <c r="BT9" s="43">
        <v>121.9</v>
      </c>
      <c r="BU9" s="43">
        <v>121.9</v>
      </c>
      <c r="BV9" s="43">
        <v>120.4725</v>
      </c>
      <c r="BW9" s="43">
        <v>120.4725</v>
      </c>
      <c r="BX9" s="43">
        <v>120.4725</v>
      </c>
      <c r="BY9" s="43">
        <v>120.4725</v>
      </c>
      <c r="BZ9" s="43">
        <v>124.575</v>
      </c>
      <c r="CA9" s="43">
        <v>124.575</v>
      </c>
      <c r="CB9" s="43">
        <v>124.575</v>
      </c>
      <c r="CC9" s="43">
        <v>124.575</v>
      </c>
      <c r="CD9" s="43">
        <v>122.505</v>
      </c>
      <c r="CE9" s="43">
        <v>122.505</v>
      </c>
      <c r="CF9" s="43">
        <v>122.505</v>
      </c>
      <c r="CG9" s="43">
        <v>122.505</v>
      </c>
      <c r="CH9" s="43">
        <v>121.86750000000001</v>
      </c>
      <c r="CI9" s="43">
        <v>121.86750000000001</v>
      </c>
      <c r="CJ9" s="43">
        <v>121.86750000000001</v>
      </c>
      <c r="CK9" s="43">
        <v>121.86750000000001</v>
      </c>
      <c r="CL9" s="43">
        <v>113.66</v>
      </c>
      <c r="CM9" s="43">
        <v>113.66</v>
      </c>
      <c r="CN9" s="43">
        <v>113.66</v>
      </c>
      <c r="CO9" s="43">
        <v>113.66</v>
      </c>
      <c r="CP9" s="43">
        <v>103.47</v>
      </c>
      <c r="CQ9" s="43">
        <v>103.47</v>
      </c>
      <c r="CR9" s="43">
        <v>103.47</v>
      </c>
      <c r="CS9" s="43">
        <v>103.47</v>
      </c>
      <c r="CT9" s="44"/>
      <c r="CU9" s="44"/>
      <c r="CV9" s="44"/>
      <c r="CW9" s="45"/>
      <c r="CX9" s="46">
        <f>IF(SUM(B9:CW9)&lt;&gt;0,AVERAGEIF(B9:CW9,"&lt;&gt;"""),"")</f>
        <v>93.923958333333289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33.997999999999998</v>
      </c>
      <c r="C13" s="65">
        <v>45.231000000000002</v>
      </c>
      <c r="D13" s="65">
        <v>58.363</v>
      </c>
      <c r="E13" s="65">
        <v>37.186999999999998</v>
      </c>
      <c r="F13" s="65">
        <v>41.787999999999997</v>
      </c>
      <c r="G13" s="65">
        <v>45.134</v>
      </c>
      <c r="H13" s="65">
        <v>37.579000000000001</v>
      </c>
      <c r="I13" s="65">
        <v>31.661999999999999</v>
      </c>
      <c r="J13" s="65">
        <v>50</v>
      </c>
      <c r="K13" s="65">
        <v>47.506999999999998</v>
      </c>
      <c r="L13" s="65">
        <v>50</v>
      </c>
      <c r="M13" s="65">
        <v>43.475000000000001</v>
      </c>
      <c r="N13" s="65">
        <v>46.017000000000003</v>
      </c>
      <c r="O13" s="65">
        <v>44.16</v>
      </c>
      <c r="P13" s="65">
        <v>32.274000000000001</v>
      </c>
      <c r="Q13" s="65">
        <v>50</v>
      </c>
      <c r="R13" s="65">
        <v>50</v>
      </c>
      <c r="S13" s="65">
        <v>35.591999999999999</v>
      </c>
      <c r="T13" s="65">
        <v>50</v>
      </c>
      <c r="U13" s="65">
        <v>50</v>
      </c>
      <c r="V13" s="65">
        <v>47.085999999999999</v>
      </c>
      <c r="W13" s="65">
        <v>46.332999999999998</v>
      </c>
      <c r="X13" s="65">
        <v>7.8719999999999999</v>
      </c>
      <c r="Y13" s="65"/>
      <c r="Z13" s="65">
        <v>6.0330000000000004</v>
      </c>
      <c r="AA13" s="65">
        <v>34.451999999999998</v>
      </c>
      <c r="AB13" s="65">
        <v>33.034999999999997</v>
      </c>
      <c r="AC13" s="65">
        <v>12.361000000000001</v>
      </c>
      <c r="AD13" s="65">
        <v>30.356000000000002</v>
      </c>
      <c r="AE13" s="65">
        <v>26.451000000000001</v>
      </c>
      <c r="AF13" s="65">
        <v>19</v>
      </c>
      <c r="AG13" s="65">
        <v>18.812000000000001</v>
      </c>
      <c r="AH13" s="65">
        <v>19.065999999999999</v>
      </c>
      <c r="AI13" s="65">
        <v>8.9410000000000007</v>
      </c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>
        <v>4.1150000000000002</v>
      </c>
      <c r="BK13" s="65">
        <v>8.6720000000000006</v>
      </c>
      <c r="BL13" s="65">
        <v>24.393999999999998</v>
      </c>
      <c r="BM13" s="65"/>
      <c r="BN13" s="65">
        <v>25.766999999999999</v>
      </c>
      <c r="BO13" s="65">
        <v>21.047000000000001</v>
      </c>
      <c r="BP13" s="65"/>
      <c r="BQ13" s="65">
        <v>3.7120000000000002</v>
      </c>
      <c r="BR13" s="65">
        <v>52.884</v>
      </c>
      <c r="BS13" s="65">
        <v>38.656999999999996</v>
      </c>
      <c r="BT13" s="65">
        <v>28.446999999999999</v>
      </c>
      <c r="BU13" s="65">
        <v>27.698</v>
      </c>
      <c r="BV13" s="65">
        <v>19.126000000000001</v>
      </c>
      <c r="BW13" s="65">
        <v>20.585000000000001</v>
      </c>
      <c r="BX13" s="65">
        <v>24.167000000000002</v>
      </c>
      <c r="BY13" s="65">
        <v>25.434999999999999</v>
      </c>
      <c r="BZ13" s="65">
        <v>63.506</v>
      </c>
      <c r="CA13" s="65">
        <v>63.332999999999998</v>
      </c>
      <c r="CB13" s="65">
        <v>63.332999999999998</v>
      </c>
      <c r="CC13" s="65">
        <v>64.114000000000004</v>
      </c>
      <c r="CD13" s="65">
        <v>63.978000000000002</v>
      </c>
      <c r="CE13" s="65">
        <v>63.536999999999999</v>
      </c>
      <c r="CF13" s="65">
        <v>59.436999999999998</v>
      </c>
      <c r="CG13" s="65">
        <v>58.715000000000003</v>
      </c>
      <c r="CH13" s="65">
        <v>38.718000000000004</v>
      </c>
      <c r="CI13" s="65">
        <v>51.872</v>
      </c>
      <c r="CJ13" s="65">
        <v>38.111999999999995</v>
      </c>
      <c r="CK13" s="65">
        <v>28.795999999999999</v>
      </c>
      <c r="CL13" s="65">
        <v>26</v>
      </c>
      <c r="CM13" s="65">
        <v>30</v>
      </c>
      <c r="CN13" s="65">
        <v>26.763000000000002</v>
      </c>
      <c r="CO13" s="65">
        <v>19.863</v>
      </c>
      <c r="CP13" s="65"/>
      <c r="CQ13" s="65"/>
      <c r="CR13" s="65">
        <v>40.427</v>
      </c>
      <c r="CS13" s="65">
        <v>58.4</v>
      </c>
      <c r="CT13" s="66"/>
      <c r="CU13" s="66"/>
      <c r="CV13" s="66"/>
      <c r="CW13" s="67"/>
      <c r="CX13" s="68">
        <f t="array" ref="CX13">SUMPRODUCT(B13:CW13*0.25)</f>
        <v>593.34375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16.178000000000001</v>
      </c>
      <c r="C15" s="71">
        <v>18.669</v>
      </c>
      <c r="D15" s="71">
        <v>20.260000000000002</v>
      </c>
      <c r="E15" s="71">
        <v>21.739000000000001</v>
      </c>
      <c r="F15" s="71">
        <v>23.190999999999999</v>
      </c>
      <c r="G15" s="71">
        <v>19.521000000000001</v>
      </c>
      <c r="H15" s="71">
        <v>15.862</v>
      </c>
      <c r="I15" s="71">
        <v>12.182</v>
      </c>
      <c r="J15" s="71">
        <v>11.271000000000001</v>
      </c>
      <c r="K15" s="71">
        <v>8.5090000000000003</v>
      </c>
      <c r="L15" s="71">
        <v>11.17</v>
      </c>
      <c r="M15" s="71">
        <v>8.657</v>
      </c>
      <c r="N15" s="71">
        <v>8.7270000000000003</v>
      </c>
      <c r="O15" s="71">
        <v>12.526999999999999</v>
      </c>
      <c r="P15" s="71">
        <v>16.369</v>
      </c>
      <c r="Q15" s="71">
        <v>20.219000000000001</v>
      </c>
      <c r="R15" s="71">
        <v>24.074000000000002</v>
      </c>
      <c r="S15" s="71">
        <v>16.622</v>
      </c>
      <c r="T15" s="71">
        <v>9.2370000000000001</v>
      </c>
      <c r="U15" s="71">
        <v>4.681</v>
      </c>
      <c r="V15" s="71">
        <v>1.6319999999999999</v>
      </c>
      <c r="W15" s="71">
        <v>1.6459999999999999</v>
      </c>
      <c r="X15" s="71">
        <v>1.6779999999999999</v>
      </c>
      <c r="Y15" s="71">
        <v>3.6640000000000001</v>
      </c>
      <c r="Z15" s="71">
        <v>1.8540000000000001</v>
      </c>
      <c r="AA15" s="71">
        <v>3.5219999999999998</v>
      </c>
      <c r="AB15" s="71">
        <v>15.888999999999999</v>
      </c>
      <c r="AC15" s="71">
        <v>30.326000000000001</v>
      </c>
      <c r="AD15" s="71">
        <v>30.036999999999999</v>
      </c>
      <c r="AE15" s="71">
        <v>42.555999999999997</v>
      </c>
      <c r="AF15" s="71">
        <v>44.095999999999997</v>
      </c>
      <c r="AG15" s="71">
        <v>48.082000000000001</v>
      </c>
      <c r="AH15" s="71">
        <v>28.669</v>
      </c>
      <c r="AI15" s="71">
        <v>30.367000000000001</v>
      </c>
      <c r="AJ15" s="71">
        <v>32.220999999999997</v>
      </c>
      <c r="AK15" s="71">
        <v>43.677999999999997</v>
      </c>
      <c r="AL15" s="71">
        <v>80.396000000000001</v>
      </c>
      <c r="AM15" s="71">
        <v>89.512</v>
      </c>
      <c r="AN15" s="71">
        <v>90.287000000000006</v>
      </c>
      <c r="AO15" s="71">
        <v>88.525999999999996</v>
      </c>
      <c r="AP15" s="71">
        <v>33.271999999999998</v>
      </c>
      <c r="AQ15" s="71">
        <v>32.536999999999999</v>
      </c>
      <c r="AR15" s="71">
        <v>32.023000000000003</v>
      </c>
      <c r="AS15" s="71">
        <v>34.957999999999998</v>
      </c>
      <c r="AT15" s="71">
        <v>51.502000000000002</v>
      </c>
      <c r="AU15" s="71">
        <v>29.683</v>
      </c>
      <c r="AV15" s="71">
        <v>26</v>
      </c>
      <c r="AW15" s="71">
        <v>41.61</v>
      </c>
      <c r="AX15" s="71">
        <v>40.22</v>
      </c>
      <c r="AY15" s="71">
        <v>41.02</v>
      </c>
      <c r="AZ15" s="71">
        <v>35.93</v>
      </c>
      <c r="BA15" s="71">
        <v>27.312000000000001</v>
      </c>
      <c r="BB15" s="71">
        <v>19.920000000000002</v>
      </c>
      <c r="BC15" s="71">
        <v>15.324</v>
      </c>
      <c r="BD15" s="71">
        <v>14.347</v>
      </c>
      <c r="BE15" s="71">
        <v>7.7190000000000003</v>
      </c>
      <c r="BF15" s="71">
        <v>35.622999999999998</v>
      </c>
      <c r="BG15" s="71">
        <v>33.4</v>
      </c>
      <c r="BH15" s="71">
        <v>33.1</v>
      </c>
      <c r="BI15" s="71">
        <v>32.4</v>
      </c>
      <c r="BJ15" s="71">
        <v>1</v>
      </c>
      <c r="BK15" s="71">
        <v>1</v>
      </c>
      <c r="BL15" s="71">
        <v>1</v>
      </c>
      <c r="BM15" s="71">
        <v>22.097999999999999</v>
      </c>
      <c r="BN15" s="71">
        <v>1.379</v>
      </c>
      <c r="BO15" s="71">
        <v>5.6669999999999998</v>
      </c>
      <c r="BP15" s="71">
        <v>9.7479999999999993</v>
      </c>
      <c r="BQ15" s="71">
        <v>13.894</v>
      </c>
      <c r="BR15" s="71">
        <v>0.39300000000000002</v>
      </c>
      <c r="BS15" s="71">
        <v>1.2789999999999999</v>
      </c>
      <c r="BT15" s="71">
        <v>2.9710000000000001</v>
      </c>
      <c r="BU15" s="71">
        <v>3.37</v>
      </c>
      <c r="BV15" s="71">
        <v>3.99</v>
      </c>
      <c r="BW15" s="71">
        <v>4.069</v>
      </c>
      <c r="BX15" s="71">
        <v>4.1189999999999998</v>
      </c>
      <c r="BY15" s="71">
        <v>4.2089999999999996</v>
      </c>
      <c r="BZ15" s="71">
        <v>4.2889999999999997</v>
      </c>
      <c r="CA15" s="71">
        <v>3.29</v>
      </c>
      <c r="CB15" s="71">
        <v>2.3199999999999998</v>
      </c>
      <c r="CC15" s="71">
        <v>1.339</v>
      </c>
      <c r="CD15" s="71">
        <v>0.39600000000000002</v>
      </c>
      <c r="CE15" s="71">
        <v>0.746</v>
      </c>
      <c r="CF15" s="71">
        <v>1.1040000000000001</v>
      </c>
      <c r="CG15" s="71">
        <v>1.4450000000000001</v>
      </c>
      <c r="CH15" s="71">
        <v>4.8719999999999999</v>
      </c>
      <c r="CI15" s="71">
        <v>9.1050000000000004</v>
      </c>
      <c r="CJ15" s="71">
        <v>13.407</v>
      </c>
      <c r="CK15" s="71">
        <v>17.669</v>
      </c>
      <c r="CL15" s="71">
        <v>21.957000000000001</v>
      </c>
      <c r="CM15" s="71">
        <v>23.184000000000001</v>
      </c>
      <c r="CN15" s="71">
        <v>24.446999999999999</v>
      </c>
      <c r="CO15" s="71">
        <v>25.673999999999999</v>
      </c>
      <c r="CP15" s="71">
        <v>9.8759999999999994</v>
      </c>
      <c r="CQ15" s="71">
        <v>9.0229999999999997</v>
      </c>
      <c r="CR15" s="71">
        <v>8.1170000000000009</v>
      </c>
      <c r="CS15" s="71">
        <v>7.3129999999999997</v>
      </c>
      <c r="CT15" s="72"/>
      <c r="CU15" s="72"/>
      <c r="CV15" s="72"/>
      <c r="CW15" s="73"/>
      <c r="CX15" s="74">
        <f t="array" ref="CX15">SUMPRODUCT(B15:CW15*0.25)</f>
        <v>473.99049999999994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50.176000000000002</v>
      </c>
      <c r="C18" s="77">
        <f t="shared" ref="C18:BN18" si="0">SUM(C11:C17)</f>
        <v>63.900000000000006</v>
      </c>
      <c r="D18" s="77">
        <f t="shared" si="0"/>
        <v>78.623000000000005</v>
      </c>
      <c r="E18" s="77">
        <f t="shared" si="0"/>
        <v>58.926000000000002</v>
      </c>
      <c r="F18" s="77">
        <f t="shared" si="0"/>
        <v>64.978999999999999</v>
      </c>
      <c r="G18" s="77">
        <f t="shared" si="0"/>
        <v>64.655000000000001</v>
      </c>
      <c r="H18" s="77">
        <f t="shared" si="0"/>
        <v>53.441000000000003</v>
      </c>
      <c r="I18" s="77">
        <f t="shared" si="0"/>
        <v>43.844000000000001</v>
      </c>
      <c r="J18" s="77">
        <f t="shared" si="0"/>
        <v>61.271000000000001</v>
      </c>
      <c r="K18" s="77">
        <f t="shared" si="0"/>
        <v>56.015999999999998</v>
      </c>
      <c r="L18" s="77">
        <f t="shared" si="0"/>
        <v>61.17</v>
      </c>
      <c r="M18" s="77">
        <f t="shared" si="0"/>
        <v>52.132000000000005</v>
      </c>
      <c r="N18" s="77">
        <f t="shared" si="0"/>
        <v>54.744</v>
      </c>
      <c r="O18" s="77">
        <f t="shared" si="0"/>
        <v>56.686999999999998</v>
      </c>
      <c r="P18" s="77">
        <f t="shared" si="0"/>
        <v>48.643000000000001</v>
      </c>
      <c r="Q18" s="77">
        <f t="shared" si="0"/>
        <v>70.218999999999994</v>
      </c>
      <c r="R18" s="77">
        <f t="shared" si="0"/>
        <v>74.073999999999998</v>
      </c>
      <c r="S18" s="77">
        <f t="shared" si="0"/>
        <v>52.213999999999999</v>
      </c>
      <c r="T18" s="77">
        <f t="shared" si="0"/>
        <v>59.237000000000002</v>
      </c>
      <c r="U18" s="77">
        <f t="shared" si="0"/>
        <v>54.680999999999997</v>
      </c>
      <c r="V18" s="77">
        <f t="shared" si="0"/>
        <v>48.717999999999996</v>
      </c>
      <c r="W18" s="77">
        <f t="shared" si="0"/>
        <v>47.978999999999999</v>
      </c>
      <c r="X18" s="77">
        <f t="shared" si="0"/>
        <v>9.5500000000000007</v>
      </c>
      <c r="Y18" s="77">
        <f t="shared" si="0"/>
        <v>3.6640000000000001</v>
      </c>
      <c r="Z18" s="77">
        <f t="shared" si="0"/>
        <v>7.8870000000000005</v>
      </c>
      <c r="AA18" s="77">
        <f t="shared" si="0"/>
        <v>37.973999999999997</v>
      </c>
      <c r="AB18" s="77">
        <f t="shared" si="0"/>
        <v>48.923999999999992</v>
      </c>
      <c r="AC18" s="77">
        <f t="shared" si="0"/>
        <v>42.686999999999998</v>
      </c>
      <c r="AD18" s="77">
        <f t="shared" si="0"/>
        <v>60.393000000000001</v>
      </c>
      <c r="AE18" s="77">
        <f t="shared" si="0"/>
        <v>69.007000000000005</v>
      </c>
      <c r="AF18" s="77">
        <f t="shared" si="0"/>
        <v>63.095999999999997</v>
      </c>
      <c r="AG18" s="77">
        <f t="shared" si="0"/>
        <v>66.894000000000005</v>
      </c>
      <c r="AH18" s="77">
        <f t="shared" si="0"/>
        <v>47.734999999999999</v>
      </c>
      <c r="AI18" s="77">
        <f t="shared" si="0"/>
        <v>39.308</v>
      </c>
      <c r="AJ18" s="77">
        <f t="shared" si="0"/>
        <v>32.220999999999997</v>
      </c>
      <c r="AK18" s="77">
        <f t="shared" si="0"/>
        <v>43.677999999999997</v>
      </c>
      <c r="AL18" s="77">
        <f t="shared" si="0"/>
        <v>80.396000000000001</v>
      </c>
      <c r="AM18" s="77">
        <f t="shared" si="0"/>
        <v>89.512</v>
      </c>
      <c r="AN18" s="77">
        <f t="shared" si="0"/>
        <v>90.287000000000006</v>
      </c>
      <c r="AO18" s="77">
        <f t="shared" si="0"/>
        <v>88.525999999999996</v>
      </c>
      <c r="AP18" s="77">
        <f t="shared" si="0"/>
        <v>33.271999999999998</v>
      </c>
      <c r="AQ18" s="77">
        <f t="shared" si="0"/>
        <v>32.536999999999999</v>
      </c>
      <c r="AR18" s="77">
        <f t="shared" si="0"/>
        <v>32.023000000000003</v>
      </c>
      <c r="AS18" s="77">
        <f t="shared" si="0"/>
        <v>34.957999999999998</v>
      </c>
      <c r="AT18" s="77">
        <f t="shared" si="0"/>
        <v>51.502000000000002</v>
      </c>
      <c r="AU18" s="77">
        <f t="shared" si="0"/>
        <v>29.683</v>
      </c>
      <c r="AV18" s="77">
        <f t="shared" si="0"/>
        <v>26</v>
      </c>
      <c r="AW18" s="77">
        <f t="shared" si="0"/>
        <v>41.61</v>
      </c>
      <c r="AX18" s="77">
        <f t="shared" si="0"/>
        <v>40.22</v>
      </c>
      <c r="AY18" s="77">
        <f t="shared" si="0"/>
        <v>41.02</v>
      </c>
      <c r="AZ18" s="77">
        <f t="shared" si="0"/>
        <v>35.93</v>
      </c>
      <c r="BA18" s="77">
        <f t="shared" si="0"/>
        <v>27.312000000000001</v>
      </c>
      <c r="BB18" s="77">
        <f t="shared" si="0"/>
        <v>19.920000000000002</v>
      </c>
      <c r="BC18" s="77">
        <f t="shared" si="0"/>
        <v>15.324</v>
      </c>
      <c r="BD18" s="77">
        <f t="shared" si="0"/>
        <v>14.347</v>
      </c>
      <c r="BE18" s="77">
        <f t="shared" si="0"/>
        <v>7.7190000000000003</v>
      </c>
      <c r="BF18" s="77">
        <f t="shared" si="0"/>
        <v>35.622999999999998</v>
      </c>
      <c r="BG18" s="77">
        <f t="shared" si="0"/>
        <v>33.4</v>
      </c>
      <c r="BH18" s="77">
        <f t="shared" si="0"/>
        <v>33.1</v>
      </c>
      <c r="BI18" s="77">
        <f t="shared" si="0"/>
        <v>32.4</v>
      </c>
      <c r="BJ18" s="77">
        <f t="shared" si="0"/>
        <v>5.1150000000000002</v>
      </c>
      <c r="BK18" s="77">
        <f t="shared" si="0"/>
        <v>9.6720000000000006</v>
      </c>
      <c r="BL18" s="77">
        <f t="shared" si="0"/>
        <v>25.393999999999998</v>
      </c>
      <c r="BM18" s="77">
        <f t="shared" si="0"/>
        <v>22.097999999999999</v>
      </c>
      <c r="BN18" s="77">
        <f t="shared" si="0"/>
        <v>27.146000000000001</v>
      </c>
      <c r="BO18" s="77">
        <f t="shared" ref="BO18:CW18" si="1">SUM(BO11:BO17)</f>
        <v>26.713999999999999</v>
      </c>
      <c r="BP18" s="77">
        <f t="shared" si="1"/>
        <v>9.7479999999999993</v>
      </c>
      <c r="BQ18" s="77">
        <f t="shared" si="1"/>
        <v>17.606000000000002</v>
      </c>
      <c r="BR18" s="77">
        <f t="shared" si="1"/>
        <v>53.277000000000001</v>
      </c>
      <c r="BS18" s="77">
        <f t="shared" si="1"/>
        <v>39.935999999999993</v>
      </c>
      <c r="BT18" s="77">
        <f t="shared" si="1"/>
        <v>31.417999999999999</v>
      </c>
      <c r="BU18" s="77">
        <f t="shared" si="1"/>
        <v>31.068000000000001</v>
      </c>
      <c r="BV18" s="77">
        <f t="shared" si="1"/>
        <v>23.116</v>
      </c>
      <c r="BW18" s="77">
        <f t="shared" si="1"/>
        <v>24.654</v>
      </c>
      <c r="BX18" s="77">
        <f t="shared" si="1"/>
        <v>28.286000000000001</v>
      </c>
      <c r="BY18" s="77">
        <f t="shared" si="1"/>
        <v>29.643999999999998</v>
      </c>
      <c r="BZ18" s="77">
        <f t="shared" si="1"/>
        <v>67.795000000000002</v>
      </c>
      <c r="CA18" s="77">
        <f t="shared" si="1"/>
        <v>66.623000000000005</v>
      </c>
      <c r="CB18" s="77">
        <f t="shared" si="1"/>
        <v>65.652999999999992</v>
      </c>
      <c r="CC18" s="77">
        <f t="shared" si="1"/>
        <v>65.453000000000003</v>
      </c>
      <c r="CD18" s="77">
        <f t="shared" si="1"/>
        <v>64.373999999999995</v>
      </c>
      <c r="CE18" s="77">
        <f t="shared" si="1"/>
        <v>64.283000000000001</v>
      </c>
      <c r="CF18" s="77">
        <f t="shared" si="1"/>
        <v>60.540999999999997</v>
      </c>
      <c r="CG18" s="77">
        <f t="shared" si="1"/>
        <v>60.160000000000004</v>
      </c>
      <c r="CH18" s="77">
        <f t="shared" si="1"/>
        <v>43.59</v>
      </c>
      <c r="CI18" s="77">
        <f t="shared" si="1"/>
        <v>60.977000000000004</v>
      </c>
      <c r="CJ18" s="77">
        <f t="shared" si="1"/>
        <v>51.518999999999991</v>
      </c>
      <c r="CK18" s="77">
        <f t="shared" si="1"/>
        <v>46.465000000000003</v>
      </c>
      <c r="CL18" s="77">
        <f t="shared" si="1"/>
        <v>47.957000000000001</v>
      </c>
      <c r="CM18" s="77">
        <f t="shared" si="1"/>
        <v>53.183999999999997</v>
      </c>
      <c r="CN18" s="77">
        <f t="shared" si="1"/>
        <v>51.21</v>
      </c>
      <c r="CO18" s="77">
        <f t="shared" si="1"/>
        <v>45.536999999999999</v>
      </c>
      <c r="CP18" s="77">
        <f t="shared" si="1"/>
        <v>9.8759999999999994</v>
      </c>
      <c r="CQ18" s="77">
        <f t="shared" si="1"/>
        <v>9.0229999999999997</v>
      </c>
      <c r="CR18" s="77">
        <f t="shared" si="1"/>
        <v>48.543999999999997</v>
      </c>
      <c r="CS18" s="77">
        <f t="shared" si="1"/>
        <v>65.712999999999994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1067.3342499999999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>
        <v>70</v>
      </c>
      <c r="BO21" s="88">
        <v>70</v>
      </c>
      <c r="BP21" s="88">
        <v>70</v>
      </c>
      <c r="BQ21" s="88">
        <v>70</v>
      </c>
      <c r="BR21" s="88"/>
      <c r="BS21" s="88"/>
      <c r="BT21" s="88"/>
      <c r="BU21" s="88"/>
      <c r="BV21" s="88">
        <v>23</v>
      </c>
      <c r="BW21" s="88">
        <v>23</v>
      </c>
      <c r="BX21" s="88">
        <v>23</v>
      </c>
      <c r="BY21" s="88">
        <v>23</v>
      </c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93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>
        <v>3.7</v>
      </c>
      <c r="AJ22" s="94">
        <v>5.0999999999999996</v>
      </c>
      <c r="AK22" s="94">
        <v>0.2</v>
      </c>
      <c r="AL22" s="94">
        <v>13.1</v>
      </c>
      <c r="AM22" s="94">
        <v>19.100000000000001</v>
      </c>
      <c r="AN22" s="94">
        <v>19</v>
      </c>
      <c r="AO22" s="94">
        <v>19.7</v>
      </c>
      <c r="AP22" s="94">
        <v>19.5</v>
      </c>
      <c r="AQ22" s="94">
        <v>18.600000000000001</v>
      </c>
      <c r="AR22" s="94">
        <v>20.100000000000001</v>
      </c>
      <c r="AS22" s="94">
        <v>17.7</v>
      </c>
      <c r="AT22" s="94">
        <v>15.2</v>
      </c>
      <c r="AU22" s="94">
        <v>15.2</v>
      </c>
      <c r="AV22" s="94">
        <v>15.2</v>
      </c>
      <c r="AW22" s="94">
        <v>0.1</v>
      </c>
      <c r="AX22" s="94"/>
      <c r="AY22" s="94"/>
      <c r="AZ22" s="94"/>
      <c r="BA22" s="94"/>
      <c r="BB22" s="94"/>
      <c r="BC22" s="94"/>
      <c r="BD22" s="94"/>
      <c r="BE22" s="94">
        <v>5.6</v>
      </c>
      <c r="BF22" s="94">
        <v>15.2</v>
      </c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>
        <v>0.4</v>
      </c>
      <c r="CD22" s="94">
        <v>0.7</v>
      </c>
      <c r="CE22" s="94">
        <v>0.2</v>
      </c>
      <c r="CF22" s="94">
        <v>0.4</v>
      </c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55.999999999999979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>
        <v>3.5</v>
      </c>
      <c r="G23" s="99">
        <v>3.5</v>
      </c>
      <c r="H23" s="99">
        <v>4.4000000000000004</v>
      </c>
      <c r="I23" s="99">
        <v>4.5999999999999996</v>
      </c>
      <c r="J23" s="99">
        <v>2.3199999999999998</v>
      </c>
      <c r="K23" s="99">
        <v>0.56000000000000005</v>
      </c>
      <c r="L23" s="99">
        <v>0.76</v>
      </c>
      <c r="M23" s="99">
        <v>1.5</v>
      </c>
      <c r="N23" s="99">
        <v>1.3</v>
      </c>
      <c r="O23" s="99">
        <v>1.3</v>
      </c>
      <c r="P23" s="99"/>
      <c r="Q23" s="99"/>
      <c r="R23" s="99"/>
      <c r="S23" s="99">
        <v>1.1000000000000001</v>
      </c>
      <c r="T23" s="99">
        <v>0.1</v>
      </c>
      <c r="U23" s="99">
        <v>0.1</v>
      </c>
      <c r="V23" s="99"/>
      <c r="W23" s="99"/>
      <c r="X23" s="99">
        <v>0.1</v>
      </c>
      <c r="Y23" s="99"/>
      <c r="Z23" s="99"/>
      <c r="AA23" s="99"/>
      <c r="AB23" s="99"/>
      <c r="AC23" s="99"/>
      <c r="AD23" s="99">
        <v>0.9</v>
      </c>
      <c r="AE23" s="99"/>
      <c r="AF23" s="99"/>
      <c r="AG23" s="99"/>
      <c r="AH23" s="99"/>
      <c r="AI23" s="99">
        <v>0.5</v>
      </c>
      <c r="AJ23" s="99">
        <v>1.2</v>
      </c>
      <c r="AK23" s="99"/>
      <c r="AL23" s="99">
        <v>6.5</v>
      </c>
      <c r="AM23" s="99">
        <v>2.7</v>
      </c>
      <c r="AN23" s="99">
        <v>3.8</v>
      </c>
      <c r="AO23" s="99">
        <v>4.2</v>
      </c>
      <c r="AP23" s="99">
        <v>4.2</v>
      </c>
      <c r="AQ23" s="99">
        <v>4.9000000000000004</v>
      </c>
      <c r="AR23" s="99">
        <v>5.3</v>
      </c>
      <c r="AS23" s="99"/>
      <c r="AT23" s="99"/>
      <c r="AU23" s="99"/>
      <c r="AV23" s="99">
        <v>4.6399999999999997</v>
      </c>
      <c r="AW23" s="99"/>
      <c r="AX23" s="99"/>
      <c r="AY23" s="99"/>
      <c r="AZ23" s="99"/>
      <c r="BA23" s="99"/>
      <c r="BB23" s="99"/>
      <c r="BC23" s="99"/>
      <c r="BD23" s="99"/>
      <c r="BE23" s="99"/>
      <c r="BF23" s="99">
        <v>12</v>
      </c>
      <c r="BG23" s="99"/>
      <c r="BH23" s="99"/>
      <c r="BI23" s="99"/>
      <c r="BJ23" s="99"/>
      <c r="BK23" s="99"/>
      <c r="BL23" s="99"/>
      <c r="BM23" s="99"/>
      <c r="BN23" s="99">
        <v>7.2</v>
      </c>
      <c r="BO23" s="99">
        <v>7.6</v>
      </c>
      <c r="BP23" s="99">
        <v>7.8</v>
      </c>
      <c r="BQ23" s="99">
        <v>9.26</v>
      </c>
      <c r="BR23" s="99">
        <v>8.74</v>
      </c>
      <c r="BS23" s="99">
        <v>9.74</v>
      </c>
      <c r="BT23" s="99">
        <v>16.739999999999998</v>
      </c>
      <c r="BU23" s="99">
        <v>17.899999999999999</v>
      </c>
      <c r="BV23" s="99">
        <v>10.36</v>
      </c>
      <c r="BW23" s="99">
        <v>11.08</v>
      </c>
      <c r="BX23" s="99">
        <v>9.64</v>
      </c>
      <c r="BY23" s="99">
        <v>10.28</v>
      </c>
      <c r="BZ23" s="99">
        <v>9.52</v>
      </c>
      <c r="CA23" s="99">
        <v>11.46</v>
      </c>
      <c r="CB23" s="99">
        <v>10.119999999999999</v>
      </c>
      <c r="CC23" s="99">
        <v>8.6</v>
      </c>
      <c r="CD23" s="99">
        <v>9.44</v>
      </c>
      <c r="CE23" s="99">
        <v>7.48</v>
      </c>
      <c r="CF23" s="99">
        <v>6.04</v>
      </c>
      <c r="CG23" s="99">
        <v>7.4</v>
      </c>
      <c r="CH23" s="99">
        <v>12.08</v>
      </c>
      <c r="CI23" s="99">
        <v>13.88</v>
      </c>
      <c r="CJ23" s="99">
        <v>8.32</v>
      </c>
      <c r="CK23" s="99">
        <v>12.06</v>
      </c>
      <c r="CL23" s="99">
        <v>5.68</v>
      </c>
      <c r="CM23" s="99">
        <v>6.22</v>
      </c>
      <c r="CN23" s="99">
        <v>1.6</v>
      </c>
      <c r="CO23" s="99">
        <v>1.9</v>
      </c>
      <c r="CP23" s="99">
        <v>0.3</v>
      </c>
      <c r="CQ23" s="99">
        <v>3.5</v>
      </c>
      <c r="CR23" s="99">
        <v>7</v>
      </c>
      <c r="CS23" s="99">
        <v>3.2</v>
      </c>
      <c r="CT23" s="100"/>
      <c r="CU23" s="100"/>
      <c r="CV23" s="100"/>
      <c r="CW23" s="96"/>
      <c r="CX23" s="97">
        <f t="array" ref="CX23">SUMPRODUCT(B23:CW23*0.25)</f>
        <v>87.030000000000015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3.5</v>
      </c>
      <c r="G28" s="107">
        <f t="shared" si="2"/>
        <v>3.5</v>
      </c>
      <c r="H28" s="107">
        <f t="shared" si="2"/>
        <v>4.4000000000000004</v>
      </c>
      <c r="I28" s="107">
        <f t="shared" si="2"/>
        <v>4.5999999999999996</v>
      </c>
      <c r="J28" s="107">
        <f t="shared" si="2"/>
        <v>2.3199999999999998</v>
      </c>
      <c r="K28" s="107">
        <f t="shared" si="2"/>
        <v>0.56000000000000005</v>
      </c>
      <c r="L28" s="107">
        <f t="shared" si="2"/>
        <v>0.76</v>
      </c>
      <c r="M28" s="107">
        <f t="shared" si="2"/>
        <v>1.5</v>
      </c>
      <c r="N28" s="107">
        <f t="shared" si="2"/>
        <v>1.3</v>
      </c>
      <c r="O28" s="107">
        <f t="shared" si="2"/>
        <v>1.3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1.1000000000000001</v>
      </c>
      <c r="T28" s="107">
        <f t="shared" si="3"/>
        <v>0.1</v>
      </c>
      <c r="U28" s="107">
        <f t="shared" si="3"/>
        <v>0.1</v>
      </c>
      <c r="V28" s="107">
        <f t="shared" si="3"/>
        <v>0</v>
      </c>
      <c r="W28" s="107">
        <f t="shared" si="3"/>
        <v>0</v>
      </c>
      <c r="X28" s="107">
        <f t="shared" si="3"/>
        <v>0.1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0.9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4.2</v>
      </c>
      <c r="AJ28" s="107">
        <f t="shared" si="3"/>
        <v>6.3</v>
      </c>
      <c r="AK28" s="107">
        <f t="shared" si="3"/>
        <v>0.2</v>
      </c>
      <c r="AL28" s="107">
        <f t="shared" si="3"/>
        <v>19.600000000000001</v>
      </c>
      <c r="AM28" s="107">
        <f t="shared" si="3"/>
        <v>21.8</v>
      </c>
      <c r="AN28" s="107">
        <f t="shared" si="3"/>
        <v>22.8</v>
      </c>
      <c r="AO28" s="107">
        <f t="shared" si="3"/>
        <v>23.9</v>
      </c>
      <c r="AP28" s="107">
        <f t="shared" si="3"/>
        <v>23.7</v>
      </c>
      <c r="AQ28" s="107">
        <f t="shared" si="3"/>
        <v>23.5</v>
      </c>
      <c r="AR28" s="107">
        <f t="shared" si="3"/>
        <v>25.400000000000002</v>
      </c>
      <c r="AS28" s="107">
        <f t="shared" si="3"/>
        <v>17.7</v>
      </c>
      <c r="AT28" s="107">
        <f t="shared" si="3"/>
        <v>15.2</v>
      </c>
      <c r="AU28" s="107">
        <f t="shared" si="3"/>
        <v>15.2</v>
      </c>
      <c r="AV28" s="107">
        <f t="shared" si="3"/>
        <v>19.84</v>
      </c>
      <c r="AW28" s="107">
        <f t="shared" si="3"/>
        <v>0.1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5.6</v>
      </c>
      <c r="BF28" s="107">
        <f t="shared" si="3"/>
        <v>27.2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77.2</v>
      </c>
      <c r="BO28" s="107">
        <f t="shared" si="3"/>
        <v>77.599999999999994</v>
      </c>
      <c r="BP28" s="107">
        <f t="shared" si="3"/>
        <v>77.8</v>
      </c>
      <c r="BQ28" s="107">
        <f t="shared" si="3"/>
        <v>79.260000000000005</v>
      </c>
      <c r="BR28" s="107">
        <f t="shared" si="3"/>
        <v>8.74</v>
      </c>
      <c r="BS28" s="107">
        <f t="shared" si="3"/>
        <v>9.74</v>
      </c>
      <c r="BT28" s="107">
        <f t="shared" si="3"/>
        <v>16.739999999999998</v>
      </c>
      <c r="BU28" s="107">
        <f t="shared" si="3"/>
        <v>17.899999999999999</v>
      </c>
      <c r="BV28" s="107">
        <f t="shared" si="3"/>
        <v>33.36</v>
      </c>
      <c r="BW28" s="107">
        <f t="shared" si="3"/>
        <v>34.08</v>
      </c>
      <c r="BX28" s="107">
        <f t="shared" si="3"/>
        <v>32.64</v>
      </c>
      <c r="BY28" s="107">
        <f t="shared" si="3"/>
        <v>33.28</v>
      </c>
      <c r="BZ28" s="107">
        <f t="shared" si="3"/>
        <v>9.52</v>
      </c>
      <c r="CA28" s="107">
        <f t="shared" si="3"/>
        <v>11.46</v>
      </c>
      <c r="CB28" s="107">
        <f t="shared" si="3"/>
        <v>10.119999999999999</v>
      </c>
      <c r="CC28" s="107">
        <f t="shared" si="3"/>
        <v>9</v>
      </c>
      <c r="CD28" s="107">
        <f t="shared" ref="CD28:CW28" si="4">SUM(CD21:CD27)</f>
        <v>10.139999999999999</v>
      </c>
      <c r="CE28" s="107">
        <f t="shared" si="4"/>
        <v>7.6800000000000006</v>
      </c>
      <c r="CF28" s="107">
        <f t="shared" si="4"/>
        <v>6.44</v>
      </c>
      <c r="CG28" s="107">
        <f t="shared" si="4"/>
        <v>7.4</v>
      </c>
      <c r="CH28" s="107">
        <f t="shared" si="4"/>
        <v>12.08</v>
      </c>
      <c r="CI28" s="107">
        <f t="shared" si="4"/>
        <v>13.88</v>
      </c>
      <c r="CJ28" s="107">
        <f t="shared" si="4"/>
        <v>8.32</v>
      </c>
      <c r="CK28" s="107">
        <f t="shared" si="4"/>
        <v>12.06</v>
      </c>
      <c r="CL28" s="107">
        <f t="shared" si="4"/>
        <v>5.68</v>
      </c>
      <c r="CM28" s="107">
        <f t="shared" si="4"/>
        <v>6.22</v>
      </c>
      <c r="CN28" s="107">
        <f t="shared" si="4"/>
        <v>1.6</v>
      </c>
      <c r="CO28" s="107">
        <f t="shared" si="4"/>
        <v>1.9</v>
      </c>
      <c r="CP28" s="107">
        <f t="shared" si="4"/>
        <v>0.3</v>
      </c>
      <c r="CQ28" s="107">
        <f t="shared" si="4"/>
        <v>3.5</v>
      </c>
      <c r="CR28" s="107">
        <f t="shared" si="4"/>
        <v>7</v>
      </c>
      <c r="CS28" s="107">
        <f t="shared" si="4"/>
        <v>3.2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236.02999999999997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50.176000000000002</v>
      </c>
      <c r="C32" s="94">
        <v>63.9</v>
      </c>
      <c r="D32" s="94">
        <v>78.623000000000005</v>
      </c>
      <c r="E32" s="94">
        <v>58.926000000000002</v>
      </c>
      <c r="F32" s="94">
        <v>68.478999999999999</v>
      </c>
      <c r="G32" s="94">
        <v>68.155000000000001</v>
      </c>
      <c r="H32" s="94">
        <v>57.841000000000001</v>
      </c>
      <c r="I32" s="94">
        <v>48.444000000000003</v>
      </c>
      <c r="J32" s="94">
        <v>63.591000000000001</v>
      </c>
      <c r="K32" s="94">
        <v>56.576000000000001</v>
      </c>
      <c r="L32" s="94">
        <v>61.93</v>
      </c>
      <c r="M32" s="94">
        <v>53.631999999999998</v>
      </c>
      <c r="N32" s="94">
        <v>56.043999999999997</v>
      </c>
      <c r="O32" s="94">
        <v>57.987000000000002</v>
      </c>
      <c r="P32" s="94">
        <v>48.643000000000001</v>
      </c>
      <c r="Q32" s="94">
        <v>70.218999999999994</v>
      </c>
      <c r="R32" s="94">
        <v>74.073999999999998</v>
      </c>
      <c r="S32" s="94">
        <v>53.314</v>
      </c>
      <c r="T32" s="94">
        <v>59.337000000000003</v>
      </c>
      <c r="U32" s="94">
        <v>54.780999999999999</v>
      </c>
      <c r="V32" s="94">
        <v>48.718000000000004</v>
      </c>
      <c r="W32" s="94">
        <v>47.978999999999999</v>
      </c>
      <c r="X32" s="94">
        <v>9.65</v>
      </c>
      <c r="Y32" s="94">
        <v>3.6640000000000001</v>
      </c>
      <c r="Z32" s="94">
        <v>7.8869999999999996</v>
      </c>
      <c r="AA32" s="94">
        <v>37.973999999999997</v>
      </c>
      <c r="AB32" s="94">
        <v>48.923999999999999</v>
      </c>
      <c r="AC32" s="94">
        <v>42.686999999999998</v>
      </c>
      <c r="AD32" s="94">
        <v>61.292999999999999</v>
      </c>
      <c r="AE32" s="94">
        <v>69.007000000000005</v>
      </c>
      <c r="AF32" s="94">
        <v>63.095999999999997</v>
      </c>
      <c r="AG32" s="94">
        <v>66.894000000000005</v>
      </c>
      <c r="AH32" s="94">
        <v>47.734999999999999</v>
      </c>
      <c r="AI32" s="94">
        <v>43.508000000000003</v>
      </c>
      <c r="AJ32" s="94">
        <v>38.521000000000001</v>
      </c>
      <c r="AK32" s="94">
        <v>43.878</v>
      </c>
      <c r="AL32" s="94">
        <v>99.995999999999995</v>
      </c>
      <c r="AM32" s="94">
        <v>111.312</v>
      </c>
      <c r="AN32" s="94">
        <v>113.087</v>
      </c>
      <c r="AO32" s="94">
        <v>112.426</v>
      </c>
      <c r="AP32" s="94">
        <v>56.972000000000001</v>
      </c>
      <c r="AQ32" s="94">
        <v>56.036999999999999</v>
      </c>
      <c r="AR32" s="94">
        <v>57.423000000000002</v>
      </c>
      <c r="AS32" s="94">
        <v>52.658000000000001</v>
      </c>
      <c r="AT32" s="94">
        <v>66.701999999999998</v>
      </c>
      <c r="AU32" s="94">
        <v>44.883000000000003</v>
      </c>
      <c r="AV32" s="94">
        <v>45.84</v>
      </c>
      <c r="AW32" s="94">
        <v>41.71</v>
      </c>
      <c r="AX32" s="94">
        <v>40.22</v>
      </c>
      <c r="AY32" s="94">
        <v>41.02</v>
      </c>
      <c r="AZ32" s="94">
        <v>35.93</v>
      </c>
      <c r="BA32" s="94">
        <v>27.312000000000001</v>
      </c>
      <c r="BB32" s="94">
        <v>19.920000000000002</v>
      </c>
      <c r="BC32" s="94">
        <v>15.324</v>
      </c>
      <c r="BD32" s="94">
        <v>14.347</v>
      </c>
      <c r="BE32" s="94">
        <v>13.319000000000001</v>
      </c>
      <c r="BF32" s="94">
        <v>62.823</v>
      </c>
      <c r="BG32" s="94">
        <v>33.4</v>
      </c>
      <c r="BH32" s="94">
        <v>33.1</v>
      </c>
      <c r="BI32" s="94">
        <v>32.4</v>
      </c>
      <c r="BJ32" s="94">
        <v>5.1150000000000002</v>
      </c>
      <c r="BK32" s="94">
        <v>9.6720000000000006</v>
      </c>
      <c r="BL32" s="94">
        <v>25.393999999999998</v>
      </c>
      <c r="BM32" s="94">
        <v>22.097999999999999</v>
      </c>
      <c r="BN32" s="94">
        <v>104.346</v>
      </c>
      <c r="BO32" s="94">
        <v>104.31399999999999</v>
      </c>
      <c r="BP32" s="94">
        <v>87.548000000000002</v>
      </c>
      <c r="BQ32" s="94">
        <v>96.866</v>
      </c>
      <c r="BR32" s="94">
        <v>62.017000000000003</v>
      </c>
      <c r="BS32" s="94">
        <v>49.676000000000002</v>
      </c>
      <c r="BT32" s="94">
        <v>48.158000000000001</v>
      </c>
      <c r="BU32" s="94">
        <v>48.968000000000004</v>
      </c>
      <c r="BV32" s="94">
        <v>56.475999999999999</v>
      </c>
      <c r="BW32" s="94">
        <v>58.734000000000002</v>
      </c>
      <c r="BX32" s="94">
        <v>60.926000000000002</v>
      </c>
      <c r="BY32" s="94">
        <v>62.923999999999999</v>
      </c>
      <c r="BZ32" s="94">
        <v>77.314999999999998</v>
      </c>
      <c r="CA32" s="94">
        <v>78.082999999999998</v>
      </c>
      <c r="CB32" s="94">
        <v>75.772999999999996</v>
      </c>
      <c r="CC32" s="94">
        <v>74.453000000000003</v>
      </c>
      <c r="CD32" s="94">
        <v>74.513999999999996</v>
      </c>
      <c r="CE32" s="94">
        <v>71.962999999999994</v>
      </c>
      <c r="CF32" s="94">
        <v>66.980999999999995</v>
      </c>
      <c r="CG32" s="94">
        <v>67.56</v>
      </c>
      <c r="CH32" s="94">
        <v>55.67</v>
      </c>
      <c r="CI32" s="94">
        <v>74.856999999999999</v>
      </c>
      <c r="CJ32" s="94">
        <v>59.838999999999999</v>
      </c>
      <c r="CK32" s="94">
        <v>58.524999999999999</v>
      </c>
      <c r="CL32" s="94">
        <v>53.637</v>
      </c>
      <c r="CM32" s="94">
        <v>59.404000000000003</v>
      </c>
      <c r="CN32" s="94">
        <v>52.81</v>
      </c>
      <c r="CO32" s="94">
        <v>47.436999999999998</v>
      </c>
      <c r="CP32" s="94">
        <v>10.176</v>
      </c>
      <c r="CQ32" s="94">
        <v>12.523</v>
      </c>
      <c r="CR32" s="94">
        <v>55.543999999999997</v>
      </c>
      <c r="CS32" s="94">
        <v>68.912999999999997</v>
      </c>
      <c r="CT32" s="95"/>
      <c r="CU32" s="95"/>
      <c r="CV32" s="95"/>
      <c r="CW32" s="96"/>
      <c r="CX32" s="97">
        <f t="array" ref="CX32">SUMPRODUCT(B32:CW32*0.25)</f>
        <v>1303.3642499999996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50.176000000000002</v>
      </c>
      <c r="C34" s="77">
        <f t="shared" ref="C34:BN34" si="5">SUM(C31:C33)</f>
        <v>63.9</v>
      </c>
      <c r="D34" s="77">
        <f t="shared" si="5"/>
        <v>78.623000000000005</v>
      </c>
      <c r="E34" s="77">
        <f t="shared" si="5"/>
        <v>58.926000000000002</v>
      </c>
      <c r="F34" s="77">
        <f t="shared" si="5"/>
        <v>68.478999999999999</v>
      </c>
      <c r="G34" s="77">
        <f t="shared" si="5"/>
        <v>68.155000000000001</v>
      </c>
      <c r="H34" s="77">
        <f t="shared" si="5"/>
        <v>57.841000000000001</v>
      </c>
      <c r="I34" s="77">
        <f t="shared" si="5"/>
        <v>48.444000000000003</v>
      </c>
      <c r="J34" s="77">
        <f t="shared" si="5"/>
        <v>63.591000000000001</v>
      </c>
      <c r="K34" s="77">
        <f t="shared" si="5"/>
        <v>56.576000000000001</v>
      </c>
      <c r="L34" s="77">
        <f t="shared" si="5"/>
        <v>61.93</v>
      </c>
      <c r="M34" s="77">
        <f t="shared" si="5"/>
        <v>53.631999999999998</v>
      </c>
      <c r="N34" s="77">
        <f t="shared" si="5"/>
        <v>56.043999999999997</v>
      </c>
      <c r="O34" s="77">
        <f t="shared" si="5"/>
        <v>57.987000000000002</v>
      </c>
      <c r="P34" s="77">
        <f t="shared" si="5"/>
        <v>48.643000000000001</v>
      </c>
      <c r="Q34" s="77">
        <f t="shared" si="5"/>
        <v>70.218999999999994</v>
      </c>
      <c r="R34" s="77">
        <f t="shared" si="5"/>
        <v>74.073999999999998</v>
      </c>
      <c r="S34" s="77">
        <f t="shared" si="5"/>
        <v>53.314</v>
      </c>
      <c r="T34" s="77">
        <f t="shared" si="5"/>
        <v>59.337000000000003</v>
      </c>
      <c r="U34" s="77">
        <f t="shared" si="5"/>
        <v>54.780999999999999</v>
      </c>
      <c r="V34" s="77">
        <f t="shared" si="5"/>
        <v>48.718000000000004</v>
      </c>
      <c r="W34" s="77">
        <f t="shared" si="5"/>
        <v>47.978999999999999</v>
      </c>
      <c r="X34" s="77">
        <f t="shared" si="5"/>
        <v>9.65</v>
      </c>
      <c r="Y34" s="77">
        <f t="shared" si="5"/>
        <v>3.6640000000000001</v>
      </c>
      <c r="Z34" s="77">
        <f t="shared" si="5"/>
        <v>7.8869999999999996</v>
      </c>
      <c r="AA34" s="77">
        <f t="shared" si="5"/>
        <v>37.973999999999997</v>
      </c>
      <c r="AB34" s="77">
        <f t="shared" si="5"/>
        <v>48.923999999999999</v>
      </c>
      <c r="AC34" s="77">
        <f t="shared" si="5"/>
        <v>42.686999999999998</v>
      </c>
      <c r="AD34" s="77">
        <f t="shared" si="5"/>
        <v>61.292999999999999</v>
      </c>
      <c r="AE34" s="77">
        <f t="shared" si="5"/>
        <v>69.007000000000005</v>
      </c>
      <c r="AF34" s="77">
        <f t="shared" si="5"/>
        <v>63.095999999999997</v>
      </c>
      <c r="AG34" s="77">
        <f t="shared" si="5"/>
        <v>66.894000000000005</v>
      </c>
      <c r="AH34" s="77">
        <f t="shared" si="5"/>
        <v>47.734999999999999</v>
      </c>
      <c r="AI34" s="77">
        <f t="shared" si="5"/>
        <v>43.508000000000003</v>
      </c>
      <c r="AJ34" s="77">
        <f t="shared" si="5"/>
        <v>38.521000000000001</v>
      </c>
      <c r="AK34" s="77">
        <f t="shared" si="5"/>
        <v>43.878</v>
      </c>
      <c r="AL34" s="77">
        <f t="shared" si="5"/>
        <v>99.995999999999995</v>
      </c>
      <c r="AM34" s="77">
        <f t="shared" si="5"/>
        <v>111.312</v>
      </c>
      <c r="AN34" s="77">
        <f t="shared" si="5"/>
        <v>113.087</v>
      </c>
      <c r="AO34" s="77">
        <f t="shared" si="5"/>
        <v>112.426</v>
      </c>
      <c r="AP34" s="77">
        <f t="shared" si="5"/>
        <v>56.972000000000001</v>
      </c>
      <c r="AQ34" s="77">
        <f t="shared" si="5"/>
        <v>56.036999999999999</v>
      </c>
      <c r="AR34" s="77">
        <f t="shared" si="5"/>
        <v>57.423000000000002</v>
      </c>
      <c r="AS34" s="77">
        <f t="shared" si="5"/>
        <v>52.658000000000001</v>
      </c>
      <c r="AT34" s="77">
        <f t="shared" si="5"/>
        <v>66.701999999999998</v>
      </c>
      <c r="AU34" s="77">
        <f t="shared" si="5"/>
        <v>44.883000000000003</v>
      </c>
      <c r="AV34" s="77">
        <f t="shared" si="5"/>
        <v>45.84</v>
      </c>
      <c r="AW34" s="77">
        <f t="shared" si="5"/>
        <v>41.71</v>
      </c>
      <c r="AX34" s="77">
        <f t="shared" si="5"/>
        <v>40.22</v>
      </c>
      <c r="AY34" s="77">
        <f t="shared" si="5"/>
        <v>41.02</v>
      </c>
      <c r="AZ34" s="77">
        <f t="shared" si="5"/>
        <v>35.93</v>
      </c>
      <c r="BA34" s="77">
        <f t="shared" si="5"/>
        <v>27.312000000000001</v>
      </c>
      <c r="BB34" s="77">
        <f t="shared" si="5"/>
        <v>19.920000000000002</v>
      </c>
      <c r="BC34" s="77">
        <f t="shared" si="5"/>
        <v>15.324</v>
      </c>
      <c r="BD34" s="77">
        <f t="shared" si="5"/>
        <v>14.347</v>
      </c>
      <c r="BE34" s="77">
        <f t="shared" si="5"/>
        <v>13.319000000000001</v>
      </c>
      <c r="BF34" s="77">
        <f t="shared" si="5"/>
        <v>62.823</v>
      </c>
      <c r="BG34" s="77">
        <f t="shared" si="5"/>
        <v>33.4</v>
      </c>
      <c r="BH34" s="77">
        <f t="shared" si="5"/>
        <v>33.1</v>
      </c>
      <c r="BI34" s="77">
        <f t="shared" si="5"/>
        <v>32.4</v>
      </c>
      <c r="BJ34" s="77">
        <f t="shared" si="5"/>
        <v>5.1150000000000002</v>
      </c>
      <c r="BK34" s="77">
        <f t="shared" si="5"/>
        <v>9.6720000000000006</v>
      </c>
      <c r="BL34" s="77">
        <f t="shared" si="5"/>
        <v>25.393999999999998</v>
      </c>
      <c r="BM34" s="77">
        <f t="shared" si="5"/>
        <v>22.097999999999999</v>
      </c>
      <c r="BN34" s="77">
        <f t="shared" si="5"/>
        <v>104.346</v>
      </c>
      <c r="BO34" s="77">
        <f t="shared" ref="BO34:CW34" si="6">SUM(BO31:BO33)</f>
        <v>104.31399999999999</v>
      </c>
      <c r="BP34" s="77">
        <f t="shared" si="6"/>
        <v>87.548000000000002</v>
      </c>
      <c r="BQ34" s="77">
        <f t="shared" si="6"/>
        <v>96.866</v>
      </c>
      <c r="BR34" s="77">
        <f t="shared" si="6"/>
        <v>62.017000000000003</v>
      </c>
      <c r="BS34" s="77">
        <f t="shared" si="6"/>
        <v>49.676000000000002</v>
      </c>
      <c r="BT34" s="77">
        <f t="shared" si="6"/>
        <v>48.158000000000001</v>
      </c>
      <c r="BU34" s="77">
        <f t="shared" si="6"/>
        <v>48.968000000000004</v>
      </c>
      <c r="BV34" s="77">
        <f t="shared" si="6"/>
        <v>56.475999999999999</v>
      </c>
      <c r="BW34" s="77">
        <f t="shared" si="6"/>
        <v>58.734000000000002</v>
      </c>
      <c r="BX34" s="77">
        <f t="shared" si="6"/>
        <v>60.926000000000002</v>
      </c>
      <c r="BY34" s="77">
        <f t="shared" si="6"/>
        <v>62.923999999999999</v>
      </c>
      <c r="BZ34" s="77">
        <f t="shared" si="6"/>
        <v>77.314999999999998</v>
      </c>
      <c r="CA34" s="77">
        <f t="shared" si="6"/>
        <v>78.082999999999998</v>
      </c>
      <c r="CB34" s="77">
        <f t="shared" si="6"/>
        <v>75.772999999999996</v>
      </c>
      <c r="CC34" s="77">
        <f t="shared" si="6"/>
        <v>74.453000000000003</v>
      </c>
      <c r="CD34" s="77">
        <f t="shared" si="6"/>
        <v>74.513999999999996</v>
      </c>
      <c r="CE34" s="77">
        <f t="shared" si="6"/>
        <v>71.962999999999994</v>
      </c>
      <c r="CF34" s="77">
        <f t="shared" si="6"/>
        <v>66.980999999999995</v>
      </c>
      <c r="CG34" s="77">
        <f t="shared" si="6"/>
        <v>67.56</v>
      </c>
      <c r="CH34" s="77">
        <f t="shared" si="6"/>
        <v>55.67</v>
      </c>
      <c r="CI34" s="77">
        <f t="shared" si="6"/>
        <v>74.856999999999999</v>
      </c>
      <c r="CJ34" s="77">
        <f t="shared" si="6"/>
        <v>59.838999999999999</v>
      </c>
      <c r="CK34" s="77">
        <f t="shared" si="6"/>
        <v>58.524999999999999</v>
      </c>
      <c r="CL34" s="77">
        <f t="shared" si="6"/>
        <v>53.637</v>
      </c>
      <c r="CM34" s="77">
        <f t="shared" si="6"/>
        <v>59.404000000000003</v>
      </c>
      <c r="CN34" s="77">
        <f t="shared" si="6"/>
        <v>52.81</v>
      </c>
      <c r="CO34" s="77">
        <f t="shared" si="6"/>
        <v>47.436999999999998</v>
      </c>
      <c r="CP34" s="77">
        <f t="shared" si="6"/>
        <v>10.176</v>
      </c>
      <c r="CQ34" s="77">
        <f t="shared" si="6"/>
        <v>12.523</v>
      </c>
      <c r="CR34" s="77">
        <f t="shared" si="6"/>
        <v>55.543999999999997</v>
      </c>
      <c r="CS34" s="77">
        <f t="shared" si="6"/>
        <v>68.912999999999997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1303.3642499999996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>
        <v>11.8</v>
      </c>
      <c r="Q39" s="120"/>
      <c r="R39" s="120"/>
      <c r="S39" s="120">
        <v>9.6</v>
      </c>
      <c r="T39" s="120"/>
      <c r="U39" s="120"/>
      <c r="V39" s="120">
        <v>23.3</v>
      </c>
      <c r="W39" s="120">
        <v>28.4</v>
      </c>
      <c r="X39" s="120">
        <v>32.6</v>
      </c>
      <c r="Y39" s="120">
        <v>30</v>
      </c>
      <c r="Z39" s="120">
        <v>37.6</v>
      </c>
      <c r="AA39" s="120">
        <v>17.600000000000001</v>
      </c>
      <c r="AB39" s="120">
        <v>17</v>
      </c>
      <c r="AC39" s="120">
        <v>17.8</v>
      </c>
      <c r="AD39" s="120">
        <v>17.100000000000001</v>
      </c>
      <c r="AE39" s="120">
        <v>15.6</v>
      </c>
      <c r="AF39" s="120">
        <v>17.5</v>
      </c>
      <c r="AG39" s="120">
        <v>17.600000000000001</v>
      </c>
      <c r="AH39" s="120">
        <v>15.9</v>
      </c>
      <c r="AI39" s="120">
        <v>14.7</v>
      </c>
      <c r="AJ39" s="120">
        <v>17</v>
      </c>
      <c r="AK39" s="120">
        <v>17.100000000000001</v>
      </c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>
        <v>4.8</v>
      </c>
      <c r="BI39" s="120">
        <v>28</v>
      </c>
      <c r="BJ39" s="120">
        <v>38.4</v>
      </c>
      <c r="BK39" s="120">
        <v>20.8</v>
      </c>
      <c r="BL39" s="120">
        <v>17.5</v>
      </c>
      <c r="BM39" s="120">
        <v>21.4</v>
      </c>
      <c r="BN39" s="120">
        <v>15.9</v>
      </c>
      <c r="BO39" s="120">
        <v>15.4</v>
      </c>
      <c r="BP39" s="120">
        <v>10.7</v>
      </c>
      <c r="BQ39" s="120">
        <v>15.8</v>
      </c>
      <c r="BR39" s="120">
        <v>15.6</v>
      </c>
      <c r="BS39" s="120">
        <v>15.9</v>
      </c>
      <c r="BT39" s="120">
        <v>15.2</v>
      </c>
      <c r="BU39" s="120">
        <v>15.8</v>
      </c>
      <c r="BV39" s="120">
        <v>15.7</v>
      </c>
      <c r="BW39" s="120">
        <v>15.2</v>
      </c>
      <c r="BX39" s="120">
        <v>15.7</v>
      </c>
      <c r="BY39" s="120">
        <v>15.3</v>
      </c>
      <c r="BZ39" s="120">
        <v>16.100000000000001</v>
      </c>
      <c r="CA39" s="120">
        <v>15.4</v>
      </c>
      <c r="CB39" s="120">
        <v>15.8</v>
      </c>
      <c r="CC39" s="120">
        <v>17.2</v>
      </c>
      <c r="CD39" s="120">
        <v>17</v>
      </c>
      <c r="CE39" s="120">
        <v>16.100000000000001</v>
      </c>
      <c r="CF39" s="120">
        <v>16.3</v>
      </c>
      <c r="CG39" s="120">
        <v>15.8</v>
      </c>
      <c r="CH39" s="120">
        <v>17.600000000000001</v>
      </c>
      <c r="CI39" s="120">
        <v>17.3</v>
      </c>
      <c r="CJ39" s="120">
        <v>15.3</v>
      </c>
      <c r="CK39" s="120">
        <v>15.8</v>
      </c>
      <c r="CL39" s="120">
        <v>33.200000000000003</v>
      </c>
      <c r="CM39" s="120">
        <v>32.200000000000003</v>
      </c>
      <c r="CN39" s="120">
        <v>41.1</v>
      </c>
      <c r="CO39" s="120">
        <v>48</v>
      </c>
      <c r="CP39" s="120">
        <v>77.5</v>
      </c>
      <c r="CQ39" s="120">
        <v>46.8</v>
      </c>
      <c r="CR39" s="120">
        <v>42.5</v>
      </c>
      <c r="CS39" s="120"/>
      <c r="CT39" s="122"/>
      <c r="CU39" s="122"/>
      <c r="CV39" s="122"/>
      <c r="CW39" s="121"/>
      <c r="CX39" s="97">
        <f t="array" ref="CX39">SUMPRODUCT(B39:CW39*0.25)</f>
        <v>297.07499999999999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>
        <v>27.2</v>
      </c>
      <c r="AQ41" s="120">
        <v>27.2</v>
      </c>
      <c r="AR41" s="120">
        <v>27.2</v>
      </c>
      <c r="AS41" s="120">
        <v>27.2</v>
      </c>
      <c r="AT41" s="120">
        <v>63.1</v>
      </c>
      <c r="AU41" s="120">
        <v>63.1</v>
      </c>
      <c r="AV41" s="120">
        <v>63.1</v>
      </c>
      <c r="AW41" s="120">
        <v>63.1</v>
      </c>
      <c r="AX41" s="120">
        <v>90.1</v>
      </c>
      <c r="AY41" s="120">
        <v>90.1</v>
      </c>
      <c r="AZ41" s="120">
        <v>90.1</v>
      </c>
      <c r="BA41" s="120">
        <v>90.1</v>
      </c>
      <c r="BB41" s="120">
        <v>64.8</v>
      </c>
      <c r="BC41" s="120">
        <v>64.8</v>
      </c>
      <c r="BD41" s="120">
        <v>64.8</v>
      </c>
      <c r="BE41" s="120">
        <v>64.8</v>
      </c>
      <c r="BF41" s="120"/>
      <c r="BG41" s="120"/>
      <c r="BH41" s="120"/>
      <c r="BI41" s="120"/>
      <c r="BJ41" s="120">
        <v>41.8</v>
      </c>
      <c r="BK41" s="120">
        <v>41.8</v>
      </c>
      <c r="BL41" s="120">
        <v>41.8</v>
      </c>
      <c r="BM41" s="120">
        <v>41.8</v>
      </c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286.99999999999994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11.8</v>
      </c>
      <c r="Q42" s="107">
        <f t="shared" si="7"/>
        <v>0</v>
      </c>
      <c r="R42" s="107">
        <f t="shared" si="7"/>
        <v>0</v>
      </c>
      <c r="S42" s="107">
        <f t="shared" si="7"/>
        <v>9.6</v>
      </c>
      <c r="T42" s="107">
        <f t="shared" si="7"/>
        <v>0</v>
      </c>
      <c r="U42" s="107">
        <f t="shared" si="7"/>
        <v>0</v>
      </c>
      <c r="V42" s="107">
        <f t="shared" si="7"/>
        <v>23.3</v>
      </c>
      <c r="W42" s="107">
        <f t="shared" si="7"/>
        <v>28.4</v>
      </c>
      <c r="X42" s="107">
        <f t="shared" si="7"/>
        <v>32.6</v>
      </c>
      <c r="Y42" s="107">
        <f t="shared" si="7"/>
        <v>30</v>
      </c>
      <c r="Z42" s="107">
        <f t="shared" si="7"/>
        <v>37.6</v>
      </c>
      <c r="AA42" s="107">
        <f t="shared" si="7"/>
        <v>17.600000000000001</v>
      </c>
      <c r="AB42" s="107">
        <f t="shared" si="7"/>
        <v>17</v>
      </c>
      <c r="AC42" s="107">
        <f t="shared" si="7"/>
        <v>17.8</v>
      </c>
      <c r="AD42" s="107">
        <f t="shared" si="7"/>
        <v>17.100000000000001</v>
      </c>
      <c r="AE42" s="107">
        <f t="shared" si="7"/>
        <v>15.6</v>
      </c>
      <c r="AF42" s="107">
        <f t="shared" si="7"/>
        <v>17.5</v>
      </c>
      <c r="AG42" s="107">
        <f t="shared" si="7"/>
        <v>17.600000000000001</v>
      </c>
      <c r="AH42" s="107">
        <f t="shared" si="7"/>
        <v>15.9</v>
      </c>
      <c r="AI42" s="107">
        <f t="shared" si="7"/>
        <v>14.7</v>
      </c>
      <c r="AJ42" s="107">
        <f t="shared" si="7"/>
        <v>17</v>
      </c>
      <c r="AK42" s="107">
        <f t="shared" si="7"/>
        <v>17.100000000000001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27.2</v>
      </c>
      <c r="AQ42" s="107">
        <f t="shared" si="7"/>
        <v>27.2</v>
      </c>
      <c r="AR42" s="107">
        <f t="shared" si="7"/>
        <v>27.2</v>
      </c>
      <c r="AS42" s="107">
        <f t="shared" si="7"/>
        <v>27.2</v>
      </c>
      <c r="AT42" s="107">
        <f t="shared" si="7"/>
        <v>63.1</v>
      </c>
      <c r="AU42" s="107">
        <f t="shared" si="7"/>
        <v>63.1</v>
      </c>
      <c r="AV42" s="107">
        <f t="shared" si="7"/>
        <v>63.1</v>
      </c>
      <c r="AW42" s="107">
        <f t="shared" si="7"/>
        <v>63.1</v>
      </c>
      <c r="AX42" s="107">
        <f t="shared" si="7"/>
        <v>90.1</v>
      </c>
      <c r="AY42" s="107">
        <f t="shared" si="7"/>
        <v>90.1</v>
      </c>
      <c r="AZ42" s="107">
        <f t="shared" si="7"/>
        <v>90.1</v>
      </c>
      <c r="BA42" s="107">
        <f t="shared" si="7"/>
        <v>90.1</v>
      </c>
      <c r="BB42" s="107">
        <f t="shared" si="7"/>
        <v>64.8</v>
      </c>
      <c r="BC42" s="107">
        <f t="shared" si="7"/>
        <v>64.8</v>
      </c>
      <c r="BD42" s="107">
        <f t="shared" si="7"/>
        <v>64.8</v>
      </c>
      <c r="BE42" s="107">
        <f t="shared" si="7"/>
        <v>64.8</v>
      </c>
      <c r="BF42" s="107">
        <f t="shared" si="7"/>
        <v>0</v>
      </c>
      <c r="BG42" s="107">
        <f t="shared" si="7"/>
        <v>0</v>
      </c>
      <c r="BH42" s="107">
        <f t="shared" si="7"/>
        <v>4.8</v>
      </c>
      <c r="BI42" s="107">
        <f t="shared" si="7"/>
        <v>28</v>
      </c>
      <c r="BJ42" s="107">
        <f t="shared" si="7"/>
        <v>80.199999999999989</v>
      </c>
      <c r="BK42" s="107">
        <f t="shared" si="7"/>
        <v>62.599999999999994</v>
      </c>
      <c r="BL42" s="107">
        <f t="shared" si="7"/>
        <v>59.3</v>
      </c>
      <c r="BM42" s="107">
        <f t="shared" si="7"/>
        <v>63.199999999999996</v>
      </c>
      <c r="BN42" s="107">
        <f t="shared" si="7"/>
        <v>15.9</v>
      </c>
      <c r="BO42" s="107">
        <f t="shared" ref="BO42:CW42" si="8">SUM(BO37:BO41)</f>
        <v>15.4</v>
      </c>
      <c r="BP42" s="107">
        <f t="shared" si="8"/>
        <v>10.7</v>
      </c>
      <c r="BQ42" s="107">
        <f t="shared" si="8"/>
        <v>15.8</v>
      </c>
      <c r="BR42" s="107">
        <f t="shared" si="8"/>
        <v>15.6</v>
      </c>
      <c r="BS42" s="107">
        <f t="shared" si="8"/>
        <v>15.9</v>
      </c>
      <c r="BT42" s="107">
        <f t="shared" si="8"/>
        <v>15.2</v>
      </c>
      <c r="BU42" s="107">
        <f t="shared" si="8"/>
        <v>15.8</v>
      </c>
      <c r="BV42" s="107">
        <f t="shared" si="8"/>
        <v>15.7</v>
      </c>
      <c r="BW42" s="107">
        <f t="shared" si="8"/>
        <v>15.2</v>
      </c>
      <c r="BX42" s="107">
        <f t="shared" si="8"/>
        <v>15.7</v>
      </c>
      <c r="BY42" s="107">
        <f t="shared" si="8"/>
        <v>15.3</v>
      </c>
      <c r="BZ42" s="107">
        <f t="shared" si="8"/>
        <v>16.100000000000001</v>
      </c>
      <c r="CA42" s="107">
        <f t="shared" si="8"/>
        <v>15.4</v>
      </c>
      <c r="CB42" s="107">
        <f t="shared" si="8"/>
        <v>15.8</v>
      </c>
      <c r="CC42" s="107">
        <f t="shared" si="8"/>
        <v>17.2</v>
      </c>
      <c r="CD42" s="107">
        <f t="shared" si="8"/>
        <v>17</v>
      </c>
      <c r="CE42" s="107">
        <f t="shared" si="8"/>
        <v>16.100000000000001</v>
      </c>
      <c r="CF42" s="107">
        <f t="shared" si="8"/>
        <v>16.3</v>
      </c>
      <c r="CG42" s="107">
        <f t="shared" si="8"/>
        <v>15.8</v>
      </c>
      <c r="CH42" s="107">
        <f t="shared" si="8"/>
        <v>17.600000000000001</v>
      </c>
      <c r="CI42" s="107">
        <f t="shared" si="8"/>
        <v>17.3</v>
      </c>
      <c r="CJ42" s="107">
        <f t="shared" si="8"/>
        <v>15.3</v>
      </c>
      <c r="CK42" s="107">
        <f t="shared" si="8"/>
        <v>15.8</v>
      </c>
      <c r="CL42" s="107">
        <f t="shared" si="8"/>
        <v>33.200000000000003</v>
      </c>
      <c r="CM42" s="107">
        <f t="shared" si="8"/>
        <v>32.200000000000003</v>
      </c>
      <c r="CN42" s="107">
        <f t="shared" si="8"/>
        <v>41.1</v>
      </c>
      <c r="CO42" s="107">
        <f t="shared" si="8"/>
        <v>48</v>
      </c>
      <c r="CP42" s="107">
        <f t="shared" si="8"/>
        <v>77.5</v>
      </c>
      <c r="CQ42" s="107">
        <f t="shared" si="8"/>
        <v>46.8</v>
      </c>
      <c r="CR42" s="107">
        <f t="shared" si="8"/>
        <v>42.5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584.07499999999993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>
        <v>11.8</v>
      </c>
      <c r="Q47" s="120"/>
      <c r="R47" s="120"/>
      <c r="S47" s="120">
        <v>9.6</v>
      </c>
      <c r="T47" s="120"/>
      <c r="U47" s="120"/>
      <c r="V47" s="120">
        <v>23.3</v>
      </c>
      <c r="W47" s="120">
        <v>28.4</v>
      </c>
      <c r="X47" s="120">
        <v>32.6</v>
      </c>
      <c r="Y47" s="120">
        <v>30</v>
      </c>
      <c r="Z47" s="120">
        <v>37.6</v>
      </c>
      <c r="AA47" s="120">
        <v>17.600000000000001</v>
      </c>
      <c r="AB47" s="120">
        <v>17</v>
      </c>
      <c r="AC47" s="120">
        <v>17.8</v>
      </c>
      <c r="AD47" s="120">
        <v>17.100000000000001</v>
      </c>
      <c r="AE47" s="120">
        <v>15.6</v>
      </c>
      <c r="AF47" s="120">
        <v>17.5</v>
      </c>
      <c r="AG47" s="120">
        <v>17.600000000000001</v>
      </c>
      <c r="AH47" s="120">
        <v>15.9</v>
      </c>
      <c r="AI47" s="120">
        <v>14.7</v>
      </c>
      <c r="AJ47" s="120">
        <v>17</v>
      </c>
      <c r="AK47" s="120">
        <v>17.100000000000001</v>
      </c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>
        <v>4.8</v>
      </c>
      <c r="BI47" s="120">
        <v>28</v>
      </c>
      <c r="BJ47" s="120">
        <v>38.4</v>
      </c>
      <c r="BK47" s="120">
        <v>20.8</v>
      </c>
      <c r="BL47" s="120">
        <v>17.5</v>
      </c>
      <c r="BM47" s="120">
        <v>21.4</v>
      </c>
      <c r="BN47" s="120">
        <v>15.9</v>
      </c>
      <c r="BO47" s="120">
        <v>15.4</v>
      </c>
      <c r="BP47" s="120">
        <v>10.7</v>
      </c>
      <c r="BQ47" s="120">
        <v>15.8</v>
      </c>
      <c r="BR47" s="120">
        <v>15.6</v>
      </c>
      <c r="BS47" s="120">
        <v>15.9</v>
      </c>
      <c r="BT47" s="120">
        <v>15.2</v>
      </c>
      <c r="BU47" s="120">
        <v>15.8</v>
      </c>
      <c r="BV47" s="120">
        <v>15.7</v>
      </c>
      <c r="BW47" s="120">
        <v>15.2</v>
      </c>
      <c r="BX47" s="120">
        <v>15.7</v>
      </c>
      <c r="BY47" s="120">
        <v>15.3</v>
      </c>
      <c r="BZ47" s="120">
        <v>16.100000000000001</v>
      </c>
      <c r="CA47" s="120">
        <v>15.4</v>
      </c>
      <c r="CB47" s="120">
        <v>15.8</v>
      </c>
      <c r="CC47" s="120">
        <v>17.2</v>
      </c>
      <c r="CD47" s="120">
        <v>17</v>
      </c>
      <c r="CE47" s="120">
        <v>16.100000000000001</v>
      </c>
      <c r="CF47" s="120">
        <v>16.3</v>
      </c>
      <c r="CG47" s="120">
        <v>15.8</v>
      </c>
      <c r="CH47" s="120">
        <v>17.600000000000001</v>
      </c>
      <c r="CI47" s="120">
        <v>17.3</v>
      </c>
      <c r="CJ47" s="120">
        <v>15.3</v>
      </c>
      <c r="CK47" s="120">
        <v>15.8</v>
      </c>
      <c r="CL47" s="120">
        <v>33.200000000000003</v>
      </c>
      <c r="CM47" s="120">
        <v>32.200000000000003</v>
      </c>
      <c r="CN47" s="120">
        <v>41.1</v>
      </c>
      <c r="CO47" s="120">
        <v>48</v>
      </c>
      <c r="CP47" s="120">
        <v>77.5</v>
      </c>
      <c r="CQ47" s="120">
        <v>46.8</v>
      </c>
      <c r="CR47" s="120">
        <v>42.5</v>
      </c>
      <c r="CS47" s="120"/>
      <c r="CT47" s="122"/>
      <c r="CU47" s="122"/>
      <c r="CV47" s="122"/>
      <c r="CW47" s="121"/>
      <c r="CX47" s="97">
        <f t="array" ref="CX47">SUMPRODUCT(B47:CW47*0.25)</f>
        <v>297.07499999999999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>
        <v>27.2</v>
      </c>
      <c r="AQ49" s="120">
        <v>27.2</v>
      </c>
      <c r="AR49" s="120">
        <v>27.2</v>
      </c>
      <c r="AS49" s="120">
        <v>27.2</v>
      </c>
      <c r="AT49" s="120">
        <v>63.1</v>
      </c>
      <c r="AU49" s="120">
        <v>63.1</v>
      </c>
      <c r="AV49" s="120">
        <v>63.1</v>
      </c>
      <c r="AW49" s="120">
        <v>63.1</v>
      </c>
      <c r="AX49" s="120">
        <v>90.1</v>
      </c>
      <c r="AY49" s="120">
        <v>90.1</v>
      </c>
      <c r="AZ49" s="120">
        <v>90.1</v>
      </c>
      <c r="BA49" s="120">
        <v>90.1</v>
      </c>
      <c r="BB49" s="120">
        <v>64.8</v>
      </c>
      <c r="BC49" s="120">
        <v>64.8</v>
      </c>
      <c r="BD49" s="120">
        <v>64.8</v>
      </c>
      <c r="BE49" s="120">
        <v>64.8</v>
      </c>
      <c r="BF49" s="120"/>
      <c r="BG49" s="120"/>
      <c r="BH49" s="120"/>
      <c r="BI49" s="120"/>
      <c r="BJ49" s="120">
        <v>41.8</v>
      </c>
      <c r="BK49" s="120">
        <v>41.8</v>
      </c>
      <c r="BL49" s="120">
        <v>41.8</v>
      </c>
      <c r="BM49" s="120">
        <v>41.8</v>
      </c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286.99999999999994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11.8</v>
      </c>
      <c r="Q51" s="107">
        <f t="shared" si="9"/>
        <v>0</v>
      </c>
      <c r="R51" s="107">
        <f t="shared" si="9"/>
        <v>0</v>
      </c>
      <c r="S51" s="107">
        <f t="shared" si="9"/>
        <v>9.6</v>
      </c>
      <c r="T51" s="107">
        <f t="shared" si="9"/>
        <v>0</v>
      </c>
      <c r="U51" s="107">
        <f t="shared" si="9"/>
        <v>0</v>
      </c>
      <c r="V51" s="107">
        <f t="shared" si="9"/>
        <v>23.3</v>
      </c>
      <c r="W51" s="107">
        <f t="shared" si="9"/>
        <v>28.4</v>
      </c>
      <c r="X51" s="107">
        <f t="shared" si="9"/>
        <v>32.6</v>
      </c>
      <c r="Y51" s="107">
        <f t="shared" si="9"/>
        <v>30</v>
      </c>
      <c r="Z51" s="107">
        <f t="shared" si="9"/>
        <v>37.6</v>
      </c>
      <c r="AA51" s="107">
        <f t="shared" si="9"/>
        <v>17.600000000000001</v>
      </c>
      <c r="AB51" s="107">
        <f t="shared" si="9"/>
        <v>17</v>
      </c>
      <c r="AC51" s="107">
        <f t="shared" si="9"/>
        <v>17.8</v>
      </c>
      <c r="AD51" s="107">
        <f t="shared" si="9"/>
        <v>17.100000000000001</v>
      </c>
      <c r="AE51" s="107">
        <f t="shared" si="9"/>
        <v>15.6</v>
      </c>
      <c r="AF51" s="107">
        <f t="shared" si="9"/>
        <v>17.5</v>
      </c>
      <c r="AG51" s="107">
        <f t="shared" si="9"/>
        <v>17.600000000000001</v>
      </c>
      <c r="AH51" s="107">
        <f t="shared" si="9"/>
        <v>15.9</v>
      </c>
      <c r="AI51" s="107">
        <f t="shared" si="9"/>
        <v>14.7</v>
      </c>
      <c r="AJ51" s="107">
        <f t="shared" si="9"/>
        <v>17</v>
      </c>
      <c r="AK51" s="107">
        <f t="shared" si="9"/>
        <v>17.100000000000001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27.2</v>
      </c>
      <c r="AQ51" s="107">
        <f t="shared" si="9"/>
        <v>27.2</v>
      </c>
      <c r="AR51" s="107">
        <f t="shared" si="9"/>
        <v>27.2</v>
      </c>
      <c r="AS51" s="107">
        <f t="shared" si="9"/>
        <v>27.2</v>
      </c>
      <c r="AT51" s="107">
        <f t="shared" si="9"/>
        <v>63.1</v>
      </c>
      <c r="AU51" s="107">
        <f t="shared" si="9"/>
        <v>63.1</v>
      </c>
      <c r="AV51" s="107">
        <f t="shared" si="9"/>
        <v>63.1</v>
      </c>
      <c r="AW51" s="107">
        <f t="shared" si="9"/>
        <v>63.1</v>
      </c>
      <c r="AX51" s="107">
        <f t="shared" si="9"/>
        <v>90.1</v>
      </c>
      <c r="AY51" s="107">
        <f t="shared" si="9"/>
        <v>90.1</v>
      </c>
      <c r="AZ51" s="107">
        <f t="shared" si="9"/>
        <v>90.1</v>
      </c>
      <c r="BA51" s="107">
        <f t="shared" si="9"/>
        <v>90.1</v>
      </c>
      <c r="BB51" s="107">
        <f t="shared" si="9"/>
        <v>64.8</v>
      </c>
      <c r="BC51" s="107">
        <f t="shared" si="9"/>
        <v>64.8</v>
      </c>
      <c r="BD51" s="107">
        <f t="shared" si="9"/>
        <v>64.8</v>
      </c>
      <c r="BE51" s="107">
        <f t="shared" si="9"/>
        <v>64.8</v>
      </c>
      <c r="BF51" s="107">
        <f t="shared" si="9"/>
        <v>0</v>
      </c>
      <c r="BG51" s="107">
        <f t="shared" si="9"/>
        <v>0</v>
      </c>
      <c r="BH51" s="107">
        <f t="shared" si="9"/>
        <v>4.8</v>
      </c>
      <c r="BI51" s="107">
        <f t="shared" si="9"/>
        <v>28</v>
      </c>
      <c r="BJ51" s="107">
        <f t="shared" si="9"/>
        <v>80.199999999999989</v>
      </c>
      <c r="BK51" s="107">
        <f t="shared" si="9"/>
        <v>62.599999999999994</v>
      </c>
      <c r="BL51" s="107">
        <f t="shared" si="9"/>
        <v>59.3</v>
      </c>
      <c r="BM51" s="107">
        <f t="shared" si="9"/>
        <v>63.199999999999996</v>
      </c>
      <c r="BN51" s="107">
        <f t="shared" si="9"/>
        <v>15.9</v>
      </c>
      <c r="BO51" s="107">
        <f t="shared" ref="BO51:CW51" si="10">SUM(BO45:BO50)</f>
        <v>15.4</v>
      </c>
      <c r="BP51" s="107">
        <f t="shared" si="10"/>
        <v>10.7</v>
      </c>
      <c r="BQ51" s="107">
        <f t="shared" si="10"/>
        <v>15.8</v>
      </c>
      <c r="BR51" s="107">
        <f t="shared" si="10"/>
        <v>15.6</v>
      </c>
      <c r="BS51" s="107">
        <f t="shared" si="10"/>
        <v>15.9</v>
      </c>
      <c r="BT51" s="107">
        <f t="shared" si="10"/>
        <v>15.2</v>
      </c>
      <c r="BU51" s="107">
        <f t="shared" si="10"/>
        <v>15.8</v>
      </c>
      <c r="BV51" s="107">
        <f t="shared" si="10"/>
        <v>15.7</v>
      </c>
      <c r="BW51" s="107">
        <f t="shared" si="10"/>
        <v>15.2</v>
      </c>
      <c r="BX51" s="107">
        <f t="shared" si="10"/>
        <v>15.7</v>
      </c>
      <c r="BY51" s="107">
        <f t="shared" si="10"/>
        <v>15.3</v>
      </c>
      <c r="BZ51" s="107">
        <f t="shared" si="10"/>
        <v>16.100000000000001</v>
      </c>
      <c r="CA51" s="107">
        <f t="shared" si="10"/>
        <v>15.4</v>
      </c>
      <c r="CB51" s="107">
        <f t="shared" si="10"/>
        <v>15.8</v>
      </c>
      <c r="CC51" s="107">
        <f t="shared" si="10"/>
        <v>17.2</v>
      </c>
      <c r="CD51" s="107">
        <f t="shared" si="10"/>
        <v>17</v>
      </c>
      <c r="CE51" s="107">
        <f t="shared" si="10"/>
        <v>16.100000000000001</v>
      </c>
      <c r="CF51" s="107">
        <f t="shared" si="10"/>
        <v>16.3</v>
      </c>
      <c r="CG51" s="107">
        <f t="shared" si="10"/>
        <v>15.8</v>
      </c>
      <c r="CH51" s="107">
        <f t="shared" si="10"/>
        <v>17.600000000000001</v>
      </c>
      <c r="CI51" s="107">
        <f t="shared" si="10"/>
        <v>17.3</v>
      </c>
      <c r="CJ51" s="107">
        <f t="shared" si="10"/>
        <v>15.3</v>
      </c>
      <c r="CK51" s="107">
        <f t="shared" si="10"/>
        <v>15.8</v>
      </c>
      <c r="CL51" s="107">
        <f t="shared" si="10"/>
        <v>33.200000000000003</v>
      </c>
      <c r="CM51" s="107">
        <f t="shared" si="10"/>
        <v>32.200000000000003</v>
      </c>
      <c r="CN51" s="107">
        <f t="shared" si="10"/>
        <v>41.1</v>
      </c>
      <c r="CO51" s="107">
        <f t="shared" si="10"/>
        <v>48</v>
      </c>
      <c r="CP51" s="107">
        <f t="shared" si="10"/>
        <v>77.5</v>
      </c>
      <c r="CQ51" s="107">
        <f t="shared" si="10"/>
        <v>46.8</v>
      </c>
      <c r="CR51" s="107">
        <f t="shared" si="10"/>
        <v>42.5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584.07499999999993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50.176000000000002</v>
      </c>
      <c r="C54" s="107">
        <f t="shared" ref="C54:BN54" si="13">C18+C28+C42</f>
        <v>63.900000000000006</v>
      </c>
      <c r="D54" s="107">
        <f t="shared" si="13"/>
        <v>78.623000000000005</v>
      </c>
      <c r="E54" s="107">
        <f t="shared" si="13"/>
        <v>58.926000000000002</v>
      </c>
      <c r="F54" s="107">
        <f t="shared" si="13"/>
        <v>68.478999999999999</v>
      </c>
      <c r="G54" s="107">
        <f t="shared" si="13"/>
        <v>68.155000000000001</v>
      </c>
      <c r="H54" s="107">
        <f t="shared" si="13"/>
        <v>57.841000000000001</v>
      </c>
      <c r="I54" s="107">
        <f t="shared" si="13"/>
        <v>48.444000000000003</v>
      </c>
      <c r="J54" s="107">
        <f t="shared" si="13"/>
        <v>63.591000000000001</v>
      </c>
      <c r="K54" s="107">
        <f t="shared" si="13"/>
        <v>56.576000000000001</v>
      </c>
      <c r="L54" s="107">
        <f t="shared" si="13"/>
        <v>61.93</v>
      </c>
      <c r="M54" s="107">
        <f t="shared" si="13"/>
        <v>53.632000000000005</v>
      </c>
      <c r="N54" s="107">
        <f t="shared" si="13"/>
        <v>56.043999999999997</v>
      </c>
      <c r="O54" s="107">
        <f t="shared" si="13"/>
        <v>57.986999999999995</v>
      </c>
      <c r="P54" s="107">
        <f t="shared" si="13"/>
        <v>60.442999999999998</v>
      </c>
      <c r="Q54" s="107">
        <f t="shared" si="13"/>
        <v>70.218999999999994</v>
      </c>
      <c r="R54" s="107">
        <f t="shared" si="13"/>
        <v>74.073999999999998</v>
      </c>
      <c r="S54" s="107">
        <f t="shared" si="13"/>
        <v>62.914000000000001</v>
      </c>
      <c r="T54" s="107">
        <f t="shared" si="13"/>
        <v>59.337000000000003</v>
      </c>
      <c r="U54" s="107">
        <f t="shared" si="13"/>
        <v>54.780999999999999</v>
      </c>
      <c r="V54" s="107">
        <f t="shared" si="13"/>
        <v>72.018000000000001</v>
      </c>
      <c r="W54" s="107">
        <f t="shared" si="13"/>
        <v>76.378999999999991</v>
      </c>
      <c r="X54" s="107">
        <f t="shared" si="13"/>
        <v>42.25</v>
      </c>
      <c r="Y54" s="107">
        <f t="shared" si="13"/>
        <v>33.664000000000001</v>
      </c>
      <c r="Z54" s="107">
        <f t="shared" si="13"/>
        <v>45.487000000000002</v>
      </c>
      <c r="AA54" s="107">
        <f t="shared" si="13"/>
        <v>55.573999999999998</v>
      </c>
      <c r="AB54" s="107">
        <f t="shared" si="13"/>
        <v>65.923999999999992</v>
      </c>
      <c r="AC54" s="107">
        <f t="shared" si="13"/>
        <v>60.486999999999995</v>
      </c>
      <c r="AD54" s="107">
        <f t="shared" si="13"/>
        <v>78.393000000000001</v>
      </c>
      <c r="AE54" s="107">
        <f t="shared" si="13"/>
        <v>84.606999999999999</v>
      </c>
      <c r="AF54" s="107">
        <f t="shared" si="13"/>
        <v>80.596000000000004</v>
      </c>
      <c r="AG54" s="107">
        <f t="shared" si="13"/>
        <v>84.494</v>
      </c>
      <c r="AH54" s="107">
        <f t="shared" si="13"/>
        <v>63.634999999999998</v>
      </c>
      <c r="AI54" s="107">
        <f t="shared" si="13"/>
        <v>58.207999999999998</v>
      </c>
      <c r="AJ54" s="107">
        <f t="shared" si="13"/>
        <v>55.520999999999994</v>
      </c>
      <c r="AK54" s="107">
        <f t="shared" si="13"/>
        <v>60.978000000000002</v>
      </c>
      <c r="AL54" s="107">
        <f t="shared" si="13"/>
        <v>99.996000000000009</v>
      </c>
      <c r="AM54" s="107">
        <f t="shared" si="13"/>
        <v>111.312</v>
      </c>
      <c r="AN54" s="107">
        <f t="shared" si="13"/>
        <v>113.087</v>
      </c>
      <c r="AO54" s="107">
        <f t="shared" si="13"/>
        <v>112.42599999999999</v>
      </c>
      <c r="AP54" s="107">
        <f t="shared" si="13"/>
        <v>84.171999999999997</v>
      </c>
      <c r="AQ54" s="107">
        <f t="shared" si="13"/>
        <v>83.236999999999995</v>
      </c>
      <c r="AR54" s="107">
        <f t="shared" si="13"/>
        <v>84.623000000000005</v>
      </c>
      <c r="AS54" s="107">
        <f t="shared" si="13"/>
        <v>79.858000000000004</v>
      </c>
      <c r="AT54" s="107">
        <f t="shared" si="13"/>
        <v>129.80199999999999</v>
      </c>
      <c r="AU54" s="107">
        <f t="shared" si="13"/>
        <v>107.983</v>
      </c>
      <c r="AV54" s="107">
        <f t="shared" si="13"/>
        <v>108.94</v>
      </c>
      <c r="AW54" s="107">
        <f t="shared" si="13"/>
        <v>104.81</v>
      </c>
      <c r="AX54" s="107">
        <f t="shared" si="13"/>
        <v>130.32</v>
      </c>
      <c r="AY54" s="107">
        <f t="shared" si="13"/>
        <v>131.12</v>
      </c>
      <c r="AZ54" s="107">
        <f t="shared" si="13"/>
        <v>126.03</v>
      </c>
      <c r="BA54" s="107">
        <f t="shared" si="13"/>
        <v>117.41199999999999</v>
      </c>
      <c r="BB54" s="107">
        <f t="shared" si="13"/>
        <v>84.72</v>
      </c>
      <c r="BC54" s="107">
        <f t="shared" si="13"/>
        <v>80.123999999999995</v>
      </c>
      <c r="BD54" s="107">
        <f t="shared" si="13"/>
        <v>79.146999999999991</v>
      </c>
      <c r="BE54" s="107">
        <f t="shared" si="13"/>
        <v>78.119</v>
      </c>
      <c r="BF54" s="107">
        <f t="shared" si="13"/>
        <v>62.822999999999993</v>
      </c>
      <c r="BG54" s="107">
        <f t="shared" si="13"/>
        <v>33.4</v>
      </c>
      <c r="BH54" s="107">
        <f t="shared" si="13"/>
        <v>37.9</v>
      </c>
      <c r="BI54" s="107">
        <f t="shared" si="13"/>
        <v>60.4</v>
      </c>
      <c r="BJ54" s="107">
        <f t="shared" si="13"/>
        <v>85.314999999999984</v>
      </c>
      <c r="BK54" s="107">
        <f t="shared" si="13"/>
        <v>72.271999999999991</v>
      </c>
      <c r="BL54" s="107">
        <f t="shared" si="13"/>
        <v>84.693999999999988</v>
      </c>
      <c r="BM54" s="107">
        <f t="shared" si="13"/>
        <v>85.298000000000002</v>
      </c>
      <c r="BN54" s="107">
        <f t="shared" si="13"/>
        <v>120.24600000000001</v>
      </c>
      <c r="BO54" s="107">
        <f t="shared" ref="BO54:CX54" si="14">BO18+BO28+BO42</f>
        <v>119.714</v>
      </c>
      <c r="BP54" s="107">
        <f t="shared" si="14"/>
        <v>98.248000000000005</v>
      </c>
      <c r="BQ54" s="107">
        <f t="shared" si="14"/>
        <v>112.66600000000001</v>
      </c>
      <c r="BR54" s="107">
        <f t="shared" si="14"/>
        <v>77.617000000000004</v>
      </c>
      <c r="BS54" s="107">
        <f t="shared" si="14"/>
        <v>65.575999999999993</v>
      </c>
      <c r="BT54" s="107">
        <f t="shared" si="14"/>
        <v>63.358000000000004</v>
      </c>
      <c r="BU54" s="107">
        <f t="shared" si="14"/>
        <v>64.768000000000001</v>
      </c>
      <c r="BV54" s="107">
        <f t="shared" si="14"/>
        <v>72.176000000000002</v>
      </c>
      <c r="BW54" s="107">
        <f t="shared" si="14"/>
        <v>73.933999999999997</v>
      </c>
      <c r="BX54" s="107">
        <f t="shared" si="14"/>
        <v>76.626000000000005</v>
      </c>
      <c r="BY54" s="107">
        <f t="shared" si="14"/>
        <v>78.224000000000004</v>
      </c>
      <c r="BZ54" s="107">
        <f t="shared" si="14"/>
        <v>93.414999999999992</v>
      </c>
      <c r="CA54" s="107">
        <f t="shared" si="14"/>
        <v>93.483000000000004</v>
      </c>
      <c r="CB54" s="107">
        <f t="shared" si="14"/>
        <v>91.572999999999993</v>
      </c>
      <c r="CC54" s="107">
        <f t="shared" si="14"/>
        <v>91.653000000000006</v>
      </c>
      <c r="CD54" s="107">
        <f t="shared" si="14"/>
        <v>91.513999999999996</v>
      </c>
      <c r="CE54" s="107">
        <f t="shared" si="14"/>
        <v>88.063000000000017</v>
      </c>
      <c r="CF54" s="107">
        <f t="shared" si="14"/>
        <v>83.280999999999992</v>
      </c>
      <c r="CG54" s="107">
        <f t="shared" si="14"/>
        <v>83.36</v>
      </c>
      <c r="CH54" s="107">
        <f t="shared" si="14"/>
        <v>73.27000000000001</v>
      </c>
      <c r="CI54" s="107">
        <f t="shared" si="14"/>
        <v>92.156999999999996</v>
      </c>
      <c r="CJ54" s="107">
        <f t="shared" si="14"/>
        <v>75.138999999999996</v>
      </c>
      <c r="CK54" s="107">
        <f t="shared" si="14"/>
        <v>74.325000000000003</v>
      </c>
      <c r="CL54" s="107">
        <f t="shared" si="14"/>
        <v>86.837000000000003</v>
      </c>
      <c r="CM54" s="107">
        <f t="shared" si="14"/>
        <v>91.603999999999999</v>
      </c>
      <c r="CN54" s="107">
        <f t="shared" si="14"/>
        <v>93.91</v>
      </c>
      <c r="CO54" s="107">
        <f t="shared" si="14"/>
        <v>95.436999999999998</v>
      </c>
      <c r="CP54" s="107">
        <f t="shared" si="14"/>
        <v>87.676000000000002</v>
      </c>
      <c r="CQ54" s="107">
        <f t="shared" si="14"/>
        <v>59.322999999999993</v>
      </c>
      <c r="CR54" s="107">
        <f t="shared" si="14"/>
        <v>98.043999999999997</v>
      </c>
      <c r="CS54" s="107">
        <f t="shared" si="14"/>
        <v>68.912999999999997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1887.4392499999999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Y4" activePane="bottomRight" state="frozen"/>
      <selection sqref="A1:XFD1048576"/>
      <selection pane="topRight" sqref="A1:XFD1048576"/>
      <selection pane="bottomLeft" sqref="A1:XFD1048576"/>
      <selection pane="bottomRight" activeCell="AF17" sqref="AF17:AO1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46108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50.176000000000002</v>
      </c>
      <c r="C5" s="25">
        <v>63.878999999999998</v>
      </c>
      <c r="D5" s="25">
        <v>78.608999999999995</v>
      </c>
      <c r="E5" s="25">
        <v>58.883000000000003</v>
      </c>
      <c r="F5" s="25">
        <v>68.456000000000003</v>
      </c>
      <c r="G5" s="25">
        <v>68.188000000000002</v>
      </c>
      <c r="H5" s="25">
        <v>57.795999999999999</v>
      </c>
      <c r="I5" s="25">
        <v>48.436</v>
      </c>
      <c r="J5" s="25">
        <v>63.591000000000001</v>
      </c>
      <c r="K5" s="25">
        <v>56.585000000000001</v>
      </c>
      <c r="L5" s="25">
        <v>61.887</v>
      </c>
      <c r="M5" s="25">
        <v>53.631999999999998</v>
      </c>
      <c r="N5" s="25">
        <v>56.012</v>
      </c>
      <c r="O5" s="25">
        <v>58.018999999999998</v>
      </c>
      <c r="P5" s="25">
        <v>60.463999999999999</v>
      </c>
      <c r="Q5" s="25">
        <v>70.186999999999998</v>
      </c>
      <c r="R5" s="25">
        <v>74.096000000000004</v>
      </c>
      <c r="S5" s="25">
        <v>62.912999999999997</v>
      </c>
      <c r="T5" s="25">
        <v>59.362000000000002</v>
      </c>
      <c r="U5" s="25">
        <v>54.819000000000003</v>
      </c>
      <c r="V5" s="25">
        <v>72.031999999999996</v>
      </c>
      <c r="W5" s="25">
        <v>76.379000000000005</v>
      </c>
      <c r="X5" s="25">
        <v>42.234999999999999</v>
      </c>
      <c r="Y5" s="25">
        <v>33.628999999999998</v>
      </c>
      <c r="Z5" s="25">
        <v>45.466999999999999</v>
      </c>
      <c r="AA5" s="25">
        <v>55.573999999999998</v>
      </c>
      <c r="AB5" s="25">
        <v>65.924000000000007</v>
      </c>
      <c r="AC5" s="25">
        <v>60.487000000000002</v>
      </c>
      <c r="AD5" s="25">
        <v>78.393000000000001</v>
      </c>
      <c r="AE5" s="25">
        <v>84.606999999999999</v>
      </c>
      <c r="AF5" s="25">
        <v>80.596000000000004</v>
      </c>
      <c r="AG5" s="25">
        <v>84.494</v>
      </c>
      <c r="AH5" s="25">
        <v>63.622999999999998</v>
      </c>
      <c r="AI5" s="25">
        <v>58.220999999999997</v>
      </c>
      <c r="AJ5" s="25">
        <v>55.51</v>
      </c>
      <c r="AK5" s="25">
        <v>60.966999999999999</v>
      </c>
      <c r="AL5" s="25">
        <v>99.99</v>
      </c>
      <c r="AM5" s="25">
        <v>111.306</v>
      </c>
      <c r="AN5" s="25">
        <v>113.08199999999999</v>
      </c>
      <c r="AO5" s="25">
        <v>112.42</v>
      </c>
      <c r="AP5" s="25">
        <v>84.173000000000002</v>
      </c>
      <c r="AQ5" s="25">
        <v>83.238</v>
      </c>
      <c r="AR5" s="25">
        <v>84.623000000000005</v>
      </c>
      <c r="AS5" s="25">
        <v>79.858999999999995</v>
      </c>
      <c r="AT5" s="25">
        <v>129.83799999999999</v>
      </c>
      <c r="AU5" s="25">
        <v>108.01900000000001</v>
      </c>
      <c r="AV5" s="25">
        <v>108.976</v>
      </c>
      <c r="AW5" s="25">
        <v>104.846</v>
      </c>
      <c r="AX5" s="25">
        <v>130.364</v>
      </c>
      <c r="AY5" s="25">
        <v>131.16399999999999</v>
      </c>
      <c r="AZ5" s="25">
        <v>126.074</v>
      </c>
      <c r="BA5" s="25">
        <v>117.455</v>
      </c>
      <c r="BB5" s="25">
        <v>84.765000000000001</v>
      </c>
      <c r="BC5" s="25">
        <v>80.168999999999997</v>
      </c>
      <c r="BD5" s="25">
        <v>79.191999999999993</v>
      </c>
      <c r="BE5" s="25">
        <v>78.164000000000001</v>
      </c>
      <c r="BF5" s="25">
        <v>62.823</v>
      </c>
      <c r="BG5" s="25">
        <v>33.4</v>
      </c>
      <c r="BH5" s="25">
        <v>37.9</v>
      </c>
      <c r="BI5" s="25">
        <v>60.4</v>
      </c>
      <c r="BJ5" s="25">
        <v>85.311999999999998</v>
      </c>
      <c r="BK5" s="25">
        <v>72.210999999999999</v>
      </c>
      <c r="BL5" s="25">
        <v>84.667000000000002</v>
      </c>
      <c r="BM5" s="25">
        <v>85.230999999999995</v>
      </c>
      <c r="BN5" s="25">
        <v>120.23099999999999</v>
      </c>
      <c r="BO5" s="25">
        <v>119.714</v>
      </c>
      <c r="BP5" s="25">
        <v>98.262</v>
      </c>
      <c r="BQ5" s="25">
        <v>112.666</v>
      </c>
      <c r="BR5" s="25">
        <v>77.617000000000004</v>
      </c>
      <c r="BS5" s="25">
        <v>65.575999999999993</v>
      </c>
      <c r="BT5" s="25">
        <v>63.357999999999997</v>
      </c>
      <c r="BU5" s="25">
        <v>64.768000000000001</v>
      </c>
      <c r="BV5" s="25">
        <v>72.176000000000002</v>
      </c>
      <c r="BW5" s="25">
        <v>73.930000000000007</v>
      </c>
      <c r="BX5" s="25">
        <v>76.674999999999997</v>
      </c>
      <c r="BY5" s="25">
        <v>78.224000000000004</v>
      </c>
      <c r="BZ5" s="25">
        <v>93.457999999999998</v>
      </c>
      <c r="CA5" s="25">
        <v>93.483999999999995</v>
      </c>
      <c r="CB5" s="25">
        <v>91.573999999999998</v>
      </c>
      <c r="CC5" s="25">
        <v>91.653000000000006</v>
      </c>
      <c r="CD5" s="25">
        <v>91.503</v>
      </c>
      <c r="CE5" s="25">
        <v>88.091999999999999</v>
      </c>
      <c r="CF5" s="25">
        <v>83.32</v>
      </c>
      <c r="CG5" s="25">
        <v>83.36</v>
      </c>
      <c r="CH5" s="25">
        <v>73.27</v>
      </c>
      <c r="CI5" s="25">
        <v>92.156999999999996</v>
      </c>
      <c r="CJ5" s="25">
        <v>75.138999999999996</v>
      </c>
      <c r="CK5" s="25">
        <v>74.325000000000003</v>
      </c>
      <c r="CL5" s="25">
        <v>86.85</v>
      </c>
      <c r="CM5" s="25">
        <v>91.572000000000003</v>
      </c>
      <c r="CN5" s="25">
        <v>93.947999999999993</v>
      </c>
      <c r="CO5" s="25">
        <v>95.438000000000002</v>
      </c>
      <c r="CP5" s="25">
        <v>87.659000000000006</v>
      </c>
      <c r="CQ5" s="25">
        <v>59.351999999999997</v>
      </c>
      <c r="CR5" s="25">
        <v>98.007999999999996</v>
      </c>
      <c r="CS5" s="25">
        <v>68.899000000000001</v>
      </c>
      <c r="CT5" s="26"/>
      <c r="CU5" s="26"/>
      <c r="CV5" s="26"/>
      <c r="CW5" s="27"/>
      <c r="CX5" s="28">
        <f t="array" ref="CX5">SUMPRODUCT(B5:CW5*0.25)</f>
        <v>1887.5117499999999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109.57</v>
      </c>
      <c r="C8" s="37">
        <v>120.34</v>
      </c>
      <c r="D8" s="37">
        <v>117.46</v>
      </c>
      <c r="E8" s="37">
        <v>115.36</v>
      </c>
      <c r="F8" s="37">
        <v>122.44</v>
      </c>
      <c r="G8" s="37">
        <v>119.78</v>
      </c>
      <c r="H8" s="37">
        <v>117.51</v>
      </c>
      <c r="I8" s="37">
        <v>117.26</v>
      </c>
      <c r="J8" s="37">
        <v>120.92</v>
      </c>
      <c r="K8" s="37">
        <v>115.99</v>
      </c>
      <c r="L8" s="37">
        <v>116.01</v>
      </c>
      <c r="M8" s="37">
        <v>112.62</v>
      </c>
      <c r="N8" s="37">
        <v>114.26</v>
      </c>
      <c r="O8" s="37">
        <v>117.14</v>
      </c>
      <c r="P8" s="37">
        <v>113.94</v>
      </c>
      <c r="Q8" s="37">
        <v>117.34</v>
      </c>
      <c r="R8" s="37">
        <v>116.29</v>
      </c>
      <c r="S8" s="37">
        <v>115.87</v>
      </c>
      <c r="T8" s="37">
        <v>123.94</v>
      </c>
      <c r="U8" s="37">
        <v>129.52000000000001</v>
      </c>
      <c r="V8" s="37">
        <v>118.75</v>
      </c>
      <c r="W8" s="37">
        <v>127.71</v>
      </c>
      <c r="X8" s="37">
        <v>147.99</v>
      </c>
      <c r="Y8" s="37">
        <v>158.93</v>
      </c>
      <c r="Z8" s="37">
        <v>152.30000000000001</v>
      </c>
      <c r="AA8" s="37">
        <v>118.67</v>
      </c>
      <c r="AB8" s="37">
        <v>118.3</v>
      </c>
      <c r="AC8" s="37">
        <v>108.47</v>
      </c>
      <c r="AD8" s="37">
        <v>117.98</v>
      </c>
      <c r="AE8" s="37">
        <v>108.47</v>
      </c>
      <c r="AF8" s="37">
        <v>103.62</v>
      </c>
      <c r="AG8" s="37">
        <v>100.3</v>
      </c>
      <c r="AH8" s="37">
        <v>94.68</v>
      </c>
      <c r="AI8" s="37">
        <v>92.18</v>
      </c>
      <c r="AJ8" s="37">
        <v>89.37</v>
      </c>
      <c r="AK8" s="37">
        <v>72.06</v>
      </c>
      <c r="AL8" s="37">
        <v>29.7</v>
      </c>
      <c r="AM8" s="37">
        <v>0</v>
      </c>
      <c r="AN8" s="37">
        <v>-1.21</v>
      </c>
      <c r="AO8" s="37">
        <v>-0.3</v>
      </c>
      <c r="AP8" s="37">
        <v>4.5199999999999996</v>
      </c>
      <c r="AQ8" s="37">
        <v>0.43</v>
      </c>
      <c r="AR8" s="37">
        <v>-2.2599999999999998</v>
      </c>
      <c r="AS8" s="37">
        <v>-1.2</v>
      </c>
      <c r="AT8" s="37">
        <v>-2.58</v>
      </c>
      <c r="AU8" s="37">
        <v>-2</v>
      </c>
      <c r="AV8" s="37">
        <v>5.0199999999999996</v>
      </c>
      <c r="AW8" s="37">
        <v>21.95</v>
      </c>
      <c r="AX8" s="37">
        <v>17.100000000000001</v>
      </c>
      <c r="AY8" s="37">
        <v>23.75</v>
      </c>
      <c r="AZ8" s="37">
        <v>32.5</v>
      </c>
      <c r="BA8" s="37">
        <v>72.040000000000006</v>
      </c>
      <c r="BB8" s="37">
        <v>36.869999999999997</v>
      </c>
      <c r="BC8" s="37">
        <v>72.349999999999994</v>
      </c>
      <c r="BD8" s="37">
        <v>53.26</v>
      </c>
      <c r="BE8" s="37">
        <v>11.27</v>
      </c>
      <c r="BF8" s="37">
        <v>8.3800000000000008</v>
      </c>
      <c r="BG8" s="37">
        <v>58.52</v>
      </c>
      <c r="BH8" s="37">
        <v>99.32</v>
      </c>
      <c r="BI8" s="37">
        <v>99.06</v>
      </c>
      <c r="BJ8" s="37">
        <v>91.85</v>
      </c>
      <c r="BK8" s="37">
        <v>94.61</v>
      </c>
      <c r="BL8" s="37">
        <v>102.49</v>
      </c>
      <c r="BM8" s="37">
        <v>125.48</v>
      </c>
      <c r="BN8" s="37">
        <v>100.63</v>
      </c>
      <c r="BO8" s="37">
        <v>114.74</v>
      </c>
      <c r="BP8" s="37">
        <v>113.18</v>
      </c>
      <c r="BQ8" s="37">
        <v>140.09</v>
      </c>
      <c r="BR8" s="37">
        <v>113.12</v>
      </c>
      <c r="BS8" s="37">
        <v>128.84</v>
      </c>
      <c r="BT8" s="37">
        <v>123.16</v>
      </c>
      <c r="BU8" s="37">
        <v>122.48</v>
      </c>
      <c r="BV8" s="37">
        <v>117.5</v>
      </c>
      <c r="BW8" s="37">
        <v>118.35</v>
      </c>
      <c r="BX8" s="37">
        <v>121.75</v>
      </c>
      <c r="BY8" s="37">
        <v>124.29</v>
      </c>
      <c r="BZ8" s="37">
        <v>125.38</v>
      </c>
      <c r="CA8" s="37">
        <v>124.1</v>
      </c>
      <c r="CB8" s="37">
        <v>123.02</v>
      </c>
      <c r="CC8" s="37">
        <v>125.8</v>
      </c>
      <c r="CD8" s="37">
        <v>122.33</v>
      </c>
      <c r="CE8" s="37">
        <v>123.76</v>
      </c>
      <c r="CF8" s="37">
        <v>126.01</v>
      </c>
      <c r="CG8" s="37">
        <v>117.92</v>
      </c>
      <c r="CH8" s="37">
        <v>134.21</v>
      </c>
      <c r="CI8" s="37">
        <v>126.57</v>
      </c>
      <c r="CJ8" s="37">
        <v>119.69</v>
      </c>
      <c r="CK8" s="37">
        <v>107</v>
      </c>
      <c r="CL8" s="37">
        <v>120.1</v>
      </c>
      <c r="CM8" s="37">
        <v>114.9</v>
      </c>
      <c r="CN8" s="37">
        <v>114.59</v>
      </c>
      <c r="CO8" s="37">
        <v>105.05</v>
      </c>
      <c r="CP8" s="37">
        <v>110.65</v>
      </c>
      <c r="CQ8" s="37">
        <v>104.88</v>
      </c>
      <c r="CR8" s="37">
        <v>102.48</v>
      </c>
      <c r="CS8" s="37">
        <v>95.87</v>
      </c>
      <c r="CT8" s="38"/>
      <c r="CU8" s="38"/>
      <c r="CV8" s="38"/>
      <c r="CW8" s="39"/>
      <c r="CX8" s="40">
        <f>IF(SUM(B8:CW8)&lt;&gt;0,AVERAGEIF(B8:CW8,"&lt;&gt;"""),"")</f>
        <v>93.923958333333346</v>
      </c>
    </row>
    <row r="9" spans="1:102" ht="24.95" customHeight="1" thickBot="1" x14ac:dyDescent="0.25">
      <c r="A9" s="41" t="s">
        <v>6</v>
      </c>
      <c r="B9" s="42">
        <v>115.6825</v>
      </c>
      <c r="C9" s="43">
        <v>115.6825</v>
      </c>
      <c r="D9" s="43">
        <v>115.6825</v>
      </c>
      <c r="E9" s="43">
        <v>115.6825</v>
      </c>
      <c r="F9" s="43">
        <v>119.2475</v>
      </c>
      <c r="G9" s="43">
        <v>119.2475</v>
      </c>
      <c r="H9" s="43">
        <v>119.2475</v>
      </c>
      <c r="I9" s="43">
        <v>119.2475</v>
      </c>
      <c r="J9" s="43">
        <v>116.38500000000001</v>
      </c>
      <c r="K9" s="43">
        <v>116.38500000000001</v>
      </c>
      <c r="L9" s="43">
        <v>116.38500000000001</v>
      </c>
      <c r="M9" s="43">
        <v>116.38500000000001</v>
      </c>
      <c r="N9" s="43">
        <v>115.67</v>
      </c>
      <c r="O9" s="43">
        <v>115.67</v>
      </c>
      <c r="P9" s="43">
        <v>115.67</v>
      </c>
      <c r="Q9" s="43">
        <v>115.67</v>
      </c>
      <c r="R9" s="43">
        <v>121.405</v>
      </c>
      <c r="S9" s="43">
        <v>121.405</v>
      </c>
      <c r="T9" s="43">
        <v>121.405</v>
      </c>
      <c r="U9" s="43">
        <v>121.405</v>
      </c>
      <c r="V9" s="43">
        <v>138.345</v>
      </c>
      <c r="W9" s="43">
        <v>138.345</v>
      </c>
      <c r="X9" s="43">
        <v>138.345</v>
      </c>
      <c r="Y9" s="43">
        <v>138.345</v>
      </c>
      <c r="Z9" s="43">
        <v>124.435</v>
      </c>
      <c r="AA9" s="43">
        <v>124.435</v>
      </c>
      <c r="AB9" s="43">
        <v>124.435</v>
      </c>
      <c r="AC9" s="43">
        <v>124.435</v>
      </c>
      <c r="AD9" s="43">
        <v>107.5925</v>
      </c>
      <c r="AE9" s="43">
        <v>107.5925</v>
      </c>
      <c r="AF9" s="43">
        <v>107.5925</v>
      </c>
      <c r="AG9" s="43">
        <v>107.5925</v>
      </c>
      <c r="AH9" s="43">
        <v>87.072500000000005</v>
      </c>
      <c r="AI9" s="43">
        <v>87.072500000000005</v>
      </c>
      <c r="AJ9" s="43">
        <v>87.072500000000005</v>
      </c>
      <c r="AK9" s="43">
        <v>87.072500000000005</v>
      </c>
      <c r="AL9" s="43">
        <v>7.0475000000000003</v>
      </c>
      <c r="AM9" s="43">
        <v>7.0475000000000003</v>
      </c>
      <c r="AN9" s="43">
        <v>7.0475000000000003</v>
      </c>
      <c r="AO9" s="43">
        <v>7.0475000000000003</v>
      </c>
      <c r="AP9" s="43">
        <v>0.3725</v>
      </c>
      <c r="AQ9" s="43">
        <v>0.3725</v>
      </c>
      <c r="AR9" s="43">
        <v>0.3725</v>
      </c>
      <c r="AS9" s="43">
        <v>0.3725</v>
      </c>
      <c r="AT9" s="43">
        <v>5.5975000000000001</v>
      </c>
      <c r="AU9" s="43">
        <v>5.5975000000000001</v>
      </c>
      <c r="AV9" s="43">
        <v>5.5975000000000001</v>
      </c>
      <c r="AW9" s="43">
        <v>5.5975000000000001</v>
      </c>
      <c r="AX9" s="43">
        <v>36.347499999999997</v>
      </c>
      <c r="AY9" s="43">
        <v>36.347499999999997</v>
      </c>
      <c r="AZ9" s="43">
        <v>36.347499999999997</v>
      </c>
      <c r="BA9" s="43">
        <v>36.347499999999997</v>
      </c>
      <c r="BB9" s="43">
        <v>43.4375</v>
      </c>
      <c r="BC9" s="43">
        <v>43.4375</v>
      </c>
      <c r="BD9" s="43">
        <v>43.4375</v>
      </c>
      <c r="BE9" s="43">
        <v>43.4375</v>
      </c>
      <c r="BF9" s="43">
        <v>66.319999999999993</v>
      </c>
      <c r="BG9" s="43">
        <v>66.319999999999993</v>
      </c>
      <c r="BH9" s="43">
        <v>66.319999999999993</v>
      </c>
      <c r="BI9" s="43">
        <v>66.319999999999993</v>
      </c>
      <c r="BJ9" s="43">
        <v>103.6075</v>
      </c>
      <c r="BK9" s="43">
        <v>103.6075</v>
      </c>
      <c r="BL9" s="43">
        <v>103.6075</v>
      </c>
      <c r="BM9" s="43">
        <v>103.6075</v>
      </c>
      <c r="BN9" s="43">
        <v>117.16</v>
      </c>
      <c r="BO9" s="43">
        <v>117.16</v>
      </c>
      <c r="BP9" s="43">
        <v>117.16</v>
      </c>
      <c r="BQ9" s="43">
        <v>117.16</v>
      </c>
      <c r="BR9" s="43">
        <v>121.9</v>
      </c>
      <c r="BS9" s="43">
        <v>121.9</v>
      </c>
      <c r="BT9" s="43">
        <v>121.9</v>
      </c>
      <c r="BU9" s="43">
        <v>121.9</v>
      </c>
      <c r="BV9" s="43">
        <v>120.4725</v>
      </c>
      <c r="BW9" s="43">
        <v>120.4725</v>
      </c>
      <c r="BX9" s="43">
        <v>120.4725</v>
      </c>
      <c r="BY9" s="43">
        <v>120.4725</v>
      </c>
      <c r="BZ9" s="43">
        <v>124.575</v>
      </c>
      <c r="CA9" s="43">
        <v>124.575</v>
      </c>
      <c r="CB9" s="43">
        <v>124.575</v>
      </c>
      <c r="CC9" s="43">
        <v>124.575</v>
      </c>
      <c r="CD9" s="43">
        <v>122.505</v>
      </c>
      <c r="CE9" s="43">
        <v>122.505</v>
      </c>
      <c r="CF9" s="43">
        <v>122.505</v>
      </c>
      <c r="CG9" s="43">
        <v>122.505</v>
      </c>
      <c r="CH9" s="43">
        <v>121.86750000000001</v>
      </c>
      <c r="CI9" s="43">
        <v>121.86750000000001</v>
      </c>
      <c r="CJ9" s="43">
        <v>121.86750000000001</v>
      </c>
      <c r="CK9" s="43">
        <v>121.86750000000001</v>
      </c>
      <c r="CL9" s="43">
        <v>113.66</v>
      </c>
      <c r="CM9" s="43">
        <v>113.66</v>
      </c>
      <c r="CN9" s="43">
        <v>113.66</v>
      </c>
      <c r="CO9" s="43">
        <v>113.66</v>
      </c>
      <c r="CP9" s="43">
        <v>103.47</v>
      </c>
      <c r="CQ9" s="43">
        <v>103.47</v>
      </c>
      <c r="CR9" s="43">
        <v>103.47</v>
      </c>
      <c r="CS9" s="43">
        <v>103.47</v>
      </c>
      <c r="CT9" s="44"/>
      <c r="CU9" s="44"/>
      <c r="CV9" s="44"/>
      <c r="CW9" s="45"/>
      <c r="CX9" s="46">
        <f>IF(SUM(B9:CW9)&lt;&gt;0,AVERAGEIF(B9:CW9,"&lt;&gt;"""),"")</f>
        <v>93.923958333333289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>
        <v>25</v>
      </c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>
        <v>4.4000000000000004</v>
      </c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7.35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>
        <v>9</v>
      </c>
      <c r="AN14" s="65">
        <v>9</v>
      </c>
      <c r="AO14" s="65">
        <v>9</v>
      </c>
      <c r="AP14" s="65"/>
      <c r="AQ14" s="65">
        <v>5.298</v>
      </c>
      <c r="AR14" s="65">
        <v>9</v>
      </c>
      <c r="AS14" s="65">
        <v>9</v>
      </c>
      <c r="AT14" s="65">
        <v>9</v>
      </c>
      <c r="AU14" s="65">
        <v>9</v>
      </c>
      <c r="AV14" s="65"/>
      <c r="AW14" s="65">
        <v>9</v>
      </c>
      <c r="AX14" s="65">
        <v>9</v>
      </c>
      <c r="AY14" s="65">
        <v>9</v>
      </c>
      <c r="AZ14" s="65">
        <v>9</v>
      </c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26.0745</v>
      </c>
    </row>
    <row r="15" spans="1:102" ht="24.95" customHeight="1" x14ac:dyDescent="0.2">
      <c r="A15" s="69" t="s">
        <v>12</v>
      </c>
      <c r="B15" s="70">
        <v>25.526</v>
      </c>
      <c r="C15" s="71">
        <v>25.581</v>
      </c>
      <c r="D15" s="71">
        <v>25.786999999999999</v>
      </c>
      <c r="E15" s="71">
        <v>26.236000000000001</v>
      </c>
      <c r="F15" s="71">
        <v>26.456</v>
      </c>
      <c r="G15" s="71">
        <v>27.895</v>
      </c>
      <c r="H15" s="71">
        <v>29.285</v>
      </c>
      <c r="I15" s="71">
        <v>30.759</v>
      </c>
      <c r="J15" s="71">
        <v>31.617000000000001</v>
      </c>
      <c r="K15" s="71">
        <v>32.523000000000003</v>
      </c>
      <c r="L15" s="71">
        <v>31.13</v>
      </c>
      <c r="M15" s="71">
        <v>33.279000000000003</v>
      </c>
      <c r="N15" s="71">
        <v>33.584000000000003</v>
      </c>
      <c r="O15" s="71">
        <v>33.774999999999999</v>
      </c>
      <c r="P15" s="71">
        <v>37.951000000000001</v>
      </c>
      <c r="Q15" s="71">
        <v>36.738</v>
      </c>
      <c r="R15" s="71">
        <v>39.116999999999997</v>
      </c>
      <c r="S15" s="71">
        <v>41.604999999999997</v>
      </c>
      <c r="T15" s="71">
        <v>27.21</v>
      </c>
      <c r="U15" s="71">
        <v>23.736000000000001</v>
      </c>
      <c r="V15" s="71">
        <v>37.491999999999997</v>
      </c>
      <c r="W15" s="71">
        <v>36.012999999999998</v>
      </c>
      <c r="X15" s="71">
        <v>20.309000000000001</v>
      </c>
      <c r="Y15" s="71">
        <v>11.779</v>
      </c>
      <c r="Z15" s="71">
        <v>14.009</v>
      </c>
      <c r="AA15" s="71">
        <v>9.3209999999999997</v>
      </c>
      <c r="AB15" s="71">
        <v>7.8120000000000003</v>
      </c>
      <c r="AC15" s="71">
        <v>7.9640000000000004</v>
      </c>
      <c r="AD15" s="71">
        <v>8</v>
      </c>
      <c r="AE15" s="71">
        <v>8</v>
      </c>
      <c r="AF15" s="71">
        <v>8</v>
      </c>
      <c r="AG15" s="71">
        <v>9.8219999999999992</v>
      </c>
      <c r="AH15" s="71">
        <v>4</v>
      </c>
      <c r="AI15" s="71">
        <v>5.1280000000000001</v>
      </c>
      <c r="AJ15" s="71">
        <v>3</v>
      </c>
      <c r="AK15" s="71">
        <v>5</v>
      </c>
      <c r="AL15" s="71">
        <v>21</v>
      </c>
      <c r="AM15" s="71">
        <v>21</v>
      </c>
      <c r="AN15" s="71">
        <v>22.134</v>
      </c>
      <c r="AO15" s="71">
        <v>22.163</v>
      </c>
      <c r="AP15" s="71">
        <v>69.947999999999993</v>
      </c>
      <c r="AQ15" s="71">
        <v>63.918999999999997</v>
      </c>
      <c r="AR15" s="71">
        <v>46.131999999999998</v>
      </c>
      <c r="AS15" s="71">
        <v>51.253999999999998</v>
      </c>
      <c r="AT15" s="71">
        <v>60.613</v>
      </c>
      <c r="AU15" s="71">
        <v>59.203000000000003</v>
      </c>
      <c r="AV15" s="71">
        <v>79.852999999999994</v>
      </c>
      <c r="AW15" s="71">
        <v>72.548000000000002</v>
      </c>
      <c r="AX15" s="71">
        <v>73.322000000000003</v>
      </c>
      <c r="AY15" s="71">
        <v>75.870999999999995</v>
      </c>
      <c r="AZ15" s="71">
        <v>69.756</v>
      </c>
      <c r="BA15" s="71">
        <v>65.159000000000006</v>
      </c>
      <c r="BB15" s="71">
        <v>61.277000000000001</v>
      </c>
      <c r="BC15" s="71">
        <v>52.499000000000002</v>
      </c>
      <c r="BD15" s="71">
        <v>49.393999999999998</v>
      </c>
      <c r="BE15" s="71">
        <v>48.174999999999997</v>
      </c>
      <c r="BF15" s="71">
        <v>28.082999999999998</v>
      </c>
      <c r="BG15" s="71">
        <v>15.38</v>
      </c>
      <c r="BH15" s="71">
        <v>18.39</v>
      </c>
      <c r="BI15" s="71">
        <v>37.83</v>
      </c>
      <c r="BJ15" s="71">
        <v>67.143000000000001</v>
      </c>
      <c r="BK15" s="71">
        <v>54.078000000000003</v>
      </c>
      <c r="BL15" s="71">
        <v>48.72</v>
      </c>
      <c r="BM15" s="71">
        <v>33.719000000000001</v>
      </c>
      <c r="BN15" s="71">
        <v>32.268000000000001</v>
      </c>
      <c r="BO15" s="71">
        <v>32.262</v>
      </c>
      <c r="BP15" s="71">
        <v>39.871000000000002</v>
      </c>
      <c r="BQ15" s="71">
        <v>28.102</v>
      </c>
      <c r="BR15" s="71">
        <v>24.2</v>
      </c>
      <c r="BS15" s="71">
        <v>22.96</v>
      </c>
      <c r="BT15" s="71">
        <v>22.588000000000001</v>
      </c>
      <c r="BU15" s="71">
        <v>23.986000000000001</v>
      </c>
      <c r="BV15" s="71">
        <v>32.341000000000001</v>
      </c>
      <c r="BW15" s="71">
        <v>32.573999999999998</v>
      </c>
      <c r="BX15" s="71">
        <v>32.889000000000003</v>
      </c>
      <c r="BY15" s="71">
        <v>33.536999999999999</v>
      </c>
      <c r="BZ15" s="71">
        <v>41.984000000000002</v>
      </c>
      <c r="CA15" s="71">
        <v>39.046999999999997</v>
      </c>
      <c r="CB15" s="71">
        <v>37.811</v>
      </c>
      <c r="CC15" s="71">
        <v>36.581000000000003</v>
      </c>
      <c r="CD15" s="71">
        <v>35.262</v>
      </c>
      <c r="CE15" s="71">
        <v>32.378</v>
      </c>
      <c r="CF15" s="71">
        <v>29.52</v>
      </c>
      <c r="CG15" s="71">
        <v>26.984000000000002</v>
      </c>
      <c r="CH15" s="71">
        <v>22.248000000000001</v>
      </c>
      <c r="CI15" s="71">
        <v>22.183</v>
      </c>
      <c r="CJ15" s="71">
        <v>22.1</v>
      </c>
      <c r="CK15" s="71">
        <v>22.132000000000001</v>
      </c>
      <c r="CL15" s="71">
        <v>21.8</v>
      </c>
      <c r="CM15" s="71">
        <v>21.78</v>
      </c>
      <c r="CN15" s="71">
        <v>21.7</v>
      </c>
      <c r="CO15" s="71">
        <v>21.93</v>
      </c>
      <c r="CP15" s="71">
        <v>21.599</v>
      </c>
      <c r="CQ15" s="71">
        <v>21.619</v>
      </c>
      <c r="CR15" s="71">
        <v>21.376999999999999</v>
      </c>
      <c r="CS15" s="71">
        <v>21.318000000000001</v>
      </c>
      <c r="CT15" s="72"/>
      <c r="CU15" s="72"/>
      <c r="CV15" s="72"/>
      <c r="CW15" s="73"/>
      <c r="CX15" s="74">
        <f t="array" ref="CX15">SUMPRODUCT(B15:CW15*0.25)</f>
        <v>775.73325000000034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25.526</v>
      </c>
      <c r="C18" s="77">
        <f t="shared" ref="C18:BN18" si="0">SUM(C11:C17)</f>
        <v>25.581</v>
      </c>
      <c r="D18" s="77">
        <f t="shared" si="0"/>
        <v>25.786999999999999</v>
      </c>
      <c r="E18" s="77">
        <f t="shared" si="0"/>
        <v>26.236000000000001</v>
      </c>
      <c r="F18" s="77">
        <f t="shared" si="0"/>
        <v>26.456</v>
      </c>
      <c r="G18" s="77">
        <f t="shared" si="0"/>
        <v>27.895</v>
      </c>
      <c r="H18" s="77">
        <f t="shared" si="0"/>
        <v>29.285</v>
      </c>
      <c r="I18" s="77">
        <f t="shared" si="0"/>
        <v>30.759</v>
      </c>
      <c r="J18" s="77">
        <f t="shared" si="0"/>
        <v>31.617000000000001</v>
      </c>
      <c r="K18" s="77">
        <f t="shared" si="0"/>
        <v>32.523000000000003</v>
      </c>
      <c r="L18" s="77">
        <f t="shared" si="0"/>
        <v>31.13</v>
      </c>
      <c r="M18" s="77">
        <f t="shared" si="0"/>
        <v>33.279000000000003</v>
      </c>
      <c r="N18" s="77">
        <f t="shared" si="0"/>
        <v>33.584000000000003</v>
      </c>
      <c r="O18" s="77">
        <f t="shared" si="0"/>
        <v>33.774999999999999</v>
      </c>
      <c r="P18" s="77">
        <f t="shared" si="0"/>
        <v>37.951000000000001</v>
      </c>
      <c r="Q18" s="77">
        <f t="shared" si="0"/>
        <v>36.738</v>
      </c>
      <c r="R18" s="77">
        <f t="shared" si="0"/>
        <v>39.116999999999997</v>
      </c>
      <c r="S18" s="77">
        <f t="shared" si="0"/>
        <v>41.604999999999997</v>
      </c>
      <c r="T18" s="77">
        <f t="shared" si="0"/>
        <v>27.21</v>
      </c>
      <c r="U18" s="77">
        <f t="shared" si="0"/>
        <v>23.736000000000001</v>
      </c>
      <c r="V18" s="77">
        <f t="shared" si="0"/>
        <v>37.491999999999997</v>
      </c>
      <c r="W18" s="77">
        <f t="shared" si="0"/>
        <v>36.012999999999998</v>
      </c>
      <c r="X18" s="77">
        <f t="shared" si="0"/>
        <v>20.309000000000001</v>
      </c>
      <c r="Y18" s="77">
        <f t="shared" si="0"/>
        <v>11.779</v>
      </c>
      <c r="Z18" s="77">
        <f t="shared" si="0"/>
        <v>14.009</v>
      </c>
      <c r="AA18" s="77">
        <f t="shared" si="0"/>
        <v>9.3209999999999997</v>
      </c>
      <c r="AB18" s="77">
        <f t="shared" si="0"/>
        <v>7.8120000000000003</v>
      </c>
      <c r="AC18" s="77">
        <f t="shared" si="0"/>
        <v>7.9640000000000004</v>
      </c>
      <c r="AD18" s="77">
        <f t="shared" si="0"/>
        <v>8</v>
      </c>
      <c r="AE18" s="77">
        <f t="shared" si="0"/>
        <v>8</v>
      </c>
      <c r="AF18" s="77">
        <f t="shared" si="0"/>
        <v>8</v>
      </c>
      <c r="AG18" s="77">
        <f t="shared" si="0"/>
        <v>9.8219999999999992</v>
      </c>
      <c r="AH18" s="77">
        <f t="shared" si="0"/>
        <v>4</v>
      </c>
      <c r="AI18" s="77">
        <f t="shared" si="0"/>
        <v>5.1280000000000001</v>
      </c>
      <c r="AJ18" s="77">
        <f t="shared" si="0"/>
        <v>3</v>
      </c>
      <c r="AK18" s="77">
        <f t="shared" si="0"/>
        <v>5</v>
      </c>
      <c r="AL18" s="77">
        <f t="shared" si="0"/>
        <v>21</v>
      </c>
      <c r="AM18" s="77">
        <f t="shared" si="0"/>
        <v>30</v>
      </c>
      <c r="AN18" s="77">
        <f t="shared" si="0"/>
        <v>31.134</v>
      </c>
      <c r="AO18" s="77">
        <f t="shared" si="0"/>
        <v>31.163</v>
      </c>
      <c r="AP18" s="77">
        <f t="shared" si="0"/>
        <v>69.947999999999993</v>
      </c>
      <c r="AQ18" s="77">
        <f t="shared" si="0"/>
        <v>69.216999999999999</v>
      </c>
      <c r="AR18" s="77">
        <f t="shared" si="0"/>
        <v>55.131999999999998</v>
      </c>
      <c r="AS18" s="77">
        <f t="shared" si="0"/>
        <v>60.253999999999998</v>
      </c>
      <c r="AT18" s="77">
        <f t="shared" si="0"/>
        <v>69.613</v>
      </c>
      <c r="AU18" s="77">
        <f t="shared" si="0"/>
        <v>68.203000000000003</v>
      </c>
      <c r="AV18" s="77">
        <f t="shared" si="0"/>
        <v>79.852999999999994</v>
      </c>
      <c r="AW18" s="77">
        <f t="shared" si="0"/>
        <v>81.548000000000002</v>
      </c>
      <c r="AX18" s="77">
        <f t="shared" si="0"/>
        <v>82.322000000000003</v>
      </c>
      <c r="AY18" s="77">
        <f t="shared" si="0"/>
        <v>84.870999999999995</v>
      </c>
      <c r="AZ18" s="77">
        <f t="shared" si="0"/>
        <v>78.756</v>
      </c>
      <c r="BA18" s="77">
        <f t="shared" si="0"/>
        <v>65.159000000000006</v>
      </c>
      <c r="BB18" s="77">
        <f t="shared" si="0"/>
        <v>61.277000000000001</v>
      </c>
      <c r="BC18" s="77">
        <f t="shared" si="0"/>
        <v>52.499000000000002</v>
      </c>
      <c r="BD18" s="77">
        <f t="shared" si="0"/>
        <v>49.393999999999998</v>
      </c>
      <c r="BE18" s="77">
        <f t="shared" si="0"/>
        <v>48.174999999999997</v>
      </c>
      <c r="BF18" s="77">
        <f t="shared" si="0"/>
        <v>28.082999999999998</v>
      </c>
      <c r="BG18" s="77">
        <f t="shared" si="0"/>
        <v>15.38</v>
      </c>
      <c r="BH18" s="77">
        <f t="shared" si="0"/>
        <v>18.39</v>
      </c>
      <c r="BI18" s="77">
        <f t="shared" si="0"/>
        <v>37.83</v>
      </c>
      <c r="BJ18" s="77">
        <f t="shared" si="0"/>
        <v>67.143000000000001</v>
      </c>
      <c r="BK18" s="77">
        <f t="shared" si="0"/>
        <v>54.078000000000003</v>
      </c>
      <c r="BL18" s="77">
        <f t="shared" si="0"/>
        <v>48.72</v>
      </c>
      <c r="BM18" s="77">
        <f t="shared" si="0"/>
        <v>33.719000000000001</v>
      </c>
      <c r="BN18" s="77">
        <f t="shared" si="0"/>
        <v>32.268000000000001</v>
      </c>
      <c r="BO18" s="77">
        <f t="shared" ref="BO18:CW18" si="1">SUM(BO11:BO17)</f>
        <v>32.262</v>
      </c>
      <c r="BP18" s="77">
        <f t="shared" si="1"/>
        <v>39.871000000000002</v>
      </c>
      <c r="BQ18" s="77">
        <f t="shared" si="1"/>
        <v>53.102000000000004</v>
      </c>
      <c r="BR18" s="77">
        <f t="shared" si="1"/>
        <v>24.2</v>
      </c>
      <c r="BS18" s="77">
        <f t="shared" si="1"/>
        <v>22.96</v>
      </c>
      <c r="BT18" s="77">
        <f t="shared" si="1"/>
        <v>22.588000000000001</v>
      </c>
      <c r="BU18" s="77">
        <f t="shared" si="1"/>
        <v>23.986000000000001</v>
      </c>
      <c r="BV18" s="77">
        <f t="shared" si="1"/>
        <v>32.341000000000001</v>
      </c>
      <c r="BW18" s="77">
        <f t="shared" si="1"/>
        <v>32.573999999999998</v>
      </c>
      <c r="BX18" s="77">
        <f t="shared" si="1"/>
        <v>32.889000000000003</v>
      </c>
      <c r="BY18" s="77">
        <f t="shared" si="1"/>
        <v>33.536999999999999</v>
      </c>
      <c r="BZ18" s="77">
        <f t="shared" si="1"/>
        <v>41.984000000000002</v>
      </c>
      <c r="CA18" s="77">
        <f t="shared" si="1"/>
        <v>39.046999999999997</v>
      </c>
      <c r="CB18" s="77">
        <f t="shared" si="1"/>
        <v>37.811</v>
      </c>
      <c r="CC18" s="77">
        <f t="shared" si="1"/>
        <v>36.581000000000003</v>
      </c>
      <c r="CD18" s="77">
        <f t="shared" si="1"/>
        <v>35.262</v>
      </c>
      <c r="CE18" s="77">
        <f t="shared" si="1"/>
        <v>32.378</v>
      </c>
      <c r="CF18" s="77">
        <f t="shared" si="1"/>
        <v>29.52</v>
      </c>
      <c r="CG18" s="77">
        <f t="shared" si="1"/>
        <v>26.984000000000002</v>
      </c>
      <c r="CH18" s="77">
        <f t="shared" si="1"/>
        <v>26.648000000000003</v>
      </c>
      <c r="CI18" s="77">
        <f t="shared" si="1"/>
        <v>22.183</v>
      </c>
      <c r="CJ18" s="77">
        <f t="shared" si="1"/>
        <v>22.1</v>
      </c>
      <c r="CK18" s="77">
        <f t="shared" si="1"/>
        <v>22.132000000000001</v>
      </c>
      <c r="CL18" s="77">
        <f t="shared" si="1"/>
        <v>21.8</v>
      </c>
      <c r="CM18" s="77">
        <f t="shared" si="1"/>
        <v>21.78</v>
      </c>
      <c r="CN18" s="77">
        <f t="shared" si="1"/>
        <v>21.7</v>
      </c>
      <c r="CO18" s="77">
        <f t="shared" si="1"/>
        <v>21.93</v>
      </c>
      <c r="CP18" s="77">
        <f t="shared" si="1"/>
        <v>21.599</v>
      </c>
      <c r="CQ18" s="77">
        <f t="shared" si="1"/>
        <v>21.619</v>
      </c>
      <c r="CR18" s="77">
        <f t="shared" si="1"/>
        <v>21.376999999999999</v>
      </c>
      <c r="CS18" s="77">
        <f t="shared" si="1"/>
        <v>21.318000000000001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809.15775000000031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>
        <v>2.2999999999999998</v>
      </c>
      <c r="AU21" s="88">
        <v>2.2999999999999998</v>
      </c>
      <c r="AV21" s="88">
        <v>2.2999999999999998</v>
      </c>
      <c r="AW21" s="88">
        <v>2.2999999999999998</v>
      </c>
      <c r="AX21" s="88">
        <v>2.1</v>
      </c>
      <c r="AY21" s="88">
        <v>2.1</v>
      </c>
      <c r="AZ21" s="88">
        <v>2.1</v>
      </c>
      <c r="BA21" s="88">
        <v>2.1</v>
      </c>
      <c r="BB21" s="88">
        <v>2.1</v>
      </c>
      <c r="BC21" s="88">
        <v>2.1</v>
      </c>
      <c r="BD21" s="88">
        <v>2.1</v>
      </c>
      <c r="BE21" s="88">
        <v>2.1</v>
      </c>
      <c r="BF21" s="88">
        <v>4.8</v>
      </c>
      <c r="BG21" s="88">
        <v>4.8</v>
      </c>
      <c r="BH21" s="88">
        <v>4.8</v>
      </c>
      <c r="BI21" s="88">
        <v>4.8</v>
      </c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11.299999999999999</v>
      </c>
    </row>
    <row r="22" spans="1:102" ht="24.95" customHeight="1" x14ac:dyDescent="0.2">
      <c r="A22" s="92" t="s">
        <v>18</v>
      </c>
      <c r="B22" s="93">
        <v>10.625</v>
      </c>
      <c r="C22" s="94">
        <v>10.220000000000001</v>
      </c>
      <c r="D22" s="94">
        <v>10.077</v>
      </c>
      <c r="E22" s="94">
        <v>10.766999999999999</v>
      </c>
      <c r="F22" s="94">
        <v>8.218</v>
      </c>
      <c r="G22" s="94">
        <v>7.8520000000000003</v>
      </c>
      <c r="H22" s="94">
        <v>7.45</v>
      </c>
      <c r="I22" s="94">
        <v>7.2590000000000003</v>
      </c>
      <c r="J22" s="94">
        <v>11.316000000000001</v>
      </c>
      <c r="K22" s="94">
        <v>10.237</v>
      </c>
      <c r="L22" s="94">
        <v>10.298</v>
      </c>
      <c r="M22" s="94">
        <v>10.614000000000001</v>
      </c>
      <c r="N22" s="94">
        <v>11.082000000000001</v>
      </c>
      <c r="O22" s="94">
        <v>11.02</v>
      </c>
      <c r="P22" s="94">
        <v>11.542</v>
      </c>
      <c r="Q22" s="94">
        <v>10.952999999999999</v>
      </c>
      <c r="R22" s="94">
        <v>12.269</v>
      </c>
      <c r="S22" s="94">
        <v>13.167999999999999</v>
      </c>
      <c r="T22" s="94">
        <v>11.989000000000001</v>
      </c>
      <c r="U22" s="94">
        <v>12.752000000000001</v>
      </c>
      <c r="V22" s="94">
        <v>14.055</v>
      </c>
      <c r="W22" s="94">
        <v>15.913</v>
      </c>
      <c r="X22" s="94">
        <v>16.797999999999998</v>
      </c>
      <c r="Y22" s="94">
        <v>16.646000000000001</v>
      </c>
      <c r="Z22" s="94">
        <v>21.033000000000001</v>
      </c>
      <c r="AA22" s="94">
        <v>18.050999999999998</v>
      </c>
      <c r="AB22" s="94">
        <v>18.173999999999999</v>
      </c>
      <c r="AC22" s="94">
        <v>13.154999999999999</v>
      </c>
      <c r="AD22" s="94">
        <v>9.5980000000000008</v>
      </c>
      <c r="AE22" s="94">
        <v>10.629</v>
      </c>
      <c r="AF22" s="94">
        <v>11.557</v>
      </c>
      <c r="AG22" s="94">
        <v>11.478999999999999</v>
      </c>
      <c r="AH22" s="94">
        <v>12.779</v>
      </c>
      <c r="AI22" s="94">
        <v>7.0449999999999999</v>
      </c>
      <c r="AJ22" s="94">
        <v>7.0919999999999996</v>
      </c>
      <c r="AK22" s="94">
        <v>7.0069999999999997</v>
      </c>
      <c r="AL22" s="94">
        <v>0.01</v>
      </c>
      <c r="AM22" s="94">
        <v>0.01</v>
      </c>
      <c r="AN22" s="94">
        <v>0.04</v>
      </c>
      <c r="AO22" s="94">
        <v>0.04</v>
      </c>
      <c r="AP22" s="94">
        <v>5.5910000000000002</v>
      </c>
      <c r="AQ22" s="94">
        <v>5.3579999999999997</v>
      </c>
      <c r="AR22" s="94">
        <v>5.3940000000000001</v>
      </c>
      <c r="AS22" s="94">
        <v>5.3460000000000001</v>
      </c>
      <c r="AT22" s="94">
        <v>11.428000000000001</v>
      </c>
      <c r="AU22" s="94">
        <v>13.452</v>
      </c>
      <c r="AV22" s="94">
        <v>10.842000000000001</v>
      </c>
      <c r="AW22" s="94">
        <v>5.2530000000000001</v>
      </c>
      <c r="AX22" s="94">
        <v>19.356999999999999</v>
      </c>
      <c r="AY22" s="94">
        <v>18.437000000000001</v>
      </c>
      <c r="AZ22" s="94">
        <v>19.335999999999999</v>
      </c>
      <c r="BA22" s="94">
        <v>18.646999999999998</v>
      </c>
      <c r="BB22" s="94">
        <v>7.9269999999999996</v>
      </c>
      <c r="BC22" s="94">
        <v>8.6820000000000004</v>
      </c>
      <c r="BD22" s="94">
        <v>8.2219999999999995</v>
      </c>
      <c r="BE22" s="94">
        <v>8.7479999999999993</v>
      </c>
      <c r="BF22" s="94">
        <v>21.62</v>
      </c>
      <c r="BG22" s="94">
        <v>5.0199999999999996</v>
      </c>
      <c r="BH22" s="94">
        <v>5.1100000000000003</v>
      </c>
      <c r="BI22" s="94">
        <v>7.31</v>
      </c>
      <c r="BJ22" s="94">
        <v>4.6619999999999999</v>
      </c>
      <c r="BK22" s="94">
        <v>5.6779999999999999</v>
      </c>
      <c r="BL22" s="94">
        <v>11.183999999999999</v>
      </c>
      <c r="BM22" s="94">
        <v>40.707999999999998</v>
      </c>
      <c r="BN22" s="94">
        <v>7.1310000000000002</v>
      </c>
      <c r="BO22" s="94">
        <v>8.2059999999999995</v>
      </c>
      <c r="BP22" s="94">
        <v>13.627000000000001</v>
      </c>
      <c r="BQ22" s="94">
        <v>8.8219999999999992</v>
      </c>
      <c r="BR22" s="94">
        <v>12.563000000000001</v>
      </c>
      <c r="BS22" s="94">
        <v>6.8540000000000001</v>
      </c>
      <c r="BT22" s="94">
        <v>8.766</v>
      </c>
      <c r="BU22" s="94">
        <v>8.8450000000000006</v>
      </c>
      <c r="BV22" s="94">
        <v>9.9730000000000008</v>
      </c>
      <c r="BW22" s="94">
        <v>10.959</v>
      </c>
      <c r="BX22" s="94">
        <v>10.956</v>
      </c>
      <c r="BY22" s="94">
        <v>9.9290000000000003</v>
      </c>
      <c r="BZ22" s="94">
        <v>7.1950000000000003</v>
      </c>
      <c r="CA22" s="94">
        <v>7.1550000000000002</v>
      </c>
      <c r="CB22" s="94">
        <v>7.819</v>
      </c>
      <c r="CC22" s="94">
        <v>6.8140000000000001</v>
      </c>
      <c r="CD22" s="94">
        <v>6.7990000000000004</v>
      </c>
      <c r="CE22" s="94">
        <v>6.4770000000000003</v>
      </c>
      <c r="CF22" s="94">
        <v>6.5659999999999998</v>
      </c>
      <c r="CG22" s="94">
        <v>8.3659999999999997</v>
      </c>
      <c r="CH22" s="94">
        <v>7.8230000000000004</v>
      </c>
      <c r="CI22" s="94">
        <v>7.8789999999999996</v>
      </c>
      <c r="CJ22" s="94">
        <v>10.991</v>
      </c>
      <c r="CK22" s="94">
        <v>7.5469999999999997</v>
      </c>
      <c r="CL22" s="94">
        <v>11.257999999999999</v>
      </c>
      <c r="CM22" s="94">
        <v>11.321999999999999</v>
      </c>
      <c r="CN22" s="94">
        <v>10.981</v>
      </c>
      <c r="CO22" s="94">
        <v>11.090999999999999</v>
      </c>
      <c r="CP22" s="94">
        <v>12.192</v>
      </c>
      <c r="CQ22" s="94">
        <v>8.6519999999999992</v>
      </c>
      <c r="CR22" s="94">
        <v>9.0909999999999993</v>
      </c>
      <c r="CS22" s="94">
        <v>6.7279999999999998</v>
      </c>
      <c r="CT22" s="95"/>
      <c r="CU22" s="95"/>
      <c r="CV22" s="95"/>
      <c r="CW22" s="96"/>
      <c r="CX22" s="97">
        <f t="array" ref="CX22">SUMPRODUCT(B22:CW22*0.25)</f>
        <v>245.87699999999998</v>
      </c>
    </row>
    <row r="23" spans="1:102" ht="24.95" customHeight="1" x14ac:dyDescent="0.2">
      <c r="A23" s="92" t="s">
        <v>19</v>
      </c>
      <c r="B23" s="98">
        <v>14.025</v>
      </c>
      <c r="C23" s="99">
        <v>13.678000000000001</v>
      </c>
      <c r="D23" s="99">
        <v>14.045</v>
      </c>
      <c r="E23" s="99">
        <v>13.08</v>
      </c>
      <c r="F23" s="99">
        <v>12.481999999999999</v>
      </c>
      <c r="G23" s="99">
        <v>11.541</v>
      </c>
      <c r="H23" s="99">
        <v>11.061</v>
      </c>
      <c r="I23" s="99">
        <v>10.118</v>
      </c>
      <c r="J23" s="99">
        <v>5.9580000000000002</v>
      </c>
      <c r="K23" s="99">
        <v>8.0250000000000004</v>
      </c>
      <c r="L23" s="99">
        <v>5.9589999999999996</v>
      </c>
      <c r="M23" s="99">
        <v>8.0389999999999997</v>
      </c>
      <c r="N23" s="99">
        <v>8.9459999999999997</v>
      </c>
      <c r="O23" s="99">
        <v>9.2240000000000002</v>
      </c>
      <c r="P23" s="99">
        <v>10.971</v>
      </c>
      <c r="Q23" s="99">
        <v>9.3960000000000008</v>
      </c>
      <c r="R23" s="99">
        <v>8.2100000000000009</v>
      </c>
      <c r="S23" s="99">
        <v>8.14</v>
      </c>
      <c r="T23" s="99">
        <v>3.7629999999999999</v>
      </c>
      <c r="U23" s="99">
        <v>3.831</v>
      </c>
      <c r="V23" s="99">
        <v>20.484999999999999</v>
      </c>
      <c r="W23" s="99">
        <v>24.452999999999999</v>
      </c>
      <c r="X23" s="99">
        <v>5.1280000000000001</v>
      </c>
      <c r="Y23" s="99">
        <v>5.2039999999999997</v>
      </c>
      <c r="Z23" s="99">
        <v>10.425000000000001</v>
      </c>
      <c r="AA23" s="99">
        <v>28.202000000000002</v>
      </c>
      <c r="AB23" s="99">
        <v>39.938000000000002</v>
      </c>
      <c r="AC23" s="99">
        <v>39.368000000000002</v>
      </c>
      <c r="AD23" s="99">
        <v>60.795000000000002</v>
      </c>
      <c r="AE23" s="99">
        <v>65.977999999999994</v>
      </c>
      <c r="AF23" s="99">
        <v>61.039000000000001</v>
      </c>
      <c r="AG23" s="99">
        <v>63.192999999999998</v>
      </c>
      <c r="AH23" s="99">
        <v>11.144</v>
      </c>
      <c r="AI23" s="99">
        <v>10.348000000000001</v>
      </c>
      <c r="AJ23" s="99">
        <v>9.718</v>
      </c>
      <c r="AK23" s="99">
        <v>13.26</v>
      </c>
      <c r="AL23" s="99">
        <v>1.68</v>
      </c>
      <c r="AM23" s="99">
        <v>3.996</v>
      </c>
      <c r="AN23" s="99">
        <v>4.6079999999999997</v>
      </c>
      <c r="AO23" s="99">
        <v>3.9169999999999998</v>
      </c>
      <c r="AP23" s="99">
        <v>8.6340000000000003</v>
      </c>
      <c r="AQ23" s="99">
        <v>8.6630000000000003</v>
      </c>
      <c r="AR23" s="99">
        <v>24.097000000000001</v>
      </c>
      <c r="AS23" s="99">
        <v>14.259</v>
      </c>
      <c r="AT23" s="99">
        <v>46.497</v>
      </c>
      <c r="AU23" s="99">
        <v>24.064</v>
      </c>
      <c r="AV23" s="99">
        <v>15.981</v>
      </c>
      <c r="AW23" s="99">
        <v>15.744999999999999</v>
      </c>
      <c r="AX23" s="99">
        <v>26.585000000000001</v>
      </c>
      <c r="AY23" s="99">
        <v>25.756</v>
      </c>
      <c r="AZ23" s="99">
        <v>25.882000000000001</v>
      </c>
      <c r="BA23" s="99">
        <v>31.548999999999999</v>
      </c>
      <c r="BB23" s="99">
        <v>13.461</v>
      </c>
      <c r="BC23" s="99">
        <v>16.888000000000002</v>
      </c>
      <c r="BD23" s="99">
        <v>19.475999999999999</v>
      </c>
      <c r="BE23" s="99">
        <v>19.140999999999998</v>
      </c>
      <c r="BF23" s="99">
        <v>8.32</v>
      </c>
      <c r="BG23" s="99">
        <v>8.1999999999999993</v>
      </c>
      <c r="BH23" s="99">
        <v>9.6</v>
      </c>
      <c r="BI23" s="99">
        <v>10.46</v>
      </c>
      <c r="BJ23" s="99">
        <v>13.507</v>
      </c>
      <c r="BK23" s="99">
        <v>12.455</v>
      </c>
      <c r="BL23" s="99">
        <v>24.763000000000002</v>
      </c>
      <c r="BM23" s="99">
        <v>10.804</v>
      </c>
      <c r="BN23" s="99">
        <v>80.831999999999994</v>
      </c>
      <c r="BO23" s="99">
        <v>79.245999999999995</v>
      </c>
      <c r="BP23" s="99">
        <v>44.764000000000003</v>
      </c>
      <c r="BQ23" s="99">
        <v>50.741999999999997</v>
      </c>
      <c r="BR23" s="99">
        <v>40.853999999999999</v>
      </c>
      <c r="BS23" s="99">
        <v>35.762</v>
      </c>
      <c r="BT23" s="99">
        <v>32.003999999999998</v>
      </c>
      <c r="BU23" s="99">
        <v>31.937000000000001</v>
      </c>
      <c r="BV23" s="99">
        <v>29.861999999999998</v>
      </c>
      <c r="BW23" s="99">
        <v>30.396999999999998</v>
      </c>
      <c r="BX23" s="99">
        <v>32.83</v>
      </c>
      <c r="BY23" s="99">
        <v>34.758000000000003</v>
      </c>
      <c r="BZ23" s="99">
        <v>44.279000000000003</v>
      </c>
      <c r="CA23" s="99">
        <v>47.281999999999996</v>
      </c>
      <c r="CB23" s="99">
        <v>45.944000000000003</v>
      </c>
      <c r="CC23" s="99">
        <v>48.258000000000003</v>
      </c>
      <c r="CD23" s="99">
        <v>49.442</v>
      </c>
      <c r="CE23" s="99">
        <v>49.237000000000002</v>
      </c>
      <c r="CF23" s="99">
        <v>47.234000000000002</v>
      </c>
      <c r="CG23" s="99">
        <v>48.01</v>
      </c>
      <c r="CH23" s="99">
        <v>38.798999999999999</v>
      </c>
      <c r="CI23" s="99">
        <v>62.094999999999999</v>
      </c>
      <c r="CJ23" s="99">
        <v>42.048000000000002</v>
      </c>
      <c r="CK23" s="99">
        <v>44.646000000000001</v>
      </c>
      <c r="CL23" s="99">
        <v>53.792000000000002</v>
      </c>
      <c r="CM23" s="99">
        <v>58.47</v>
      </c>
      <c r="CN23" s="99">
        <v>61.267000000000003</v>
      </c>
      <c r="CO23" s="99">
        <v>62.417000000000002</v>
      </c>
      <c r="CP23" s="99">
        <v>53.868000000000002</v>
      </c>
      <c r="CQ23" s="99">
        <v>29.081</v>
      </c>
      <c r="CR23" s="99">
        <v>67.540000000000006</v>
      </c>
      <c r="CS23" s="99">
        <v>37.253</v>
      </c>
      <c r="CT23" s="100"/>
      <c r="CU23" s="100"/>
      <c r="CV23" s="100"/>
      <c r="CW23" s="96"/>
      <c r="CX23" s="97">
        <f t="array" ref="CX23">SUMPRODUCT(B23:CW23*0.25)</f>
        <v>655.77699999999982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24.65</v>
      </c>
      <c r="C28" s="107">
        <f t="shared" ref="C28:BN28" si="2">SUM(C21:C27)</f>
        <v>23.898000000000003</v>
      </c>
      <c r="D28" s="107">
        <f t="shared" si="2"/>
        <v>24.122</v>
      </c>
      <c r="E28" s="107">
        <f t="shared" si="2"/>
        <v>23.847000000000001</v>
      </c>
      <c r="F28" s="107">
        <f t="shared" si="2"/>
        <v>20.7</v>
      </c>
      <c r="G28" s="107">
        <f t="shared" si="2"/>
        <v>19.393000000000001</v>
      </c>
      <c r="H28" s="107">
        <f t="shared" si="2"/>
        <v>18.510999999999999</v>
      </c>
      <c r="I28" s="107">
        <f t="shared" si="2"/>
        <v>17.377000000000002</v>
      </c>
      <c r="J28" s="107">
        <f t="shared" si="2"/>
        <v>17.274000000000001</v>
      </c>
      <c r="K28" s="107">
        <f t="shared" si="2"/>
        <v>18.262</v>
      </c>
      <c r="L28" s="107">
        <f t="shared" si="2"/>
        <v>16.256999999999998</v>
      </c>
      <c r="M28" s="107">
        <f t="shared" si="2"/>
        <v>18.652999999999999</v>
      </c>
      <c r="N28" s="107">
        <f t="shared" si="2"/>
        <v>20.027999999999999</v>
      </c>
      <c r="O28" s="107">
        <f t="shared" si="2"/>
        <v>20.244</v>
      </c>
      <c r="P28" s="107">
        <f t="shared" si="2"/>
        <v>22.512999999999998</v>
      </c>
      <c r="Q28" s="107">
        <f t="shared" si="2"/>
        <v>20.349</v>
      </c>
      <c r="R28" s="107">
        <f t="shared" si="2"/>
        <v>20.478999999999999</v>
      </c>
      <c r="S28" s="107">
        <f t="shared" si="2"/>
        <v>21.308</v>
      </c>
      <c r="T28" s="107">
        <f t="shared" si="2"/>
        <v>15.752000000000001</v>
      </c>
      <c r="U28" s="107">
        <f t="shared" si="2"/>
        <v>16.583000000000002</v>
      </c>
      <c r="V28" s="107">
        <f t="shared" si="2"/>
        <v>34.54</v>
      </c>
      <c r="W28" s="107">
        <f t="shared" si="2"/>
        <v>40.366</v>
      </c>
      <c r="X28" s="107">
        <f t="shared" si="2"/>
        <v>21.925999999999998</v>
      </c>
      <c r="Y28" s="107">
        <f t="shared" si="2"/>
        <v>21.85</v>
      </c>
      <c r="Z28" s="107">
        <f t="shared" si="2"/>
        <v>31.458000000000002</v>
      </c>
      <c r="AA28" s="107">
        <f t="shared" si="2"/>
        <v>46.253</v>
      </c>
      <c r="AB28" s="107">
        <f t="shared" si="2"/>
        <v>58.112000000000002</v>
      </c>
      <c r="AC28" s="107">
        <f t="shared" si="2"/>
        <v>52.523000000000003</v>
      </c>
      <c r="AD28" s="107">
        <f t="shared" si="2"/>
        <v>70.393000000000001</v>
      </c>
      <c r="AE28" s="107">
        <f t="shared" si="2"/>
        <v>76.606999999999999</v>
      </c>
      <c r="AF28" s="107">
        <f t="shared" si="2"/>
        <v>72.596000000000004</v>
      </c>
      <c r="AG28" s="107">
        <f t="shared" si="2"/>
        <v>74.671999999999997</v>
      </c>
      <c r="AH28" s="107">
        <f t="shared" si="2"/>
        <v>23.923000000000002</v>
      </c>
      <c r="AI28" s="107">
        <f t="shared" si="2"/>
        <v>17.393000000000001</v>
      </c>
      <c r="AJ28" s="107">
        <f t="shared" si="2"/>
        <v>16.809999999999999</v>
      </c>
      <c r="AK28" s="107">
        <f t="shared" si="2"/>
        <v>20.266999999999999</v>
      </c>
      <c r="AL28" s="107">
        <f t="shared" si="2"/>
        <v>1.69</v>
      </c>
      <c r="AM28" s="107">
        <f t="shared" si="2"/>
        <v>4.0060000000000002</v>
      </c>
      <c r="AN28" s="107">
        <f t="shared" si="2"/>
        <v>4.6479999999999997</v>
      </c>
      <c r="AO28" s="107">
        <f t="shared" si="2"/>
        <v>3.9569999999999999</v>
      </c>
      <c r="AP28" s="107">
        <f t="shared" si="2"/>
        <v>14.225000000000001</v>
      </c>
      <c r="AQ28" s="107">
        <f t="shared" si="2"/>
        <v>14.021000000000001</v>
      </c>
      <c r="AR28" s="107">
        <f t="shared" si="2"/>
        <v>29.491</v>
      </c>
      <c r="AS28" s="107">
        <f t="shared" si="2"/>
        <v>19.605</v>
      </c>
      <c r="AT28" s="107">
        <f t="shared" si="2"/>
        <v>60.225000000000001</v>
      </c>
      <c r="AU28" s="107">
        <f t="shared" si="2"/>
        <v>39.816000000000003</v>
      </c>
      <c r="AV28" s="107">
        <f t="shared" si="2"/>
        <v>29.122999999999998</v>
      </c>
      <c r="AW28" s="107">
        <f t="shared" si="2"/>
        <v>23.297999999999998</v>
      </c>
      <c r="AX28" s="107">
        <f t="shared" si="2"/>
        <v>48.042000000000002</v>
      </c>
      <c r="AY28" s="107">
        <f t="shared" si="2"/>
        <v>46.293000000000006</v>
      </c>
      <c r="AZ28" s="107">
        <f t="shared" si="2"/>
        <v>47.317999999999998</v>
      </c>
      <c r="BA28" s="107">
        <f t="shared" si="2"/>
        <v>52.295999999999999</v>
      </c>
      <c r="BB28" s="107">
        <f t="shared" si="2"/>
        <v>23.488</v>
      </c>
      <c r="BC28" s="107">
        <f t="shared" si="2"/>
        <v>27.67</v>
      </c>
      <c r="BD28" s="107">
        <f t="shared" si="2"/>
        <v>29.797999999999998</v>
      </c>
      <c r="BE28" s="107">
        <f t="shared" si="2"/>
        <v>29.988999999999997</v>
      </c>
      <c r="BF28" s="107">
        <f t="shared" si="2"/>
        <v>34.74</v>
      </c>
      <c r="BG28" s="107">
        <f t="shared" si="2"/>
        <v>18.02</v>
      </c>
      <c r="BH28" s="107">
        <f t="shared" si="2"/>
        <v>19.509999999999998</v>
      </c>
      <c r="BI28" s="107">
        <f t="shared" si="2"/>
        <v>22.57</v>
      </c>
      <c r="BJ28" s="107">
        <f t="shared" si="2"/>
        <v>18.169</v>
      </c>
      <c r="BK28" s="107">
        <f t="shared" si="2"/>
        <v>18.132999999999999</v>
      </c>
      <c r="BL28" s="107">
        <f t="shared" si="2"/>
        <v>35.947000000000003</v>
      </c>
      <c r="BM28" s="107">
        <f t="shared" si="2"/>
        <v>51.512</v>
      </c>
      <c r="BN28" s="107">
        <f t="shared" si="2"/>
        <v>87.962999999999994</v>
      </c>
      <c r="BO28" s="107">
        <f t="shared" ref="BO28:CW28" si="3">SUM(BO21:BO27)</f>
        <v>87.451999999999998</v>
      </c>
      <c r="BP28" s="107">
        <f t="shared" si="3"/>
        <v>58.391000000000005</v>
      </c>
      <c r="BQ28" s="107">
        <f t="shared" si="3"/>
        <v>59.563999999999993</v>
      </c>
      <c r="BR28" s="107">
        <f t="shared" si="3"/>
        <v>53.417000000000002</v>
      </c>
      <c r="BS28" s="107">
        <f t="shared" si="3"/>
        <v>42.616</v>
      </c>
      <c r="BT28" s="107">
        <f t="shared" si="3"/>
        <v>40.769999999999996</v>
      </c>
      <c r="BU28" s="107">
        <f t="shared" si="3"/>
        <v>40.782000000000004</v>
      </c>
      <c r="BV28" s="107">
        <f t="shared" si="3"/>
        <v>39.835000000000001</v>
      </c>
      <c r="BW28" s="107">
        <f t="shared" si="3"/>
        <v>41.355999999999995</v>
      </c>
      <c r="BX28" s="107">
        <f t="shared" si="3"/>
        <v>43.786000000000001</v>
      </c>
      <c r="BY28" s="107">
        <f t="shared" si="3"/>
        <v>44.687000000000005</v>
      </c>
      <c r="BZ28" s="107">
        <f t="shared" si="3"/>
        <v>51.474000000000004</v>
      </c>
      <c r="CA28" s="107">
        <f t="shared" si="3"/>
        <v>54.436999999999998</v>
      </c>
      <c r="CB28" s="107">
        <f t="shared" si="3"/>
        <v>53.763000000000005</v>
      </c>
      <c r="CC28" s="107">
        <f t="shared" si="3"/>
        <v>55.072000000000003</v>
      </c>
      <c r="CD28" s="107">
        <f t="shared" si="3"/>
        <v>56.241</v>
      </c>
      <c r="CE28" s="107">
        <f t="shared" si="3"/>
        <v>55.713999999999999</v>
      </c>
      <c r="CF28" s="107">
        <f t="shared" si="3"/>
        <v>53.800000000000004</v>
      </c>
      <c r="CG28" s="107">
        <f t="shared" si="3"/>
        <v>56.375999999999998</v>
      </c>
      <c r="CH28" s="107">
        <f t="shared" si="3"/>
        <v>46.622</v>
      </c>
      <c r="CI28" s="107">
        <f t="shared" si="3"/>
        <v>69.974000000000004</v>
      </c>
      <c r="CJ28" s="107">
        <f t="shared" si="3"/>
        <v>53.039000000000001</v>
      </c>
      <c r="CK28" s="107">
        <f t="shared" si="3"/>
        <v>52.192999999999998</v>
      </c>
      <c r="CL28" s="107">
        <f t="shared" si="3"/>
        <v>65.05</v>
      </c>
      <c r="CM28" s="107">
        <f t="shared" si="3"/>
        <v>69.792000000000002</v>
      </c>
      <c r="CN28" s="107">
        <f t="shared" si="3"/>
        <v>72.248000000000005</v>
      </c>
      <c r="CO28" s="107">
        <f t="shared" si="3"/>
        <v>73.507999999999996</v>
      </c>
      <c r="CP28" s="107">
        <f t="shared" si="3"/>
        <v>66.06</v>
      </c>
      <c r="CQ28" s="107">
        <f t="shared" si="3"/>
        <v>37.732999999999997</v>
      </c>
      <c r="CR28" s="107">
        <f t="shared" si="3"/>
        <v>76.631</v>
      </c>
      <c r="CS28" s="107">
        <f t="shared" si="3"/>
        <v>43.981000000000002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912.95399999999972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50.176000000000002</v>
      </c>
      <c r="C32" s="94">
        <v>49.478999999999999</v>
      </c>
      <c r="D32" s="94">
        <v>49.908999999999999</v>
      </c>
      <c r="E32" s="94">
        <v>50.082999999999998</v>
      </c>
      <c r="F32" s="94">
        <v>47.155999999999999</v>
      </c>
      <c r="G32" s="94">
        <v>47.287999999999997</v>
      </c>
      <c r="H32" s="94">
        <v>47.795999999999999</v>
      </c>
      <c r="I32" s="94">
        <v>48.136000000000003</v>
      </c>
      <c r="J32" s="94">
        <v>48.890999999999998</v>
      </c>
      <c r="K32" s="94">
        <v>50.784999999999997</v>
      </c>
      <c r="L32" s="94">
        <v>47.387</v>
      </c>
      <c r="M32" s="94">
        <v>51.932000000000002</v>
      </c>
      <c r="N32" s="94">
        <v>53.612000000000002</v>
      </c>
      <c r="O32" s="94">
        <v>54.018999999999998</v>
      </c>
      <c r="P32" s="94">
        <v>60.463999999999999</v>
      </c>
      <c r="Q32" s="94">
        <v>57.087000000000003</v>
      </c>
      <c r="R32" s="94">
        <v>59.595999999999997</v>
      </c>
      <c r="S32" s="94">
        <v>62.912999999999997</v>
      </c>
      <c r="T32" s="94">
        <v>42.962000000000003</v>
      </c>
      <c r="U32" s="94">
        <v>40.319000000000003</v>
      </c>
      <c r="V32" s="94">
        <v>72.031999999999996</v>
      </c>
      <c r="W32" s="94">
        <v>76.379000000000005</v>
      </c>
      <c r="X32" s="94">
        <v>42.234999999999999</v>
      </c>
      <c r="Y32" s="94">
        <v>33.628999999999998</v>
      </c>
      <c r="Z32" s="94">
        <v>45.466999999999999</v>
      </c>
      <c r="AA32" s="94">
        <v>55.573999999999998</v>
      </c>
      <c r="AB32" s="94">
        <v>65.924000000000007</v>
      </c>
      <c r="AC32" s="94">
        <v>60.487000000000002</v>
      </c>
      <c r="AD32" s="94">
        <v>78.393000000000001</v>
      </c>
      <c r="AE32" s="94">
        <v>84.606999999999999</v>
      </c>
      <c r="AF32" s="94">
        <v>80.596000000000004</v>
      </c>
      <c r="AG32" s="94">
        <v>84.494</v>
      </c>
      <c r="AH32" s="94">
        <v>27.922999999999998</v>
      </c>
      <c r="AI32" s="94">
        <v>22.521000000000001</v>
      </c>
      <c r="AJ32" s="94">
        <v>19.809999999999999</v>
      </c>
      <c r="AK32" s="94">
        <v>25.266999999999999</v>
      </c>
      <c r="AL32" s="94">
        <v>22.69</v>
      </c>
      <c r="AM32" s="94">
        <v>34.006</v>
      </c>
      <c r="AN32" s="94">
        <v>35.781999999999996</v>
      </c>
      <c r="AO32" s="94">
        <v>35.119999999999997</v>
      </c>
      <c r="AP32" s="94">
        <v>84.173000000000002</v>
      </c>
      <c r="AQ32" s="94">
        <v>83.238</v>
      </c>
      <c r="AR32" s="94">
        <v>84.623000000000005</v>
      </c>
      <c r="AS32" s="94">
        <v>79.858999999999995</v>
      </c>
      <c r="AT32" s="94">
        <v>129.83799999999999</v>
      </c>
      <c r="AU32" s="94">
        <v>108.01900000000001</v>
      </c>
      <c r="AV32" s="94">
        <v>108.976</v>
      </c>
      <c r="AW32" s="94">
        <v>104.846</v>
      </c>
      <c r="AX32" s="94">
        <v>130.364</v>
      </c>
      <c r="AY32" s="94">
        <v>131.16399999999999</v>
      </c>
      <c r="AZ32" s="94">
        <v>126.074</v>
      </c>
      <c r="BA32" s="94">
        <v>117.455</v>
      </c>
      <c r="BB32" s="94">
        <v>84.765000000000001</v>
      </c>
      <c r="BC32" s="94">
        <v>80.168999999999997</v>
      </c>
      <c r="BD32" s="94">
        <v>79.191999999999993</v>
      </c>
      <c r="BE32" s="94">
        <v>78.164000000000001</v>
      </c>
      <c r="BF32" s="94">
        <v>62.823</v>
      </c>
      <c r="BG32" s="94">
        <v>33.4</v>
      </c>
      <c r="BH32" s="94">
        <v>37.9</v>
      </c>
      <c r="BI32" s="94">
        <v>60.4</v>
      </c>
      <c r="BJ32" s="94">
        <v>85.311999999999998</v>
      </c>
      <c r="BK32" s="94">
        <v>72.210999999999999</v>
      </c>
      <c r="BL32" s="94">
        <v>84.667000000000002</v>
      </c>
      <c r="BM32" s="94">
        <v>85.230999999999995</v>
      </c>
      <c r="BN32" s="94">
        <v>120.23099999999999</v>
      </c>
      <c r="BO32" s="94">
        <v>119.714</v>
      </c>
      <c r="BP32" s="94">
        <v>98.262</v>
      </c>
      <c r="BQ32" s="94">
        <v>112.666</v>
      </c>
      <c r="BR32" s="94">
        <v>77.617000000000004</v>
      </c>
      <c r="BS32" s="94">
        <v>65.575999999999993</v>
      </c>
      <c r="BT32" s="94">
        <v>63.357999999999997</v>
      </c>
      <c r="BU32" s="94">
        <v>64.768000000000001</v>
      </c>
      <c r="BV32" s="94">
        <v>72.176000000000002</v>
      </c>
      <c r="BW32" s="94">
        <v>73.930000000000007</v>
      </c>
      <c r="BX32" s="94">
        <v>76.674999999999997</v>
      </c>
      <c r="BY32" s="94">
        <v>78.224000000000004</v>
      </c>
      <c r="BZ32" s="94">
        <v>93.457999999999998</v>
      </c>
      <c r="CA32" s="94">
        <v>93.483999999999995</v>
      </c>
      <c r="CB32" s="94">
        <v>91.573999999999998</v>
      </c>
      <c r="CC32" s="94">
        <v>91.653000000000006</v>
      </c>
      <c r="CD32" s="94">
        <v>91.503</v>
      </c>
      <c r="CE32" s="94">
        <v>88.091999999999999</v>
      </c>
      <c r="CF32" s="94">
        <v>83.32</v>
      </c>
      <c r="CG32" s="94">
        <v>83.36</v>
      </c>
      <c r="CH32" s="94">
        <v>73.27</v>
      </c>
      <c r="CI32" s="94">
        <v>92.156999999999996</v>
      </c>
      <c r="CJ32" s="94">
        <v>75.138999999999996</v>
      </c>
      <c r="CK32" s="94">
        <v>74.325000000000003</v>
      </c>
      <c r="CL32" s="94">
        <v>86.85</v>
      </c>
      <c r="CM32" s="94">
        <v>91.572000000000003</v>
      </c>
      <c r="CN32" s="94">
        <v>93.947999999999993</v>
      </c>
      <c r="CO32" s="94">
        <v>95.438000000000002</v>
      </c>
      <c r="CP32" s="94">
        <v>87.659000000000006</v>
      </c>
      <c r="CQ32" s="94">
        <v>59.351999999999997</v>
      </c>
      <c r="CR32" s="94">
        <v>98.007999999999996</v>
      </c>
      <c r="CS32" s="94">
        <v>65.299000000000007</v>
      </c>
      <c r="CT32" s="95"/>
      <c r="CU32" s="95"/>
      <c r="CV32" s="95"/>
      <c r="CW32" s="96"/>
      <c r="CX32" s="97">
        <f t="array" ref="CX32">SUMPRODUCT(B32:CW32*0.25)</f>
        <v>1722.11175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50.176000000000002</v>
      </c>
      <c r="C34" s="77">
        <f t="shared" ref="C34:BN34" si="4">SUM(C31:C33)</f>
        <v>49.478999999999999</v>
      </c>
      <c r="D34" s="77">
        <f t="shared" si="4"/>
        <v>49.908999999999999</v>
      </c>
      <c r="E34" s="77">
        <f t="shared" si="4"/>
        <v>50.082999999999998</v>
      </c>
      <c r="F34" s="77">
        <f t="shared" si="4"/>
        <v>47.155999999999999</v>
      </c>
      <c r="G34" s="77">
        <f t="shared" si="4"/>
        <v>47.287999999999997</v>
      </c>
      <c r="H34" s="77">
        <f t="shared" si="4"/>
        <v>47.795999999999999</v>
      </c>
      <c r="I34" s="77">
        <f t="shared" si="4"/>
        <v>48.136000000000003</v>
      </c>
      <c r="J34" s="77">
        <f t="shared" si="4"/>
        <v>48.890999999999998</v>
      </c>
      <c r="K34" s="77">
        <f t="shared" si="4"/>
        <v>50.784999999999997</v>
      </c>
      <c r="L34" s="77">
        <f t="shared" si="4"/>
        <v>47.387</v>
      </c>
      <c r="M34" s="77">
        <f t="shared" si="4"/>
        <v>51.932000000000002</v>
      </c>
      <c r="N34" s="77">
        <f t="shared" si="4"/>
        <v>53.612000000000002</v>
      </c>
      <c r="O34" s="77">
        <f t="shared" si="4"/>
        <v>54.018999999999998</v>
      </c>
      <c r="P34" s="77">
        <f t="shared" si="4"/>
        <v>60.463999999999999</v>
      </c>
      <c r="Q34" s="77">
        <f t="shared" si="4"/>
        <v>57.087000000000003</v>
      </c>
      <c r="R34" s="77">
        <f t="shared" si="4"/>
        <v>59.595999999999997</v>
      </c>
      <c r="S34" s="77">
        <f t="shared" si="4"/>
        <v>62.912999999999997</v>
      </c>
      <c r="T34" s="77">
        <f t="shared" si="4"/>
        <v>42.962000000000003</v>
      </c>
      <c r="U34" s="77">
        <f t="shared" si="4"/>
        <v>40.319000000000003</v>
      </c>
      <c r="V34" s="77">
        <f t="shared" si="4"/>
        <v>72.031999999999996</v>
      </c>
      <c r="W34" s="77">
        <f t="shared" si="4"/>
        <v>76.379000000000005</v>
      </c>
      <c r="X34" s="77">
        <f t="shared" si="4"/>
        <v>42.234999999999999</v>
      </c>
      <c r="Y34" s="77">
        <f t="shared" si="4"/>
        <v>33.628999999999998</v>
      </c>
      <c r="Z34" s="77">
        <f t="shared" si="4"/>
        <v>45.466999999999999</v>
      </c>
      <c r="AA34" s="77">
        <f t="shared" si="4"/>
        <v>55.573999999999998</v>
      </c>
      <c r="AB34" s="77">
        <f t="shared" si="4"/>
        <v>65.924000000000007</v>
      </c>
      <c r="AC34" s="77">
        <f t="shared" si="4"/>
        <v>60.487000000000002</v>
      </c>
      <c r="AD34" s="77">
        <f t="shared" si="4"/>
        <v>78.393000000000001</v>
      </c>
      <c r="AE34" s="77">
        <f t="shared" si="4"/>
        <v>84.606999999999999</v>
      </c>
      <c r="AF34" s="77">
        <f t="shared" si="4"/>
        <v>80.596000000000004</v>
      </c>
      <c r="AG34" s="77">
        <f t="shared" si="4"/>
        <v>84.494</v>
      </c>
      <c r="AH34" s="77">
        <f t="shared" si="4"/>
        <v>27.922999999999998</v>
      </c>
      <c r="AI34" s="77">
        <f t="shared" si="4"/>
        <v>22.521000000000001</v>
      </c>
      <c r="AJ34" s="77">
        <f t="shared" si="4"/>
        <v>19.809999999999999</v>
      </c>
      <c r="AK34" s="77">
        <f t="shared" si="4"/>
        <v>25.266999999999999</v>
      </c>
      <c r="AL34" s="77">
        <f t="shared" si="4"/>
        <v>22.69</v>
      </c>
      <c r="AM34" s="77">
        <f t="shared" si="4"/>
        <v>34.006</v>
      </c>
      <c r="AN34" s="77">
        <f t="shared" si="4"/>
        <v>35.781999999999996</v>
      </c>
      <c r="AO34" s="77">
        <f t="shared" si="4"/>
        <v>35.119999999999997</v>
      </c>
      <c r="AP34" s="77">
        <f t="shared" si="4"/>
        <v>84.173000000000002</v>
      </c>
      <c r="AQ34" s="77">
        <f t="shared" si="4"/>
        <v>83.238</v>
      </c>
      <c r="AR34" s="77">
        <f t="shared" si="4"/>
        <v>84.623000000000005</v>
      </c>
      <c r="AS34" s="77">
        <f t="shared" si="4"/>
        <v>79.858999999999995</v>
      </c>
      <c r="AT34" s="77">
        <f t="shared" si="4"/>
        <v>129.83799999999999</v>
      </c>
      <c r="AU34" s="77">
        <f t="shared" si="4"/>
        <v>108.01900000000001</v>
      </c>
      <c r="AV34" s="77">
        <f t="shared" si="4"/>
        <v>108.976</v>
      </c>
      <c r="AW34" s="77">
        <f t="shared" si="4"/>
        <v>104.846</v>
      </c>
      <c r="AX34" s="77">
        <f t="shared" si="4"/>
        <v>130.364</v>
      </c>
      <c r="AY34" s="77">
        <f t="shared" si="4"/>
        <v>131.16399999999999</v>
      </c>
      <c r="AZ34" s="77">
        <f t="shared" si="4"/>
        <v>126.074</v>
      </c>
      <c r="BA34" s="77">
        <f t="shared" si="4"/>
        <v>117.455</v>
      </c>
      <c r="BB34" s="77">
        <f t="shared" si="4"/>
        <v>84.765000000000001</v>
      </c>
      <c r="BC34" s="77">
        <f t="shared" si="4"/>
        <v>80.168999999999997</v>
      </c>
      <c r="BD34" s="77">
        <f t="shared" si="4"/>
        <v>79.191999999999993</v>
      </c>
      <c r="BE34" s="77">
        <f t="shared" si="4"/>
        <v>78.164000000000001</v>
      </c>
      <c r="BF34" s="77">
        <f t="shared" si="4"/>
        <v>62.823</v>
      </c>
      <c r="BG34" s="77">
        <f t="shared" si="4"/>
        <v>33.4</v>
      </c>
      <c r="BH34" s="77">
        <f t="shared" si="4"/>
        <v>37.9</v>
      </c>
      <c r="BI34" s="77">
        <f t="shared" si="4"/>
        <v>60.4</v>
      </c>
      <c r="BJ34" s="77">
        <f t="shared" si="4"/>
        <v>85.311999999999998</v>
      </c>
      <c r="BK34" s="77">
        <f t="shared" si="4"/>
        <v>72.210999999999999</v>
      </c>
      <c r="BL34" s="77">
        <f t="shared" si="4"/>
        <v>84.667000000000002</v>
      </c>
      <c r="BM34" s="77">
        <f t="shared" si="4"/>
        <v>85.230999999999995</v>
      </c>
      <c r="BN34" s="77">
        <f t="shared" si="4"/>
        <v>120.23099999999999</v>
      </c>
      <c r="BO34" s="77">
        <f t="shared" ref="BO34:CW34" si="5">SUM(BO31:BO33)</f>
        <v>119.714</v>
      </c>
      <c r="BP34" s="77">
        <f t="shared" si="5"/>
        <v>98.262</v>
      </c>
      <c r="BQ34" s="77">
        <f t="shared" si="5"/>
        <v>112.666</v>
      </c>
      <c r="BR34" s="77">
        <f t="shared" si="5"/>
        <v>77.617000000000004</v>
      </c>
      <c r="BS34" s="77">
        <f t="shared" si="5"/>
        <v>65.575999999999993</v>
      </c>
      <c r="BT34" s="77">
        <f t="shared" si="5"/>
        <v>63.357999999999997</v>
      </c>
      <c r="BU34" s="77">
        <f t="shared" si="5"/>
        <v>64.768000000000001</v>
      </c>
      <c r="BV34" s="77">
        <f t="shared" si="5"/>
        <v>72.176000000000002</v>
      </c>
      <c r="BW34" s="77">
        <f t="shared" si="5"/>
        <v>73.930000000000007</v>
      </c>
      <c r="BX34" s="77">
        <f t="shared" si="5"/>
        <v>76.674999999999997</v>
      </c>
      <c r="BY34" s="77">
        <f t="shared" si="5"/>
        <v>78.224000000000004</v>
      </c>
      <c r="BZ34" s="77">
        <f t="shared" si="5"/>
        <v>93.457999999999998</v>
      </c>
      <c r="CA34" s="77">
        <f t="shared" si="5"/>
        <v>93.483999999999995</v>
      </c>
      <c r="CB34" s="77">
        <f t="shared" si="5"/>
        <v>91.573999999999998</v>
      </c>
      <c r="CC34" s="77">
        <f t="shared" si="5"/>
        <v>91.653000000000006</v>
      </c>
      <c r="CD34" s="77">
        <f t="shared" si="5"/>
        <v>91.503</v>
      </c>
      <c r="CE34" s="77">
        <f t="shared" si="5"/>
        <v>88.091999999999999</v>
      </c>
      <c r="CF34" s="77">
        <f t="shared" si="5"/>
        <v>83.32</v>
      </c>
      <c r="CG34" s="77">
        <f t="shared" si="5"/>
        <v>83.36</v>
      </c>
      <c r="CH34" s="77">
        <f t="shared" si="5"/>
        <v>73.27</v>
      </c>
      <c r="CI34" s="77">
        <f t="shared" si="5"/>
        <v>92.156999999999996</v>
      </c>
      <c r="CJ34" s="77">
        <f t="shared" si="5"/>
        <v>75.138999999999996</v>
      </c>
      <c r="CK34" s="77">
        <f t="shared" si="5"/>
        <v>74.325000000000003</v>
      </c>
      <c r="CL34" s="77">
        <f t="shared" si="5"/>
        <v>86.85</v>
      </c>
      <c r="CM34" s="77">
        <f t="shared" si="5"/>
        <v>91.572000000000003</v>
      </c>
      <c r="CN34" s="77">
        <f t="shared" si="5"/>
        <v>93.947999999999993</v>
      </c>
      <c r="CO34" s="77">
        <f t="shared" si="5"/>
        <v>95.438000000000002</v>
      </c>
      <c r="CP34" s="77">
        <f t="shared" si="5"/>
        <v>87.659000000000006</v>
      </c>
      <c r="CQ34" s="77">
        <f t="shared" si="5"/>
        <v>59.351999999999997</v>
      </c>
      <c r="CR34" s="77">
        <f t="shared" si="5"/>
        <v>98.007999999999996</v>
      </c>
      <c r="CS34" s="77">
        <f t="shared" si="5"/>
        <v>65.299000000000007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1722.11175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>
        <v>14.4</v>
      </c>
      <c r="D39" s="120">
        <v>28.7</v>
      </c>
      <c r="E39" s="120">
        <v>8.8000000000000007</v>
      </c>
      <c r="F39" s="120">
        <v>21.3</v>
      </c>
      <c r="G39" s="120">
        <v>20.9</v>
      </c>
      <c r="H39" s="120">
        <v>10</v>
      </c>
      <c r="I39" s="120">
        <v>0.3</v>
      </c>
      <c r="J39" s="120">
        <v>14.7</v>
      </c>
      <c r="K39" s="120">
        <v>5.8</v>
      </c>
      <c r="L39" s="120">
        <v>14.5</v>
      </c>
      <c r="M39" s="120">
        <v>1.7</v>
      </c>
      <c r="N39" s="120">
        <v>2.4</v>
      </c>
      <c r="O39" s="120">
        <v>4</v>
      </c>
      <c r="P39" s="120"/>
      <c r="Q39" s="120">
        <v>13.1</v>
      </c>
      <c r="R39" s="120">
        <v>14.5</v>
      </c>
      <c r="S39" s="120"/>
      <c r="T39" s="120">
        <v>16.399999999999999</v>
      </c>
      <c r="U39" s="120">
        <v>14.5</v>
      </c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>
        <v>3.6</v>
      </c>
      <c r="CT39" s="122"/>
      <c r="CU39" s="122"/>
      <c r="CV39" s="122"/>
      <c r="CW39" s="121"/>
      <c r="CX39" s="97">
        <f t="array" ref="CX39">SUMPRODUCT(B39:CW39*0.25)</f>
        <v>52.399999999999991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>
        <v>35.700000000000003</v>
      </c>
      <c r="AI41" s="120">
        <v>35.700000000000003</v>
      </c>
      <c r="AJ41" s="120">
        <v>35.700000000000003</v>
      </c>
      <c r="AK41" s="120">
        <v>35.700000000000003</v>
      </c>
      <c r="AL41" s="120">
        <v>77.3</v>
      </c>
      <c r="AM41" s="120">
        <v>77.3</v>
      </c>
      <c r="AN41" s="120">
        <v>77.3</v>
      </c>
      <c r="AO41" s="120">
        <v>77.3</v>
      </c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113.00000000000001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14.4</v>
      </c>
      <c r="D42" s="107">
        <f t="shared" si="6"/>
        <v>28.7</v>
      </c>
      <c r="E42" s="107">
        <f t="shared" si="6"/>
        <v>8.8000000000000007</v>
      </c>
      <c r="F42" s="107">
        <f t="shared" si="6"/>
        <v>21.3</v>
      </c>
      <c r="G42" s="107">
        <f t="shared" si="6"/>
        <v>20.9</v>
      </c>
      <c r="H42" s="107">
        <f t="shared" si="6"/>
        <v>10</v>
      </c>
      <c r="I42" s="107">
        <f t="shared" si="6"/>
        <v>0.3</v>
      </c>
      <c r="J42" s="107">
        <f t="shared" si="6"/>
        <v>14.7</v>
      </c>
      <c r="K42" s="107">
        <f t="shared" si="6"/>
        <v>5.8</v>
      </c>
      <c r="L42" s="107">
        <f t="shared" si="6"/>
        <v>14.5</v>
      </c>
      <c r="M42" s="107">
        <f t="shared" si="6"/>
        <v>1.7</v>
      </c>
      <c r="N42" s="107">
        <f t="shared" si="6"/>
        <v>2.4</v>
      </c>
      <c r="O42" s="107">
        <f t="shared" si="6"/>
        <v>4</v>
      </c>
      <c r="P42" s="107">
        <f t="shared" si="6"/>
        <v>0</v>
      </c>
      <c r="Q42" s="107">
        <f t="shared" si="6"/>
        <v>13.1</v>
      </c>
      <c r="R42" s="107">
        <f t="shared" si="6"/>
        <v>14.5</v>
      </c>
      <c r="S42" s="107">
        <f t="shared" si="6"/>
        <v>0</v>
      </c>
      <c r="T42" s="107">
        <f t="shared" si="6"/>
        <v>16.399999999999999</v>
      </c>
      <c r="U42" s="107">
        <f t="shared" si="6"/>
        <v>14.5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35.700000000000003</v>
      </c>
      <c r="AI42" s="107">
        <f t="shared" si="6"/>
        <v>35.700000000000003</v>
      </c>
      <c r="AJ42" s="107">
        <f t="shared" si="6"/>
        <v>35.700000000000003</v>
      </c>
      <c r="AK42" s="107">
        <f t="shared" si="6"/>
        <v>35.700000000000003</v>
      </c>
      <c r="AL42" s="107">
        <f t="shared" si="6"/>
        <v>77.3</v>
      </c>
      <c r="AM42" s="107">
        <f t="shared" si="6"/>
        <v>77.3</v>
      </c>
      <c r="AN42" s="107">
        <f t="shared" si="6"/>
        <v>77.3</v>
      </c>
      <c r="AO42" s="107">
        <f t="shared" si="6"/>
        <v>77.3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3.6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165.4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>
        <v>14.4</v>
      </c>
      <c r="D47" s="120">
        <v>28.7</v>
      </c>
      <c r="E47" s="120">
        <v>8.8000000000000007</v>
      </c>
      <c r="F47" s="120">
        <v>21.3</v>
      </c>
      <c r="G47" s="120">
        <v>20.9</v>
      </c>
      <c r="H47" s="120">
        <v>10</v>
      </c>
      <c r="I47" s="120">
        <v>0.3</v>
      </c>
      <c r="J47" s="120">
        <v>14.7</v>
      </c>
      <c r="K47" s="120">
        <v>5.8</v>
      </c>
      <c r="L47" s="120">
        <v>14.5</v>
      </c>
      <c r="M47" s="120">
        <v>1.7</v>
      </c>
      <c r="N47" s="120">
        <v>2.4</v>
      </c>
      <c r="O47" s="120">
        <v>4</v>
      </c>
      <c r="P47" s="120"/>
      <c r="Q47" s="120">
        <v>13.1</v>
      </c>
      <c r="R47" s="120">
        <v>14.5</v>
      </c>
      <c r="S47" s="120"/>
      <c r="T47" s="120">
        <v>16.399999999999999</v>
      </c>
      <c r="U47" s="120">
        <v>14.5</v>
      </c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>
        <v>3.6</v>
      </c>
      <c r="CT47" s="122"/>
      <c r="CU47" s="122"/>
      <c r="CV47" s="122"/>
      <c r="CW47" s="121"/>
      <c r="CX47" s="97">
        <f t="array" ref="CX47">SUMPRODUCT(B47:CW47*0.25)</f>
        <v>52.399999999999991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>
        <v>35.700000000000003</v>
      </c>
      <c r="AI49" s="120">
        <v>35.700000000000003</v>
      </c>
      <c r="AJ49" s="120">
        <v>35.700000000000003</v>
      </c>
      <c r="AK49" s="120">
        <v>35.700000000000003</v>
      </c>
      <c r="AL49" s="120">
        <v>77.3</v>
      </c>
      <c r="AM49" s="120">
        <v>77.3</v>
      </c>
      <c r="AN49" s="120">
        <v>77.3</v>
      </c>
      <c r="AO49" s="120">
        <v>77.3</v>
      </c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113.00000000000001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14.4</v>
      </c>
      <c r="D51" s="107">
        <f t="shared" si="8"/>
        <v>28.7</v>
      </c>
      <c r="E51" s="107">
        <f t="shared" si="8"/>
        <v>8.8000000000000007</v>
      </c>
      <c r="F51" s="107">
        <f t="shared" si="8"/>
        <v>21.3</v>
      </c>
      <c r="G51" s="107">
        <f t="shared" si="8"/>
        <v>20.9</v>
      </c>
      <c r="H51" s="107">
        <f t="shared" si="8"/>
        <v>10</v>
      </c>
      <c r="I51" s="107">
        <f t="shared" si="8"/>
        <v>0.3</v>
      </c>
      <c r="J51" s="107">
        <f t="shared" si="8"/>
        <v>14.7</v>
      </c>
      <c r="K51" s="107">
        <f t="shared" si="8"/>
        <v>5.8</v>
      </c>
      <c r="L51" s="107">
        <f t="shared" si="8"/>
        <v>14.5</v>
      </c>
      <c r="M51" s="107">
        <f t="shared" si="8"/>
        <v>1.7</v>
      </c>
      <c r="N51" s="107">
        <f t="shared" si="8"/>
        <v>2.4</v>
      </c>
      <c r="O51" s="107">
        <f t="shared" si="8"/>
        <v>4</v>
      </c>
      <c r="P51" s="107">
        <f t="shared" si="8"/>
        <v>0</v>
      </c>
      <c r="Q51" s="107">
        <f t="shared" si="8"/>
        <v>13.1</v>
      </c>
      <c r="R51" s="107">
        <f t="shared" si="8"/>
        <v>14.5</v>
      </c>
      <c r="S51" s="107">
        <f t="shared" si="8"/>
        <v>0</v>
      </c>
      <c r="T51" s="107">
        <f t="shared" si="8"/>
        <v>16.399999999999999</v>
      </c>
      <c r="U51" s="107">
        <f t="shared" si="8"/>
        <v>14.5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35.700000000000003</v>
      </c>
      <c r="AI51" s="107">
        <f t="shared" si="8"/>
        <v>35.700000000000003</v>
      </c>
      <c r="AJ51" s="107">
        <f t="shared" si="8"/>
        <v>35.700000000000003</v>
      </c>
      <c r="AK51" s="107">
        <f t="shared" si="8"/>
        <v>35.700000000000003</v>
      </c>
      <c r="AL51" s="107">
        <f t="shared" si="8"/>
        <v>77.3</v>
      </c>
      <c r="AM51" s="107">
        <f t="shared" si="8"/>
        <v>77.3</v>
      </c>
      <c r="AN51" s="107">
        <f t="shared" si="8"/>
        <v>77.3</v>
      </c>
      <c r="AO51" s="107">
        <f t="shared" si="8"/>
        <v>77.3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3.6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165.4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50.176000000000002</v>
      </c>
      <c r="C54" s="107">
        <f t="shared" ref="C54:BN54" si="12">C18+C28+C42</f>
        <v>63.878999999999998</v>
      </c>
      <c r="D54" s="107">
        <f t="shared" si="12"/>
        <v>78.608999999999995</v>
      </c>
      <c r="E54" s="107">
        <f t="shared" si="12"/>
        <v>58.882999999999996</v>
      </c>
      <c r="F54" s="107">
        <f t="shared" si="12"/>
        <v>68.456000000000003</v>
      </c>
      <c r="G54" s="107">
        <f t="shared" si="12"/>
        <v>68.187999999999988</v>
      </c>
      <c r="H54" s="107">
        <f t="shared" si="12"/>
        <v>57.795999999999999</v>
      </c>
      <c r="I54" s="107">
        <f t="shared" si="12"/>
        <v>48.436</v>
      </c>
      <c r="J54" s="107">
        <f t="shared" si="12"/>
        <v>63.591000000000008</v>
      </c>
      <c r="K54" s="107">
        <f t="shared" si="12"/>
        <v>56.585000000000001</v>
      </c>
      <c r="L54" s="107">
        <f t="shared" si="12"/>
        <v>61.887</v>
      </c>
      <c r="M54" s="107">
        <f t="shared" si="12"/>
        <v>53.632000000000005</v>
      </c>
      <c r="N54" s="107">
        <f t="shared" si="12"/>
        <v>56.012</v>
      </c>
      <c r="O54" s="107">
        <f t="shared" si="12"/>
        <v>58.018999999999998</v>
      </c>
      <c r="P54" s="107">
        <f t="shared" si="12"/>
        <v>60.463999999999999</v>
      </c>
      <c r="Q54" s="107">
        <f t="shared" si="12"/>
        <v>70.186999999999998</v>
      </c>
      <c r="R54" s="107">
        <f t="shared" si="12"/>
        <v>74.096000000000004</v>
      </c>
      <c r="S54" s="107">
        <f t="shared" si="12"/>
        <v>62.912999999999997</v>
      </c>
      <c r="T54" s="107">
        <f t="shared" si="12"/>
        <v>59.362000000000002</v>
      </c>
      <c r="U54" s="107">
        <f t="shared" si="12"/>
        <v>54.819000000000003</v>
      </c>
      <c r="V54" s="107">
        <f t="shared" si="12"/>
        <v>72.031999999999996</v>
      </c>
      <c r="W54" s="107">
        <f t="shared" si="12"/>
        <v>76.378999999999991</v>
      </c>
      <c r="X54" s="107">
        <f t="shared" si="12"/>
        <v>42.234999999999999</v>
      </c>
      <c r="Y54" s="107">
        <f t="shared" si="12"/>
        <v>33.629000000000005</v>
      </c>
      <c r="Z54" s="107">
        <f t="shared" si="12"/>
        <v>45.466999999999999</v>
      </c>
      <c r="AA54" s="107">
        <f t="shared" si="12"/>
        <v>55.573999999999998</v>
      </c>
      <c r="AB54" s="107">
        <f t="shared" si="12"/>
        <v>65.924000000000007</v>
      </c>
      <c r="AC54" s="107">
        <f t="shared" si="12"/>
        <v>60.487000000000002</v>
      </c>
      <c r="AD54" s="107">
        <f t="shared" si="12"/>
        <v>78.393000000000001</v>
      </c>
      <c r="AE54" s="107">
        <f t="shared" si="12"/>
        <v>84.606999999999999</v>
      </c>
      <c r="AF54" s="107">
        <f t="shared" si="12"/>
        <v>80.596000000000004</v>
      </c>
      <c r="AG54" s="107">
        <f t="shared" si="12"/>
        <v>84.494</v>
      </c>
      <c r="AH54" s="107">
        <f t="shared" si="12"/>
        <v>63.623000000000005</v>
      </c>
      <c r="AI54" s="107">
        <f t="shared" si="12"/>
        <v>58.221000000000004</v>
      </c>
      <c r="AJ54" s="107">
        <f t="shared" si="12"/>
        <v>55.510000000000005</v>
      </c>
      <c r="AK54" s="107">
        <f t="shared" si="12"/>
        <v>60.966999999999999</v>
      </c>
      <c r="AL54" s="107">
        <f t="shared" si="12"/>
        <v>99.99</v>
      </c>
      <c r="AM54" s="107">
        <f t="shared" si="12"/>
        <v>111.306</v>
      </c>
      <c r="AN54" s="107">
        <f t="shared" si="12"/>
        <v>113.08199999999999</v>
      </c>
      <c r="AO54" s="107">
        <f t="shared" si="12"/>
        <v>112.41999999999999</v>
      </c>
      <c r="AP54" s="107">
        <f t="shared" si="12"/>
        <v>84.173000000000002</v>
      </c>
      <c r="AQ54" s="107">
        <f t="shared" si="12"/>
        <v>83.238</v>
      </c>
      <c r="AR54" s="107">
        <f t="shared" si="12"/>
        <v>84.62299999999999</v>
      </c>
      <c r="AS54" s="107">
        <f t="shared" si="12"/>
        <v>79.858999999999995</v>
      </c>
      <c r="AT54" s="107">
        <f t="shared" si="12"/>
        <v>129.83799999999999</v>
      </c>
      <c r="AU54" s="107">
        <f t="shared" si="12"/>
        <v>108.01900000000001</v>
      </c>
      <c r="AV54" s="107">
        <f t="shared" si="12"/>
        <v>108.976</v>
      </c>
      <c r="AW54" s="107">
        <f t="shared" si="12"/>
        <v>104.846</v>
      </c>
      <c r="AX54" s="107">
        <f t="shared" si="12"/>
        <v>130.364</v>
      </c>
      <c r="AY54" s="107">
        <f t="shared" si="12"/>
        <v>131.16399999999999</v>
      </c>
      <c r="AZ54" s="107">
        <f t="shared" si="12"/>
        <v>126.074</v>
      </c>
      <c r="BA54" s="107">
        <f t="shared" si="12"/>
        <v>117.45500000000001</v>
      </c>
      <c r="BB54" s="107">
        <f t="shared" si="12"/>
        <v>84.765000000000001</v>
      </c>
      <c r="BC54" s="107">
        <f t="shared" si="12"/>
        <v>80.169000000000011</v>
      </c>
      <c r="BD54" s="107">
        <f t="shared" si="12"/>
        <v>79.191999999999993</v>
      </c>
      <c r="BE54" s="107">
        <f t="shared" si="12"/>
        <v>78.163999999999987</v>
      </c>
      <c r="BF54" s="107">
        <f t="shared" si="12"/>
        <v>62.823</v>
      </c>
      <c r="BG54" s="107">
        <f t="shared" si="12"/>
        <v>33.4</v>
      </c>
      <c r="BH54" s="107">
        <f t="shared" si="12"/>
        <v>37.9</v>
      </c>
      <c r="BI54" s="107">
        <f t="shared" si="12"/>
        <v>60.4</v>
      </c>
      <c r="BJ54" s="107">
        <f t="shared" si="12"/>
        <v>85.311999999999998</v>
      </c>
      <c r="BK54" s="107">
        <f t="shared" si="12"/>
        <v>72.210999999999999</v>
      </c>
      <c r="BL54" s="107">
        <f t="shared" si="12"/>
        <v>84.667000000000002</v>
      </c>
      <c r="BM54" s="107">
        <f t="shared" si="12"/>
        <v>85.230999999999995</v>
      </c>
      <c r="BN54" s="107">
        <f t="shared" si="12"/>
        <v>120.23099999999999</v>
      </c>
      <c r="BO54" s="107">
        <f t="shared" ref="BO54:CX54" si="13">BO18+BO28+BO42</f>
        <v>119.714</v>
      </c>
      <c r="BP54" s="107">
        <f t="shared" si="13"/>
        <v>98.262</v>
      </c>
      <c r="BQ54" s="107">
        <f t="shared" si="13"/>
        <v>112.666</v>
      </c>
      <c r="BR54" s="107">
        <f t="shared" si="13"/>
        <v>77.617000000000004</v>
      </c>
      <c r="BS54" s="107">
        <f t="shared" si="13"/>
        <v>65.575999999999993</v>
      </c>
      <c r="BT54" s="107">
        <f t="shared" si="13"/>
        <v>63.357999999999997</v>
      </c>
      <c r="BU54" s="107">
        <f t="shared" si="13"/>
        <v>64.768000000000001</v>
      </c>
      <c r="BV54" s="107">
        <f t="shared" si="13"/>
        <v>72.176000000000002</v>
      </c>
      <c r="BW54" s="107">
        <f t="shared" si="13"/>
        <v>73.929999999999993</v>
      </c>
      <c r="BX54" s="107">
        <f t="shared" si="13"/>
        <v>76.675000000000011</v>
      </c>
      <c r="BY54" s="107">
        <f t="shared" si="13"/>
        <v>78.224000000000004</v>
      </c>
      <c r="BZ54" s="107">
        <f t="shared" si="13"/>
        <v>93.457999999999998</v>
      </c>
      <c r="CA54" s="107">
        <f t="shared" si="13"/>
        <v>93.483999999999995</v>
      </c>
      <c r="CB54" s="107">
        <f t="shared" si="13"/>
        <v>91.574000000000012</v>
      </c>
      <c r="CC54" s="107">
        <f t="shared" si="13"/>
        <v>91.653000000000006</v>
      </c>
      <c r="CD54" s="107">
        <f t="shared" si="13"/>
        <v>91.503</v>
      </c>
      <c r="CE54" s="107">
        <f t="shared" si="13"/>
        <v>88.091999999999999</v>
      </c>
      <c r="CF54" s="107">
        <f t="shared" si="13"/>
        <v>83.320000000000007</v>
      </c>
      <c r="CG54" s="107">
        <f t="shared" si="13"/>
        <v>83.36</v>
      </c>
      <c r="CH54" s="107">
        <f t="shared" si="13"/>
        <v>73.27000000000001</v>
      </c>
      <c r="CI54" s="107">
        <f t="shared" si="13"/>
        <v>92.157000000000011</v>
      </c>
      <c r="CJ54" s="107">
        <f t="shared" si="13"/>
        <v>75.13900000000001</v>
      </c>
      <c r="CK54" s="107">
        <f t="shared" si="13"/>
        <v>74.325000000000003</v>
      </c>
      <c r="CL54" s="107">
        <f t="shared" si="13"/>
        <v>86.85</v>
      </c>
      <c r="CM54" s="107">
        <f t="shared" si="13"/>
        <v>91.572000000000003</v>
      </c>
      <c r="CN54" s="107">
        <f t="shared" si="13"/>
        <v>93.948000000000008</v>
      </c>
      <c r="CO54" s="107">
        <f t="shared" si="13"/>
        <v>95.437999999999988</v>
      </c>
      <c r="CP54" s="107">
        <f t="shared" si="13"/>
        <v>87.659000000000006</v>
      </c>
      <c r="CQ54" s="107">
        <f t="shared" si="13"/>
        <v>59.351999999999997</v>
      </c>
      <c r="CR54" s="107">
        <f t="shared" si="13"/>
        <v>98.007999999999996</v>
      </c>
      <c r="CS54" s="107">
        <f t="shared" si="13"/>
        <v>68.899000000000001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1887.5117500000001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46108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>
        <v>14.4</v>
      </c>
      <c r="D5" s="25">
        <v>28.7</v>
      </c>
      <c r="E5" s="25">
        <v>8.8000000000000007</v>
      </c>
      <c r="F5" s="25">
        <v>21.3</v>
      </c>
      <c r="G5" s="25">
        <v>20.9</v>
      </c>
      <c r="H5" s="25">
        <v>10</v>
      </c>
      <c r="I5" s="25">
        <v>0.3</v>
      </c>
      <c r="J5" s="25">
        <v>14.7</v>
      </c>
      <c r="K5" s="25">
        <v>5.8</v>
      </c>
      <c r="L5" s="25">
        <v>14.5</v>
      </c>
      <c r="M5" s="25">
        <v>1.7</v>
      </c>
      <c r="N5" s="25">
        <v>2.4</v>
      </c>
      <c r="O5" s="25">
        <v>4</v>
      </c>
      <c r="P5" s="25">
        <v>-11.8</v>
      </c>
      <c r="Q5" s="25">
        <v>13.1</v>
      </c>
      <c r="R5" s="25">
        <v>14.5</v>
      </c>
      <c r="S5" s="25">
        <v>-9.6</v>
      </c>
      <c r="T5" s="25">
        <v>16.399999999999999</v>
      </c>
      <c r="U5" s="25">
        <v>14.5</v>
      </c>
      <c r="V5" s="25">
        <v>-23.3</v>
      </c>
      <c r="W5" s="25">
        <v>-28.4</v>
      </c>
      <c r="X5" s="25">
        <v>-32.6</v>
      </c>
      <c r="Y5" s="25">
        <v>-30</v>
      </c>
      <c r="Z5" s="25">
        <v>-37.6</v>
      </c>
      <c r="AA5" s="25">
        <v>-17.600000000000001</v>
      </c>
      <c r="AB5" s="25">
        <v>-17</v>
      </c>
      <c r="AC5" s="25">
        <v>-17.8</v>
      </c>
      <c r="AD5" s="25">
        <v>-17.100000000000001</v>
      </c>
      <c r="AE5" s="25">
        <v>-15.6</v>
      </c>
      <c r="AF5" s="25">
        <v>-17.5</v>
      </c>
      <c r="AG5" s="25">
        <v>-17.600000000000001</v>
      </c>
      <c r="AH5" s="25">
        <v>19.800000000000004</v>
      </c>
      <c r="AI5" s="25">
        <v>21.000000000000004</v>
      </c>
      <c r="AJ5" s="25">
        <v>18.700000000000003</v>
      </c>
      <c r="AK5" s="25">
        <v>18.600000000000001</v>
      </c>
      <c r="AL5" s="25">
        <v>77.3</v>
      </c>
      <c r="AM5" s="25">
        <v>77.3</v>
      </c>
      <c r="AN5" s="25">
        <v>77.3</v>
      </c>
      <c r="AO5" s="25">
        <v>77.3</v>
      </c>
      <c r="AP5" s="25">
        <v>-27.2</v>
      </c>
      <c r="AQ5" s="25">
        <v>-27.2</v>
      </c>
      <c r="AR5" s="25">
        <v>-27.2</v>
      </c>
      <c r="AS5" s="25">
        <v>-27.2</v>
      </c>
      <c r="AT5" s="25">
        <v>-63.1</v>
      </c>
      <c r="AU5" s="25">
        <v>-63.1</v>
      </c>
      <c r="AV5" s="25">
        <v>-63.1</v>
      </c>
      <c r="AW5" s="25">
        <v>-63.1</v>
      </c>
      <c r="AX5" s="25">
        <v>-90.1</v>
      </c>
      <c r="AY5" s="25">
        <v>-90.1</v>
      </c>
      <c r="AZ5" s="25">
        <v>-90.1</v>
      </c>
      <c r="BA5" s="25">
        <v>-90.1</v>
      </c>
      <c r="BB5" s="25">
        <v>-64.8</v>
      </c>
      <c r="BC5" s="25">
        <v>-64.8</v>
      </c>
      <c r="BD5" s="25">
        <v>-64.8</v>
      </c>
      <c r="BE5" s="25">
        <v>-64.8</v>
      </c>
      <c r="BF5" s="25"/>
      <c r="BG5" s="25"/>
      <c r="BH5" s="25">
        <v>-4.8</v>
      </c>
      <c r="BI5" s="25">
        <v>-28</v>
      </c>
      <c r="BJ5" s="25">
        <v>-80.199999999999989</v>
      </c>
      <c r="BK5" s="25">
        <v>-62.599999999999994</v>
      </c>
      <c r="BL5" s="25">
        <v>-59.3</v>
      </c>
      <c r="BM5" s="25">
        <v>-63.199999999999996</v>
      </c>
      <c r="BN5" s="25">
        <v>-15.9</v>
      </c>
      <c r="BO5" s="25">
        <v>-15.4</v>
      </c>
      <c r="BP5" s="25">
        <v>-10.7</v>
      </c>
      <c r="BQ5" s="25">
        <v>-15.8</v>
      </c>
      <c r="BR5" s="25">
        <v>-15.6</v>
      </c>
      <c r="BS5" s="25">
        <v>-15.9</v>
      </c>
      <c r="BT5" s="25">
        <v>-15.2</v>
      </c>
      <c r="BU5" s="25">
        <v>-15.8</v>
      </c>
      <c r="BV5" s="25">
        <v>-15.7</v>
      </c>
      <c r="BW5" s="25">
        <v>-15.2</v>
      </c>
      <c r="BX5" s="25">
        <v>-15.7</v>
      </c>
      <c r="BY5" s="25">
        <v>-15.3</v>
      </c>
      <c r="BZ5" s="25">
        <v>-16.100000000000001</v>
      </c>
      <c r="CA5" s="25">
        <v>-15.4</v>
      </c>
      <c r="CB5" s="25">
        <v>-15.8</v>
      </c>
      <c r="CC5" s="25">
        <v>-17.2</v>
      </c>
      <c r="CD5" s="25">
        <v>-17</v>
      </c>
      <c r="CE5" s="25">
        <v>-16.100000000000001</v>
      </c>
      <c r="CF5" s="25">
        <v>-16.3</v>
      </c>
      <c r="CG5" s="25">
        <v>-15.8</v>
      </c>
      <c r="CH5" s="25">
        <v>-17.600000000000001</v>
      </c>
      <c r="CI5" s="25">
        <v>-17.3</v>
      </c>
      <c r="CJ5" s="25">
        <v>-15.3</v>
      </c>
      <c r="CK5" s="25">
        <v>-15.8</v>
      </c>
      <c r="CL5" s="25">
        <v>-33.200000000000003</v>
      </c>
      <c r="CM5" s="25">
        <v>-32.200000000000003</v>
      </c>
      <c r="CN5" s="25">
        <v>-41.1</v>
      </c>
      <c r="CO5" s="25">
        <v>-48</v>
      </c>
      <c r="CP5" s="25">
        <v>-77.5</v>
      </c>
      <c r="CQ5" s="25">
        <v>-46.8</v>
      </c>
      <c r="CR5" s="25">
        <v>-42.5</v>
      </c>
      <c r="CS5" s="25">
        <v>3.6</v>
      </c>
      <c r="CT5" s="26"/>
      <c r="CU5" s="26"/>
      <c r="CV5" s="26"/>
      <c r="CW5" s="27"/>
      <c r="CX5" s="132">
        <f t="array" ref="CX5">SUMPRODUCT(B5:CW5*0.25)</f>
        <v>-418.6749999999999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109.57</v>
      </c>
      <c r="C8" s="138">
        <v>120.34</v>
      </c>
      <c r="D8" s="138">
        <v>117.46</v>
      </c>
      <c r="E8" s="138">
        <v>115.36</v>
      </c>
      <c r="F8" s="138">
        <v>122.44</v>
      </c>
      <c r="G8" s="138">
        <v>119.78</v>
      </c>
      <c r="H8" s="138">
        <v>117.51</v>
      </c>
      <c r="I8" s="138">
        <v>117.26</v>
      </c>
      <c r="J8" s="138">
        <v>120.92</v>
      </c>
      <c r="K8" s="138">
        <v>115.99</v>
      </c>
      <c r="L8" s="138">
        <v>116.01</v>
      </c>
      <c r="M8" s="138">
        <v>112.62</v>
      </c>
      <c r="N8" s="138">
        <v>114.26</v>
      </c>
      <c r="O8" s="138">
        <v>117.14</v>
      </c>
      <c r="P8" s="138">
        <v>113.94</v>
      </c>
      <c r="Q8" s="138">
        <v>117.34</v>
      </c>
      <c r="R8" s="138">
        <v>116.29</v>
      </c>
      <c r="S8" s="138">
        <v>115.87</v>
      </c>
      <c r="T8" s="138">
        <v>123.94</v>
      </c>
      <c r="U8" s="138">
        <v>129.52000000000001</v>
      </c>
      <c r="V8" s="138">
        <v>118.75</v>
      </c>
      <c r="W8" s="138">
        <v>127.71</v>
      </c>
      <c r="X8" s="138">
        <v>147.99</v>
      </c>
      <c r="Y8" s="138">
        <v>158.93</v>
      </c>
      <c r="Z8" s="138">
        <v>152.30000000000001</v>
      </c>
      <c r="AA8" s="138">
        <v>118.67</v>
      </c>
      <c r="AB8" s="138">
        <v>118.3</v>
      </c>
      <c r="AC8" s="138">
        <v>108.47</v>
      </c>
      <c r="AD8" s="138">
        <v>117.98</v>
      </c>
      <c r="AE8" s="138">
        <v>108.47</v>
      </c>
      <c r="AF8" s="138">
        <v>103.62</v>
      </c>
      <c r="AG8" s="138">
        <v>100.3</v>
      </c>
      <c r="AH8" s="138">
        <v>94.68</v>
      </c>
      <c r="AI8" s="138">
        <v>92.18</v>
      </c>
      <c r="AJ8" s="138">
        <v>89.37</v>
      </c>
      <c r="AK8" s="138">
        <v>72.06</v>
      </c>
      <c r="AL8" s="138">
        <v>29.7</v>
      </c>
      <c r="AM8" s="138">
        <v>0</v>
      </c>
      <c r="AN8" s="138">
        <v>-1.21</v>
      </c>
      <c r="AO8" s="138">
        <v>-0.3</v>
      </c>
      <c r="AP8" s="138">
        <v>4.5199999999999996</v>
      </c>
      <c r="AQ8" s="138">
        <v>0.43</v>
      </c>
      <c r="AR8" s="138">
        <v>-2.2599999999999998</v>
      </c>
      <c r="AS8" s="138">
        <v>-1.2</v>
      </c>
      <c r="AT8" s="138">
        <v>-2.58</v>
      </c>
      <c r="AU8" s="138">
        <v>-2</v>
      </c>
      <c r="AV8" s="138">
        <v>5.0199999999999996</v>
      </c>
      <c r="AW8" s="138">
        <v>21.95</v>
      </c>
      <c r="AX8" s="138">
        <v>17.100000000000001</v>
      </c>
      <c r="AY8" s="138">
        <v>23.75</v>
      </c>
      <c r="AZ8" s="138">
        <v>32.5</v>
      </c>
      <c r="BA8" s="138">
        <v>72.040000000000006</v>
      </c>
      <c r="BB8" s="138">
        <v>36.869999999999997</v>
      </c>
      <c r="BC8" s="138">
        <v>72.349999999999994</v>
      </c>
      <c r="BD8" s="138">
        <v>53.26</v>
      </c>
      <c r="BE8" s="138">
        <v>11.27</v>
      </c>
      <c r="BF8" s="138">
        <v>8.3800000000000008</v>
      </c>
      <c r="BG8" s="138">
        <v>58.52</v>
      </c>
      <c r="BH8" s="138">
        <v>99.32</v>
      </c>
      <c r="BI8" s="138">
        <v>99.06</v>
      </c>
      <c r="BJ8" s="138">
        <v>91.85</v>
      </c>
      <c r="BK8" s="138">
        <v>94.61</v>
      </c>
      <c r="BL8" s="138">
        <v>102.49</v>
      </c>
      <c r="BM8" s="138">
        <v>125.48</v>
      </c>
      <c r="BN8" s="138">
        <v>100.63</v>
      </c>
      <c r="BO8" s="138">
        <v>114.74</v>
      </c>
      <c r="BP8" s="138">
        <v>113.18</v>
      </c>
      <c r="BQ8" s="138">
        <v>140.09</v>
      </c>
      <c r="BR8" s="138">
        <v>113.12</v>
      </c>
      <c r="BS8" s="138">
        <v>128.84</v>
      </c>
      <c r="BT8" s="138">
        <v>123.16</v>
      </c>
      <c r="BU8" s="138">
        <v>122.48</v>
      </c>
      <c r="BV8" s="138">
        <v>117.5</v>
      </c>
      <c r="BW8" s="138">
        <v>118.35</v>
      </c>
      <c r="BX8" s="138">
        <v>121.75</v>
      </c>
      <c r="BY8" s="138">
        <v>124.29</v>
      </c>
      <c r="BZ8" s="138">
        <v>125.38</v>
      </c>
      <c r="CA8" s="138">
        <v>124.1</v>
      </c>
      <c r="CB8" s="138">
        <v>123.02</v>
      </c>
      <c r="CC8" s="138">
        <v>125.8</v>
      </c>
      <c r="CD8" s="138">
        <v>122.33</v>
      </c>
      <c r="CE8" s="138">
        <v>123.76</v>
      </c>
      <c r="CF8" s="138">
        <v>126.01</v>
      </c>
      <c r="CG8" s="138">
        <v>117.92</v>
      </c>
      <c r="CH8" s="138">
        <v>134.21</v>
      </c>
      <c r="CI8" s="138">
        <v>126.57</v>
      </c>
      <c r="CJ8" s="138">
        <v>119.69</v>
      </c>
      <c r="CK8" s="138">
        <v>107</v>
      </c>
      <c r="CL8" s="138">
        <v>120.1</v>
      </c>
      <c r="CM8" s="138">
        <v>114.9</v>
      </c>
      <c r="CN8" s="138">
        <v>114.59</v>
      </c>
      <c r="CO8" s="138">
        <v>105.05</v>
      </c>
      <c r="CP8" s="138">
        <v>110.65</v>
      </c>
      <c r="CQ8" s="138">
        <v>104.88</v>
      </c>
      <c r="CR8" s="138">
        <v>102.48</v>
      </c>
      <c r="CS8" s="138">
        <v>95.87</v>
      </c>
      <c r="CT8" s="139"/>
      <c r="CU8" s="139"/>
      <c r="CV8" s="139"/>
      <c r="CW8" s="140"/>
      <c r="CX8" s="141">
        <f>IF(SUM(B8:CW8)&lt;&gt;0,AVERAGEIF(B8:CW8,"&lt;&gt;"""),"")</f>
        <v>93.923958333333346</v>
      </c>
    </row>
    <row r="9" spans="1:102" ht="24.95" customHeight="1" thickBot="1" x14ac:dyDescent="0.25">
      <c r="A9" s="133" t="s">
        <v>6</v>
      </c>
      <c r="B9" s="42">
        <v>115.6825</v>
      </c>
      <c r="C9" s="43">
        <v>115.6825</v>
      </c>
      <c r="D9" s="43">
        <v>115.6825</v>
      </c>
      <c r="E9" s="43">
        <v>115.6825</v>
      </c>
      <c r="F9" s="43">
        <v>119.2475</v>
      </c>
      <c r="G9" s="43">
        <v>119.2475</v>
      </c>
      <c r="H9" s="43">
        <v>119.2475</v>
      </c>
      <c r="I9" s="43">
        <v>119.2475</v>
      </c>
      <c r="J9" s="43">
        <v>116.38500000000001</v>
      </c>
      <c r="K9" s="43">
        <v>116.38500000000001</v>
      </c>
      <c r="L9" s="43">
        <v>116.38500000000001</v>
      </c>
      <c r="M9" s="43">
        <v>116.38500000000001</v>
      </c>
      <c r="N9" s="43">
        <v>115.67</v>
      </c>
      <c r="O9" s="43">
        <v>115.67</v>
      </c>
      <c r="P9" s="43">
        <v>115.67</v>
      </c>
      <c r="Q9" s="43">
        <v>115.67</v>
      </c>
      <c r="R9" s="43">
        <v>121.405</v>
      </c>
      <c r="S9" s="43">
        <v>121.405</v>
      </c>
      <c r="T9" s="43">
        <v>121.405</v>
      </c>
      <c r="U9" s="43">
        <v>121.405</v>
      </c>
      <c r="V9" s="43">
        <v>138.345</v>
      </c>
      <c r="W9" s="43">
        <v>138.345</v>
      </c>
      <c r="X9" s="43">
        <v>138.345</v>
      </c>
      <c r="Y9" s="43">
        <v>138.345</v>
      </c>
      <c r="Z9" s="43">
        <v>124.435</v>
      </c>
      <c r="AA9" s="43">
        <v>124.435</v>
      </c>
      <c r="AB9" s="43">
        <v>124.435</v>
      </c>
      <c r="AC9" s="43">
        <v>124.435</v>
      </c>
      <c r="AD9" s="43">
        <v>107.5925</v>
      </c>
      <c r="AE9" s="43">
        <v>107.5925</v>
      </c>
      <c r="AF9" s="43">
        <v>107.5925</v>
      </c>
      <c r="AG9" s="43">
        <v>107.5925</v>
      </c>
      <c r="AH9" s="43">
        <v>87.072500000000005</v>
      </c>
      <c r="AI9" s="43">
        <v>87.072500000000005</v>
      </c>
      <c r="AJ9" s="43">
        <v>87.072500000000005</v>
      </c>
      <c r="AK9" s="43">
        <v>87.072500000000005</v>
      </c>
      <c r="AL9" s="43">
        <v>7.0475000000000003</v>
      </c>
      <c r="AM9" s="43">
        <v>7.0475000000000003</v>
      </c>
      <c r="AN9" s="43">
        <v>7.0475000000000003</v>
      </c>
      <c r="AO9" s="43">
        <v>7.0475000000000003</v>
      </c>
      <c r="AP9" s="43">
        <v>0.3725</v>
      </c>
      <c r="AQ9" s="43">
        <v>0.3725</v>
      </c>
      <c r="AR9" s="43">
        <v>0.3725</v>
      </c>
      <c r="AS9" s="43">
        <v>0.3725</v>
      </c>
      <c r="AT9" s="43">
        <v>5.5975000000000001</v>
      </c>
      <c r="AU9" s="43">
        <v>5.5975000000000001</v>
      </c>
      <c r="AV9" s="43">
        <v>5.5975000000000001</v>
      </c>
      <c r="AW9" s="43">
        <v>5.5975000000000001</v>
      </c>
      <c r="AX9" s="43">
        <v>36.347499999999997</v>
      </c>
      <c r="AY9" s="43">
        <v>36.347499999999997</v>
      </c>
      <c r="AZ9" s="43">
        <v>36.347499999999997</v>
      </c>
      <c r="BA9" s="43">
        <v>36.347499999999997</v>
      </c>
      <c r="BB9" s="43">
        <v>43.4375</v>
      </c>
      <c r="BC9" s="43">
        <v>43.4375</v>
      </c>
      <c r="BD9" s="43">
        <v>43.4375</v>
      </c>
      <c r="BE9" s="43">
        <v>43.4375</v>
      </c>
      <c r="BF9" s="43">
        <v>66.319999999999993</v>
      </c>
      <c r="BG9" s="43">
        <v>66.319999999999993</v>
      </c>
      <c r="BH9" s="43">
        <v>66.319999999999993</v>
      </c>
      <c r="BI9" s="43">
        <v>66.319999999999993</v>
      </c>
      <c r="BJ9" s="43">
        <v>103.6075</v>
      </c>
      <c r="BK9" s="43">
        <v>103.6075</v>
      </c>
      <c r="BL9" s="43">
        <v>103.6075</v>
      </c>
      <c r="BM9" s="43">
        <v>103.6075</v>
      </c>
      <c r="BN9" s="43">
        <v>117.16</v>
      </c>
      <c r="BO9" s="43">
        <v>117.16</v>
      </c>
      <c r="BP9" s="43">
        <v>117.16</v>
      </c>
      <c r="BQ9" s="43">
        <v>117.16</v>
      </c>
      <c r="BR9" s="43">
        <v>121.9</v>
      </c>
      <c r="BS9" s="43">
        <v>121.9</v>
      </c>
      <c r="BT9" s="43">
        <v>121.9</v>
      </c>
      <c r="BU9" s="43">
        <v>121.9</v>
      </c>
      <c r="BV9" s="43">
        <v>120.4725</v>
      </c>
      <c r="BW9" s="43">
        <v>120.4725</v>
      </c>
      <c r="BX9" s="43">
        <v>120.4725</v>
      </c>
      <c r="BY9" s="43">
        <v>120.4725</v>
      </c>
      <c r="BZ9" s="43">
        <v>124.575</v>
      </c>
      <c r="CA9" s="43">
        <v>124.575</v>
      </c>
      <c r="CB9" s="43">
        <v>124.575</v>
      </c>
      <c r="CC9" s="43">
        <v>124.575</v>
      </c>
      <c r="CD9" s="43">
        <v>122.505</v>
      </c>
      <c r="CE9" s="43">
        <v>122.505</v>
      </c>
      <c r="CF9" s="43">
        <v>122.505</v>
      </c>
      <c r="CG9" s="43">
        <v>122.505</v>
      </c>
      <c r="CH9" s="43">
        <v>121.86750000000001</v>
      </c>
      <c r="CI9" s="43">
        <v>121.86750000000001</v>
      </c>
      <c r="CJ9" s="43">
        <v>121.86750000000001</v>
      </c>
      <c r="CK9" s="43">
        <v>121.86750000000001</v>
      </c>
      <c r="CL9" s="43">
        <v>113.66</v>
      </c>
      <c r="CM9" s="43">
        <v>113.66</v>
      </c>
      <c r="CN9" s="43">
        <v>113.66</v>
      </c>
      <c r="CO9" s="43">
        <v>113.66</v>
      </c>
      <c r="CP9" s="43">
        <v>103.47</v>
      </c>
      <c r="CQ9" s="43">
        <v>103.47</v>
      </c>
      <c r="CR9" s="43">
        <v>103.47</v>
      </c>
      <c r="CS9" s="43">
        <v>103.47</v>
      </c>
      <c r="CT9" s="44"/>
      <c r="CU9" s="44"/>
      <c r="CV9" s="44"/>
      <c r="CW9" s="45"/>
      <c r="CX9" s="142">
        <f>IF(SUM(B9:CW9)&lt;&gt;0,AVERAGEIF(B9:CW9,"&lt;&gt;"""),"")</f>
        <v>93.923958333333289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>
        <v>11.8</v>
      </c>
      <c r="Q14" s="149"/>
      <c r="R14" s="149"/>
      <c r="S14" s="149">
        <v>9.6</v>
      </c>
      <c r="T14" s="149"/>
      <c r="U14" s="149"/>
      <c r="V14" s="149">
        <v>23.3</v>
      </c>
      <c r="W14" s="149">
        <v>28.4</v>
      </c>
      <c r="X14" s="149">
        <v>32.6</v>
      </c>
      <c r="Y14" s="149">
        <v>30</v>
      </c>
      <c r="Z14" s="149">
        <v>37.6</v>
      </c>
      <c r="AA14" s="149">
        <v>17.600000000000001</v>
      </c>
      <c r="AB14" s="149">
        <v>17</v>
      </c>
      <c r="AC14" s="149">
        <v>17.8</v>
      </c>
      <c r="AD14" s="149">
        <v>17.100000000000001</v>
      </c>
      <c r="AE14" s="149">
        <v>15.6</v>
      </c>
      <c r="AF14" s="149">
        <v>17.5</v>
      </c>
      <c r="AG14" s="149">
        <v>17.600000000000001</v>
      </c>
      <c r="AH14" s="149">
        <v>15.9</v>
      </c>
      <c r="AI14" s="149">
        <v>14.7</v>
      </c>
      <c r="AJ14" s="149">
        <v>17</v>
      </c>
      <c r="AK14" s="149">
        <v>17.100000000000001</v>
      </c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>
        <v>4.8</v>
      </c>
      <c r="BI14" s="149">
        <v>28</v>
      </c>
      <c r="BJ14" s="149">
        <v>38.4</v>
      </c>
      <c r="BK14" s="149">
        <v>20.8</v>
      </c>
      <c r="BL14" s="149">
        <v>17.5</v>
      </c>
      <c r="BM14" s="149">
        <v>21.4</v>
      </c>
      <c r="BN14" s="149">
        <v>15.9</v>
      </c>
      <c r="BO14" s="149">
        <v>15.4</v>
      </c>
      <c r="BP14" s="149">
        <v>10.7</v>
      </c>
      <c r="BQ14" s="149">
        <v>15.8</v>
      </c>
      <c r="BR14" s="149">
        <v>15.6</v>
      </c>
      <c r="BS14" s="149">
        <v>15.9</v>
      </c>
      <c r="BT14" s="149">
        <v>15.2</v>
      </c>
      <c r="BU14" s="149">
        <v>15.8</v>
      </c>
      <c r="BV14" s="149">
        <v>15.7</v>
      </c>
      <c r="BW14" s="149">
        <v>15.2</v>
      </c>
      <c r="BX14" s="149">
        <v>15.7</v>
      </c>
      <c r="BY14" s="149">
        <v>15.3</v>
      </c>
      <c r="BZ14" s="149">
        <v>16.100000000000001</v>
      </c>
      <c r="CA14" s="149">
        <v>15.4</v>
      </c>
      <c r="CB14" s="149">
        <v>15.8</v>
      </c>
      <c r="CC14" s="149">
        <v>17.2</v>
      </c>
      <c r="CD14" s="149">
        <v>17</v>
      </c>
      <c r="CE14" s="149">
        <v>16.100000000000001</v>
      </c>
      <c r="CF14" s="149">
        <v>16.3</v>
      </c>
      <c r="CG14" s="149">
        <v>15.8</v>
      </c>
      <c r="CH14" s="149">
        <v>17.600000000000001</v>
      </c>
      <c r="CI14" s="149">
        <v>17.3</v>
      </c>
      <c r="CJ14" s="149">
        <v>15.3</v>
      </c>
      <c r="CK14" s="149">
        <v>15.8</v>
      </c>
      <c r="CL14" s="149">
        <v>33.200000000000003</v>
      </c>
      <c r="CM14" s="149">
        <v>32.200000000000003</v>
      </c>
      <c r="CN14" s="149">
        <v>41.1</v>
      </c>
      <c r="CO14" s="149">
        <v>48</v>
      </c>
      <c r="CP14" s="149">
        <v>77.5</v>
      </c>
      <c r="CQ14" s="149">
        <v>46.8</v>
      </c>
      <c r="CR14" s="149">
        <v>42.5</v>
      </c>
      <c r="CS14" s="149"/>
      <c r="CT14" s="150"/>
      <c r="CU14" s="150"/>
      <c r="CV14" s="150"/>
      <c r="CW14" s="151"/>
      <c r="CX14" s="152">
        <f t="array" ref="CX14">SUMPRODUCT(B14:CW14*0.25)</f>
        <v>297.07499999999999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>
        <v>27.2</v>
      </c>
      <c r="AQ16" s="155">
        <v>27.2</v>
      </c>
      <c r="AR16" s="155">
        <v>27.2</v>
      </c>
      <c r="AS16" s="155">
        <v>27.2</v>
      </c>
      <c r="AT16" s="155">
        <v>63.1</v>
      </c>
      <c r="AU16" s="155">
        <v>63.1</v>
      </c>
      <c r="AV16" s="155">
        <v>63.1</v>
      </c>
      <c r="AW16" s="155">
        <v>63.1</v>
      </c>
      <c r="AX16" s="155">
        <v>90.1</v>
      </c>
      <c r="AY16" s="155">
        <v>90.1</v>
      </c>
      <c r="AZ16" s="155">
        <v>90.1</v>
      </c>
      <c r="BA16" s="155">
        <v>90.1</v>
      </c>
      <c r="BB16" s="155">
        <v>64.8</v>
      </c>
      <c r="BC16" s="155">
        <v>64.8</v>
      </c>
      <c r="BD16" s="155">
        <v>64.8</v>
      </c>
      <c r="BE16" s="155">
        <v>64.8</v>
      </c>
      <c r="BF16" s="155"/>
      <c r="BG16" s="155"/>
      <c r="BH16" s="155"/>
      <c r="BI16" s="155"/>
      <c r="BJ16" s="155">
        <v>41.8</v>
      </c>
      <c r="BK16" s="155">
        <v>41.8</v>
      </c>
      <c r="BL16" s="155">
        <v>41.8</v>
      </c>
      <c r="BM16" s="155">
        <v>41.8</v>
      </c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286.99999999999994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11.8</v>
      </c>
      <c r="Q17" s="160">
        <f t="shared" si="0"/>
        <v>0</v>
      </c>
      <c r="R17" s="160">
        <f t="shared" si="0"/>
        <v>0</v>
      </c>
      <c r="S17" s="160">
        <f t="shared" si="0"/>
        <v>9.6</v>
      </c>
      <c r="T17" s="160">
        <f t="shared" si="0"/>
        <v>0</v>
      </c>
      <c r="U17" s="160">
        <f t="shared" si="0"/>
        <v>0</v>
      </c>
      <c r="V17" s="160">
        <f t="shared" si="0"/>
        <v>23.3</v>
      </c>
      <c r="W17" s="160">
        <f t="shared" si="0"/>
        <v>28.4</v>
      </c>
      <c r="X17" s="160">
        <f t="shared" si="0"/>
        <v>32.6</v>
      </c>
      <c r="Y17" s="160">
        <f t="shared" si="0"/>
        <v>30</v>
      </c>
      <c r="Z17" s="160">
        <f t="shared" si="0"/>
        <v>37.6</v>
      </c>
      <c r="AA17" s="160">
        <f t="shared" si="0"/>
        <v>17.600000000000001</v>
      </c>
      <c r="AB17" s="160">
        <f t="shared" si="0"/>
        <v>17</v>
      </c>
      <c r="AC17" s="160">
        <f t="shared" si="0"/>
        <v>17.8</v>
      </c>
      <c r="AD17" s="160">
        <f t="shared" si="0"/>
        <v>17.100000000000001</v>
      </c>
      <c r="AE17" s="160">
        <f t="shared" si="0"/>
        <v>15.6</v>
      </c>
      <c r="AF17" s="160">
        <f t="shared" si="0"/>
        <v>17.5</v>
      </c>
      <c r="AG17" s="160">
        <f t="shared" si="0"/>
        <v>17.600000000000001</v>
      </c>
      <c r="AH17" s="160">
        <f t="shared" si="0"/>
        <v>15.9</v>
      </c>
      <c r="AI17" s="160">
        <f t="shared" si="0"/>
        <v>14.7</v>
      </c>
      <c r="AJ17" s="160">
        <f t="shared" si="0"/>
        <v>17</v>
      </c>
      <c r="AK17" s="160">
        <f t="shared" si="0"/>
        <v>17.100000000000001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27.2</v>
      </c>
      <c r="AQ17" s="160">
        <f t="shared" si="0"/>
        <v>27.2</v>
      </c>
      <c r="AR17" s="160">
        <f t="shared" si="0"/>
        <v>27.2</v>
      </c>
      <c r="AS17" s="160">
        <f t="shared" si="0"/>
        <v>27.2</v>
      </c>
      <c r="AT17" s="160">
        <f t="shared" si="0"/>
        <v>63.1</v>
      </c>
      <c r="AU17" s="160">
        <f t="shared" si="0"/>
        <v>63.1</v>
      </c>
      <c r="AV17" s="160">
        <f t="shared" si="0"/>
        <v>63.1</v>
      </c>
      <c r="AW17" s="160">
        <f t="shared" si="0"/>
        <v>63.1</v>
      </c>
      <c r="AX17" s="160">
        <f t="shared" si="0"/>
        <v>90.1</v>
      </c>
      <c r="AY17" s="160">
        <f t="shared" si="0"/>
        <v>90.1</v>
      </c>
      <c r="AZ17" s="160">
        <f t="shared" si="0"/>
        <v>90.1</v>
      </c>
      <c r="BA17" s="160">
        <f t="shared" si="0"/>
        <v>90.1</v>
      </c>
      <c r="BB17" s="160">
        <f t="shared" si="0"/>
        <v>64.8</v>
      </c>
      <c r="BC17" s="160">
        <f t="shared" si="0"/>
        <v>64.8</v>
      </c>
      <c r="BD17" s="160">
        <f t="shared" si="0"/>
        <v>64.8</v>
      </c>
      <c r="BE17" s="160">
        <f t="shared" si="0"/>
        <v>64.8</v>
      </c>
      <c r="BF17" s="160">
        <f t="shared" si="0"/>
        <v>0</v>
      </c>
      <c r="BG17" s="160">
        <f t="shared" si="0"/>
        <v>0</v>
      </c>
      <c r="BH17" s="160">
        <f t="shared" si="0"/>
        <v>4.8</v>
      </c>
      <c r="BI17" s="160">
        <f t="shared" si="0"/>
        <v>28</v>
      </c>
      <c r="BJ17" s="160">
        <f t="shared" si="0"/>
        <v>80.199999999999989</v>
      </c>
      <c r="BK17" s="160">
        <f t="shared" si="0"/>
        <v>62.599999999999994</v>
      </c>
      <c r="BL17" s="160">
        <f t="shared" si="0"/>
        <v>59.3</v>
      </c>
      <c r="BM17" s="160">
        <f t="shared" si="0"/>
        <v>63.199999999999996</v>
      </c>
      <c r="BN17" s="160">
        <f t="shared" si="0"/>
        <v>15.9</v>
      </c>
      <c r="BO17" s="160">
        <f t="shared" ref="BO17:CW17" si="1">SUM(BO12:BO16)</f>
        <v>15.4</v>
      </c>
      <c r="BP17" s="160">
        <f t="shared" si="1"/>
        <v>10.7</v>
      </c>
      <c r="BQ17" s="160">
        <f t="shared" si="1"/>
        <v>15.8</v>
      </c>
      <c r="BR17" s="160">
        <f t="shared" si="1"/>
        <v>15.6</v>
      </c>
      <c r="BS17" s="160">
        <f t="shared" si="1"/>
        <v>15.9</v>
      </c>
      <c r="BT17" s="160">
        <f t="shared" si="1"/>
        <v>15.2</v>
      </c>
      <c r="BU17" s="160">
        <f t="shared" si="1"/>
        <v>15.8</v>
      </c>
      <c r="BV17" s="160">
        <f t="shared" si="1"/>
        <v>15.7</v>
      </c>
      <c r="BW17" s="160">
        <f t="shared" si="1"/>
        <v>15.2</v>
      </c>
      <c r="BX17" s="160">
        <f t="shared" si="1"/>
        <v>15.7</v>
      </c>
      <c r="BY17" s="160">
        <f t="shared" si="1"/>
        <v>15.3</v>
      </c>
      <c r="BZ17" s="160">
        <f t="shared" si="1"/>
        <v>16.100000000000001</v>
      </c>
      <c r="CA17" s="160">
        <f t="shared" si="1"/>
        <v>15.4</v>
      </c>
      <c r="CB17" s="160">
        <f t="shared" si="1"/>
        <v>15.8</v>
      </c>
      <c r="CC17" s="160">
        <f t="shared" si="1"/>
        <v>17.2</v>
      </c>
      <c r="CD17" s="160">
        <f t="shared" si="1"/>
        <v>17</v>
      </c>
      <c r="CE17" s="160">
        <f t="shared" si="1"/>
        <v>16.100000000000001</v>
      </c>
      <c r="CF17" s="160">
        <f t="shared" si="1"/>
        <v>16.3</v>
      </c>
      <c r="CG17" s="160">
        <f t="shared" si="1"/>
        <v>15.8</v>
      </c>
      <c r="CH17" s="160">
        <f t="shared" si="1"/>
        <v>17.600000000000001</v>
      </c>
      <c r="CI17" s="160">
        <f t="shared" si="1"/>
        <v>17.3</v>
      </c>
      <c r="CJ17" s="160">
        <f t="shared" si="1"/>
        <v>15.3</v>
      </c>
      <c r="CK17" s="160">
        <f t="shared" si="1"/>
        <v>15.8</v>
      </c>
      <c r="CL17" s="160">
        <f t="shared" si="1"/>
        <v>33.200000000000003</v>
      </c>
      <c r="CM17" s="160">
        <f t="shared" si="1"/>
        <v>32.200000000000003</v>
      </c>
      <c r="CN17" s="160">
        <f t="shared" si="1"/>
        <v>41.1</v>
      </c>
      <c r="CO17" s="160">
        <f t="shared" si="1"/>
        <v>48</v>
      </c>
      <c r="CP17" s="160">
        <f t="shared" si="1"/>
        <v>77.5</v>
      </c>
      <c r="CQ17" s="160">
        <f t="shared" si="1"/>
        <v>46.8</v>
      </c>
      <c r="CR17" s="160">
        <f t="shared" si="1"/>
        <v>42.5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584.07499999999993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>
        <v>14.4</v>
      </c>
      <c r="D22" s="149">
        <v>28.7</v>
      </c>
      <c r="E22" s="149">
        <v>8.8000000000000007</v>
      </c>
      <c r="F22" s="149">
        <v>21.3</v>
      </c>
      <c r="G22" s="149">
        <v>20.9</v>
      </c>
      <c r="H22" s="149">
        <v>10</v>
      </c>
      <c r="I22" s="149">
        <v>0.3</v>
      </c>
      <c r="J22" s="149">
        <v>14.7</v>
      </c>
      <c r="K22" s="149">
        <v>5.8</v>
      </c>
      <c r="L22" s="149">
        <v>14.5</v>
      </c>
      <c r="M22" s="149">
        <v>1.7</v>
      </c>
      <c r="N22" s="149">
        <v>2.4</v>
      </c>
      <c r="O22" s="149">
        <v>4</v>
      </c>
      <c r="P22" s="149"/>
      <c r="Q22" s="149">
        <v>13.1</v>
      </c>
      <c r="R22" s="149">
        <v>14.5</v>
      </c>
      <c r="S22" s="149"/>
      <c r="T22" s="149">
        <v>16.399999999999999</v>
      </c>
      <c r="U22" s="149">
        <v>14.5</v>
      </c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>
        <v>3.6</v>
      </c>
      <c r="CT22" s="150"/>
      <c r="CU22" s="150"/>
      <c r="CV22" s="150"/>
      <c r="CW22" s="151"/>
      <c r="CX22" s="152">
        <f t="array" ref="CX22">SUMPRODUCT(B22:CW22*0.25)</f>
        <v>52.399999999999991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>
        <v>35.700000000000003</v>
      </c>
      <c r="AI24" s="155">
        <v>35.700000000000003</v>
      </c>
      <c r="AJ24" s="155">
        <v>35.700000000000003</v>
      </c>
      <c r="AK24" s="155">
        <v>35.700000000000003</v>
      </c>
      <c r="AL24" s="155">
        <v>77.3</v>
      </c>
      <c r="AM24" s="155">
        <v>77.3</v>
      </c>
      <c r="AN24" s="155">
        <v>77.3</v>
      </c>
      <c r="AO24" s="155">
        <v>77.3</v>
      </c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113.00000000000001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14.4</v>
      </c>
      <c r="D25" s="160">
        <f t="shared" si="2"/>
        <v>28.7</v>
      </c>
      <c r="E25" s="160">
        <f t="shared" si="2"/>
        <v>8.8000000000000007</v>
      </c>
      <c r="F25" s="160">
        <f t="shared" si="2"/>
        <v>21.3</v>
      </c>
      <c r="G25" s="160">
        <f t="shared" si="2"/>
        <v>20.9</v>
      </c>
      <c r="H25" s="160">
        <f t="shared" si="2"/>
        <v>10</v>
      </c>
      <c r="I25" s="160">
        <f t="shared" si="2"/>
        <v>0.3</v>
      </c>
      <c r="J25" s="160">
        <f t="shared" si="2"/>
        <v>14.7</v>
      </c>
      <c r="K25" s="160">
        <f t="shared" si="2"/>
        <v>5.8</v>
      </c>
      <c r="L25" s="160">
        <f t="shared" si="2"/>
        <v>14.5</v>
      </c>
      <c r="M25" s="160">
        <f t="shared" si="2"/>
        <v>1.7</v>
      </c>
      <c r="N25" s="160">
        <f t="shared" si="2"/>
        <v>2.4</v>
      </c>
      <c r="O25" s="160">
        <f t="shared" si="2"/>
        <v>4</v>
      </c>
      <c r="P25" s="160">
        <f t="shared" si="2"/>
        <v>0</v>
      </c>
      <c r="Q25" s="160">
        <f t="shared" si="2"/>
        <v>13.1</v>
      </c>
      <c r="R25" s="160">
        <f t="shared" si="2"/>
        <v>14.5</v>
      </c>
      <c r="S25" s="160">
        <f t="shared" si="2"/>
        <v>0</v>
      </c>
      <c r="T25" s="160">
        <f t="shared" si="2"/>
        <v>16.399999999999999</v>
      </c>
      <c r="U25" s="160">
        <f t="shared" si="2"/>
        <v>14.5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35.700000000000003</v>
      </c>
      <c r="AI25" s="160">
        <f t="shared" si="2"/>
        <v>35.700000000000003</v>
      </c>
      <c r="AJ25" s="160">
        <f t="shared" si="2"/>
        <v>35.700000000000003</v>
      </c>
      <c r="AK25" s="160">
        <f t="shared" si="2"/>
        <v>35.700000000000003</v>
      </c>
      <c r="AL25" s="160">
        <f t="shared" si="2"/>
        <v>77.3</v>
      </c>
      <c r="AM25" s="160">
        <f t="shared" si="2"/>
        <v>77.3</v>
      </c>
      <c r="AN25" s="160">
        <f t="shared" si="2"/>
        <v>77.3</v>
      </c>
      <c r="AO25" s="160">
        <f t="shared" si="2"/>
        <v>77.3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3.6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165.4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2026-03-26T14:30:29Z</dcterms:created>
  <dcterms:modified xsi:type="dcterms:W3CDTF">2026-03-26T14:30:31Z</dcterms:modified>
</cp:coreProperties>
</file>