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<sst xmlns="http://schemas.openxmlformats.org/spreadsheetml/2006/main" count="122" uniqueCount="56">
  <si>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24/12/2025 23:53:43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</si>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</sst>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33-4D76-9284-83F903E94B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33-4D76-9284-83F903E94B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933-4D76-9284-83F903E94B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933-4D76-9284-83F903E94B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33-4D76-9284-83F903E94B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33-4D76-9284-83F903E94B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33-4D76-9284-83F903E94B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33-4D76-9284-83F903E94B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33-4D76-9284-83F903E94B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1">
                  <c:v>31.489000000000001</c:v>
                </c:pt>
                <c:pt idx="58">
                  <c:v>32</c:v>
                </c:pt>
                <c:pt idx="59">
                  <c:v>19</c:v>
                </c:pt>
                <c:pt idx="63">
                  <c:v>10.99</c:v>
                </c:pt>
                <c:pt idx="64">
                  <c:v>18.780999999999999</c:v>
                </c:pt>
                <c:pt idx="65">
                  <c:v>32</c:v>
                </c:pt>
                <c:pt idx="66">
                  <c:v>25.696999999999999</c:v>
                </c:pt>
                <c:pt idx="67">
                  <c:v>25.366</c:v>
                </c:pt>
                <c:pt idx="68">
                  <c:v>33</c:v>
                </c:pt>
                <c:pt idx="69">
                  <c:v>27.731000000000002</c:v>
                </c:pt>
                <c:pt idx="70">
                  <c:v>17.471</c:v>
                </c:pt>
                <c:pt idx="71">
                  <c:v>18.151</c:v>
                </c:pt>
                <c:pt idx="72">
                  <c:v>22.65</c:v>
                </c:pt>
                <c:pt idx="73">
                  <c:v>18.751000000000001</c:v>
                </c:pt>
                <c:pt idx="74">
                  <c:v>22.657</c:v>
                </c:pt>
                <c:pt idx="75">
                  <c:v>22.088000000000001</c:v>
                </c:pt>
                <c:pt idx="76">
                  <c:v>22</c:v>
                </c:pt>
                <c:pt idx="77">
                  <c:v>18.457999999999998</c:v>
                </c:pt>
                <c:pt idx="78">
                  <c:v>25.428000000000001</c:v>
                </c:pt>
                <c:pt idx="79">
                  <c:v>8.8330000000000002</c:v>
                </c:pt>
                <c:pt idx="80">
                  <c:v>10.43</c:v>
                </c:pt>
                <c:pt idx="81">
                  <c:v>4.7629999999999999</c:v>
                </c:pt>
                <c:pt idx="83">
                  <c:v>5.9790000000000001</c:v>
                </c:pt>
                <c:pt idx="87">
                  <c:v>10.419</c:v>
                </c:pt>
                <c:pt idx="88">
                  <c:v>9</c:v>
                </c:pt>
                <c:pt idx="90">
                  <c:v>11.85</c:v>
                </c:pt>
                <c:pt idx="91">
                  <c:v>43</c:v>
                </c:pt>
                <c:pt idx="92">
                  <c:v>11.095000000000001</c:v>
                </c:pt>
                <c:pt idx="94">
                  <c:v>23.41</c:v>
                </c:pt>
                <c:pt idx="95">
                  <c:v>35.24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33-4D76-9284-83F903E94B2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220.6</c:v>
                </c:pt>
                <c:pt idx="1">
                  <c:v>218.4</c:v>
                </c:pt>
                <c:pt idx="2">
                  <c:v>100.4</c:v>
                </c:pt>
                <c:pt idx="3">
                  <c:v>0</c:v>
                </c:pt>
                <c:pt idx="4">
                  <c:v>96.8</c:v>
                </c:pt>
                <c:pt idx="5">
                  <c:v>10</c:v>
                </c:pt>
                <c:pt idx="6">
                  <c:v>7</c:v>
                </c:pt>
                <c:pt idx="7">
                  <c:v>0</c:v>
                </c:pt>
                <c:pt idx="8">
                  <c:v>2.1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93.8</c:v>
                </c:pt>
                <c:pt idx="13">
                  <c:v>0</c:v>
                </c:pt>
                <c:pt idx="14">
                  <c:v>28.8</c:v>
                </c:pt>
                <c:pt idx="15">
                  <c:v>77.400000000000006</c:v>
                </c:pt>
                <c:pt idx="16">
                  <c:v>0</c:v>
                </c:pt>
                <c:pt idx="17">
                  <c:v>5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5.0999999999999996</c:v>
                </c:pt>
                <c:pt idx="23">
                  <c:v>23.9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16.899999999999999</c:v>
                </c:pt>
                <c:pt idx="32">
                  <c:v>15.1</c:v>
                </c:pt>
                <c:pt idx="33">
                  <c:v>26.5</c:v>
                </c:pt>
                <c:pt idx="34">
                  <c:v>13.7</c:v>
                </c:pt>
                <c:pt idx="35">
                  <c:v>26.8</c:v>
                </c:pt>
                <c:pt idx="36">
                  <c:v>1.6</c:v>
                </c:pt>
                <c:pt idx="37">
                  <c:v>0</c:v>
                </c:pt>
                <c:pt idx="38">
                  <c:v>34.799999999999997</c:v>
                </c:pt>
                <c:pt idx="39">
                  <c:v>13.1</c:v>
                </c:pt>
                <c:pt idx="40">
                  <c:v>9.3000000000000007</c:v>
                </c:pt>
                <c:pt idx="41">
                  <c:v>37.200000000000003</c:v>
                </c:pt>
                <c:pt idx="42">
                  <c:v>28.6</c:v>
                </c:pt>
                <c:pt idx="43">
                  <c:v>41.7</c:v>
                </c:pt>
                <c:pt idx="44">
                  <c:v>40.1</c:v>
                </c:pt>
                <c:pt idx="45">
                  <c:v>53.4</c:v>
                </c:pt>
                <c:pt idx="46">
                  <c:v>39.700000000000003</c:v>
                </c:pt>
                <c:pt idx="47">
                  <c:v>38</c:v>
                </c:pt>
                <c:pt idx="48">
                  <c:v>72.2</c:v>
                </c:pt>
                <c:pt idx="49">
                  <c:v>62.1</c:v>
                </c:pt>
                <c:pt idx="50">
                  <c:v>84.8</c:v>
                </c:pt>
                <c:pt idx="51">
                  <c:v>46.2</c:v>
                </c:pt>
                <c:pt idx="52">
                  <c:v>49.3</c:v>
                </c:pt>
                <c:pt idx="53">
                  <c:v>44</c:v>
                </c:pt>
                <c:pt idx="54">
                  <c:v>18.2</c:v>
                </c:pt>
                <c:pt idx="55">
                  <c:v>9.5</c:v>
                </c:pt>
                <c:pt idx="56">
                  <c:v>81.599999999999994</c:v>
                </c:pt>
                <c:pt idx="57">
                  <c:v>42.3</c:v>
                </c:pt>
                <c:pt idx="58">
                  <c:v>0</c:v>
                </c:pt>
                <c:pt idx="59">
                  <c:v>0</c:v>
                </c:pt>
                <c:pt idx="60">
                  <c:v>127.1</c:v>
                </c:pt>
                <c:pt idx="61">
                  <c:v>127.1</c:v>
                </c:pt>
                <c:pt idx="62">
                  <c:v>127.1</c:v>
                </c:pt>
                <c:pt idx="63">
                  <c:v>127.1</c:v>
                </c:pt>
                <c:pt idx="64">
                  <c:v>13.3</c:v>
                </c:pt>
                <c:pt idx="65">
                  <c:v>13.3</c:v>
                </c:pt>
                <c:pt idx="66">
                  <c:v>13.3</c:v>
                </c:pt>
                <c:pt idx="67">
                  <c:v>13.3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2.2999999999999998</c:v>
                </c:pt>
                <c:pt idx="80">
                  <c:v>0.2</c:v>
                </c:pt>
                <c:pt idx="81">
                  <c:v>4.9000000000000004</c:v>
                </c:pt>
                <c:pt idx="82">
                  <c:v>10.1</c:v>
                </c:pt>
                <c:pt idx="83">
                  <c:v>36.5</c:v>
                </c:pt>
                <c:pt idx="84">
                  <c:v>32</c:v>
                </c:pt>
                <c:pt idx="85">
                  <c:v>15.5</c:v>
                </c:pt>
                <c:pt idx="86">
                  <c:v>21.9</c:v>
                </c:pt>
                <c:pt idx="87">
                  <c:v>16.899999999999999</c:v>
                </c:pt>
                <c:pt idx="88">
                  <c:v>45.6</c:v>
                </c:pt>
                <c:pt idx="89">
                  <c:v>28.1</c:v>
                </c:pt>
                <c:pt idx="90">
                  <c:v>14.4</c:v>
                </c:pt>
                <c:pt idx="91">
                  <c:v>0</c:v>
                </c:pt>
                <c:pt idx="92">
                  <c:v>25.5</c:v>
                </c:pt>
                <c:pt idx="93">
                  <c:v>15.7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33-4D76-9284-83F903E94B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6.0810000000000004</c:v>
                </c:pt>
                <c:pt idx="3">
                  <c:v>7.1269999999999998</c:v>
                </c:pt>
                <c:pt idx="4">
                  <c:v>6.585</c:v>
                </c:pt>
                <c:pt idx="5">
                  <c:v>7.1360000000000001</c:v>
                </c:pt>
                <c:pt idx="6">
                  <c:v>7.0389999999999997</c:v>
                </c:pt>
                <c:pt idx="7">
                  <c:v>6.7069999999999999</c:v>
                </c:pt>
                <c:pt idx="8">
                  <c:v>6.9480000000000004</c:v>
                </c:pt>
                <c:pt idx="9">
                  <c:v>6.8769999999999998</c:v>
                </c:pt>
                <c:pt idx="10">
                  <c:v>6.8380000000000001</c:v>
                </c:pt>
                <c:pt idx="11">
                  <c:v>9.0909999999999993</c:v>
                </c:pt>
                <c:pt idx="12">
                  <c:v>1.5089999999999999</c:v>
                </c:pt>
                <c:pt idx="13">
                  <c:v>13.226000000000001</c:v>
                </c:pt>
                <c:pt idx="14">
                  <c:v>6.9429999999999996</c:v>
                </c:pt>
                <c:pt idx="15">
                  <c:v>0.71</c:v>
                </c:pt>
                <c:pt idx="16">
                  <c:v>32.950000000000003</c:v>
                </c:pt>
                <c:pt idx="17">
                  <c:v>33.409999999999997</c:v>
                </c:pt>
                <c:pt idx="18">
                  <c:v>35.002000000000002</c:v>
                </c:pt>
                <c:pt idx="19">
                  <c:v>33.831000000000003</c:v>
                </c:pt>
                <c:pt idx="20">
                  <c:v>38.317</c:v>
                </c:pt>
                <c:pt idx="21">
                  <c:v>36.996000000000002</c:v>
                </c:pt>
                <c:pt idx="22">
                  <c:v>34.884999999999998</c:v>
                </c:pt>
                <c:pt idx="23">
                  <c:v>12.971</c:v>
                </c:pt>
                <c:pt idx="24">
                  <c:v>25.131</c:v>
                </c:pt>
                <c:pt idx="25">
                  <c:v>24.291</c:v>
                </c:pt>
                <c:pt idx="26">
                  <c:v>23.148</c:v>
                </c:pt>
                <c:pt idx="27">
                  <c:v>19.407</c:v>
                </c:pt>
                <c:pt idx="28">
                  <c:v>28.335999999999999</c:v>
                </c:pt>
                <c:pt idx="29">
                  <c:v>35.386000000000003</c:v>
                </c:pt>
                <c:pt idx="30">
                  <c:v>33.271999999999998</c:v>
                </c:pt>
                <c:pt idx="31">
                  <c:v>6.2679999999999998</c:v>
                </c:pt>
                <c:pt idx="32">
                  <c:v>35.090000000000003</c:v>
                </c:pt>
                <c:pt idx="33">
                  <c:v>46.039000000000001</c:v>
                </c:pt>
                <c:pt idx="34">
                  <c:v>43.42</c:v>
                </c:pt>
                <c:pt idx="35">
                  <c:v>54.503999999999998</c:v>
                </c:pt>
                <c:pt idx="36">
                  <c:v>107.49</c:v>
                </c:pt>
                <c:pt idx="37">
                  <c:v>119.833</c:v>
                </c:pt>
                <c:pt idx="38">
                  <c:v>102.54900000000001</c:v>
                </c:pt>
                <c:pt idx="39">
                  <c:v>106.111</c:v>
                </c:pt>
                <c:pt idx="40">
                  <c:v>88.313000000000002</c:v>
                </c:pt>
                <c:pt idx="41">
                  <c:v>76.843999999999994</c:v>
                </c:pt>
                <c:pt idx="42">
                  <c:v>57.113</c:v>
                </c:pt>
                <c:pt idx="43">
                  <c:v>52.854999999999997</c:v>
                </c:pt>
                <c:pt idx="44">
                  <c:v>47.804000000000002</c:v>
                </c:pt>
                <c:pt idx="45">
                  <c:v>40.03</c:v>
                </c:pt>
                <c:pt idx="46">
                  <c:v>51.71</c:v>
                </c:pt>
                <c:pt idx="47">
                  <c:v>52.555</c:v>
                </c:pt>
                <c:pt idx="48">
                  <c:v>13.35</c:v>
                </c:pt>
                <c:pt idx="49">
                  <c:v>12.29</c:v>
                </c:pt>
                <c:pt idx="50">
                  <c:v>11.08</c:v>
                </c:pt>
                <c:pt idx="51">
                  <c:v>46.216999999999999</c:v>
                </c:pt>
                <c:pt idx="52">
                  <c:v>11.32</c:v>
                </c:pt>
                <c:pt idx="53">
                  <c:v>21.288</c:v>
                </c:pt>
                <c:pt idx="54">
                  <c:v>37.453000000000003</c:v>
                </c:pt>
                <c:pt idx="55">
                  <c:v>26.388000000000002</c:v>
                </c:pt>
                <c:pt idx="56">
                  <c:v>38.58</c:v>
                </c:pt>
                <c:pt idx="57">
                  <c:v>4.37</c:v>
                </c:pt>
                <c:pt idx="58">
                  <c:v>16.561</c:v>
                </c:pt>
                <c:pt idx="59">
                  <c:v>15.612</c:v>
                </c:pt>
                <c:pt idx="60">
                  <c:v>11.109</c:v>
                </c:pt>
                <c:pt idx="61">
                  <c:v>9.0429999999999993</c:v>
                </c:pt>
                <c:pt idx="62">
                  <c:v>16.702000000000002</c:v>
                </c:pt>
                <c:pt idx="63">
                  <c:v>14.87</c:v>
                </c:pt>
                <c:pt idx="64">
                  <c:v>12.03</c:v>
                </c:pt>
                <c:pt idx="65">
                  <c:v>11.03</c:v>
                </c:pt>
                <c:pt idx="66">
                  <c:v>8.4450000000000003</c:v>
                </c:pt>
                <c:pt idx="67">
                  <c:v>7.3129999999999997</c:v>
                </c:pt>
                <c:pt idx="68">
                  <c:v>5.7039999999999997</c:v>
                </c:pt>
                <c:pt idx="69">
                  <c:v>4.3899999999999997</c:v>
                </c:pt>
                <c:pt idx="70">
                  <c:v>2.7389999999999999</c:v>
                </c:pt>
                <c:pt idx="71">
                  <c:v>4.12</c:v>
                </c:pt>
                <c:pt idx="74">
                  <c:v>1.51</c:v>
                </c:pt>
                <c:pt idx="76">
                  <c:v>0.32</c:v>
                </c:pt>
                <c:pt idx="77">
                  <c:v>2.86</c:v>
                </c:pt>
                <c:pt idx="78">
                  <c:v>3.21</c:v>
                </c:pt>
                <c:pt idx="79">
                  <c:v>4.1399999999999997</c:v>
                </c:pt>
                <c:pt idx="80">
                  <c:v>4.4000000000000004</c:v>
                </c:pt>
                <c:pt idx="81">
                  <c:v>5.18</c:v>
                </c:pt>
                <c:pt idx="82">
                  <c:v>5.6849999999999996</c:v>
                </c:pt>
                <c:pt idx="83">
                  <c:v>7.5659999999999998</c:v>
                </c:pt>
                <c:pt idx="84">
                  <c:v>4.7279999999999998</c:v>
                </c:pt>
                <c:pt idx="85">
                  <c:v>8.5999999999999993E-2</c:v>
                </c:pt>
                <c:pt idx="86">
                  <c:v>0.109</c:v>
                </c:pt>
                <c:pt idx="87">
                  <c:v>5.0730000000000004</c:v>
                </c:pt>
                <c:pt idx="88">
                  <c:v>3.359</c:v>
                </c:pt>
                <c:pt idx="89">
                  <c:v>0.189</c:v>
                </c:pt>
                <c:pt idx="90">
                  <c:v>13.05</c:v>
                </c:pt>
                <c:pt idx="91">
                  <c:v>16.949000000000002</c:v>
                </c:pt>
                <c:pt idx="92">
                  <c:v>18.538</c:v>
                </c:pt>
                <c:pt idx="93">
                  <c:v>23.794</c:v>
                </c:pt>
                <c:pt idx="94">
                  <c:v>32.097000000000001</c:v>
                </c:pt>
                <c:pt idx="95">
                  <c:v>37.012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33-4D76-9284-83F903E94B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33-4D76-9284-83F903E94B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33-4D76-9284-83F903E94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70.63</c:v>
                </c:pt>
                <c:pt idx="1">
                  <c:v>73.17</c:v>
                </c:pt>
                <c:pt idx="2">
                  <c:v>86.88</c:v>
                </c:pt>
                <c:pt idx="3">
                  <c:v>96.88</c:v>
                </c:pt>
                <c:pt idx="4">
                  <c:v>76.47</c:v>
                </c:pt>
                <c:pt idx="5">
                  <c:v>97.41</c:v>
                </c:pt>
                <c:pt idx="6">
                  <c:v>97.83</c:v>
                </c:pt>
                <c:pt idx="7">
                  <c:v>97.87</c:v>
                </c:pt>
                <c:pt idx="8">
                  <c:v>94.85</c:v>
                </c:pt>
                <c:pt idx="9">
                  <c:v>97.91</c:v>
                </c:pt>
                <c:pt idx="10">
                  <c:v>94.74</c:v>
                </c:pt>
                <c:pt idx="11">
                  <c:v>93.95</c:v>
                </c:pt>
                <c:pt idx="12">
                  <c:v>58.43</c:v>
                </c:pt>
                <c:pt idx="13">
                  <c:v>96.14</c:v>
                </c:pt>
                <c:pt idx="14">
                  <c:v>66.459999999999994</c:v>
                </c:pt>
                <c:pt idx="15">
                  <c:v>47.72</c:v>
                </c:pt>
                <c:pt idx="16">
                  <c:v>81.52</c:v>
                </c:pt>
                <c:pt idx="17">
                  <c:v>68.8</c:v>
                </c:pt>
                <c:pt idx="18">
                  <c:v>70.680000000000007</c:v>
                </c:pt>
                <c:pt idx="19">
                  <c:v>74</c:v>
                </c:pt>
                <c:pt idx="20">
                  <c:v>86.93</c:v>
                </c:pt>
                <c:pt idx="21">
                  <c:v>74.19</c:v>
                </c:pt>
                <c:pt idx="22">
                  <c:v>68.92</c:v>
                </c:pt>
                <c:pt idx="23">
                  <c:v>70</c:v>
                </c:pt>
                <c:pt idx="24">
                  <c:v>70.34</c:v>
                </c:pt>
                <c:pt idx="25">
                  <c:v>71.19</c:v>
                </c:pt>
                <c:pt idx="26">
                  <c:v>74.099999999999994</c:v>
                </c:pt>
                <c:pt idx="27">
                  <c:v>71.92</c:v>
                </c:pt>
                <c:pt idx="28">
                  <c:v>70.16</c:v>
                </c:pt>
                <c:pt idx="29">
                  <c:v>71.73</c:v>
                </c:pt>
                <c:pt idx="30">
                  <c:v>76.42</c:v>
                </c:pt>
                <c:pt idx="31">
                  <c:v>80.180000000000007</c:v>
                </c:pt>
                <c:pt idx="32">
                  <c:v>76.75</c:v>
                </c:pt>
                <c:pt idx="33">
                  <c:v>73.44</c:v>
                </c:pt>
                <c:pt idx="34">
                  <c:v>78.680000000000007</c:v>
                </c:pt>
                <c:pt idx="35">
                  <c:v>77.36</c:v>
                </c:pt>
                <c:pt idx="36">
                  <c:v>87.22</c:v>
                </c:pt>
                <c:pt idx="37">
                  <c:v>76</c:v>
                </c:pt>
                <c:pt idx="38">
                  <c:v>69.69</c:v>
                </c:pt>
                <c:pt idx="39">
                  <c:v>69.69</c:v>
                </c:pt>
                <c:pt idx="40">
                  <c:v>70.56</c:v>
                </c:pt>
                <c:pt idx="41">
                  <c:v>68.72</c:v>
                </c:pt>
                <c:pt idx="42">
                  <c:v>69.61</c:v>
                </c:pt>
                <c:pt idx="43">
                  <c:v>66.89</c:v>
                </c:pt>
                <c:pt idx="44">
                  <c:v>69.36</c:v>
                </c:pt>
                <c:pt idx="45">
                  <c:v>68.62</c:v>
                </c:pt>
                <c:pt idx="46">
                  <c:v>66.709999999999994</c:v>
                </c:pt>
                <c:pt idx="47">
                  <c:v>62.88</c:v>
                </c:pt>
                <c:pt idx="48">
                  <c:v>59.39</c:v>
                </c:pt>
                <c:pt idx="49">
                  <c:v>62.57</c:v>
                </c:pt>
                <c:pt idx="50">
                  <c:v>56.59</c:v>
                </c:pt>
                <c:pt idx="51">
                  <c:v>64.239999999999995</c:v>
                </c:pt>
                <c:pt idx="52">
                  <c:v>65.95</c:v>
                </c:pt>
                <c:pt idx="53">
                  <c:v>70.13</c:v>
                </c:pt>
                <c:pt idx="54">
                  <c:v>73.209999999999994</c:v>
                </c:pt>
                <c:pt idx="55">
                  <c:v>76.41</c:v>
                </c:pt>
                <c:pt idx="56">
                  <c:v>62.45</c:v>
                </c:pt>
                <c:pt idx="57">
                  <c:v>73.16</c:v>
                </c:pt>
                <c:pt idx="58">
                  <c:v>97.34</c:v>
                </c:pt>
                <c:pt idx="59">
                  <c:v>106.83</c:v>
                </c:pt>
                <c:pt idx="60">
                  <c:v>97.62</c:v>
                </c:pt>
                <c:pt idx="61">
                  <c:v>90.54</c:v>
                </c:pt>
                <c:pt idx="62">
                  <c:v>100.12</c:v>
                </c:pt>
                <c:pt idx="63">
                  <c:v>106.55</c:v>
                </c:pt>
                <c:pt idx="64">
                  <c:v>95.56</c:v>
                </c:pt>
                <c:pt idx="65">
                  <c:v>105.36</c:v>
                </c:pt>
                <c:pt idx="66">
                  <c:v>109.9</c:v>
                </c:pt>
                <c:pt idx="67">
                  <c:v>109.91</c:v>
                </c:pt>
                <c:pt idx="68">
                  <c:v>107.25</c:v>
                </c:pt>
                <c:pt idx="69">
                  <c:v>103.87</c:v>
                </c:pt>
                <c:pt idx="70">
                  <c:v>107.04</c:v>
                </c:pt>
                <c:pt idx="71">
                  <c:v>100.75</c:v>
                </c:pt>
                <c:pt idx="72">
                  <c:v>105</c:v>
                </c:pt>
                <c:pt idx="73">
                  <c:v>105.63</c:v>
                </c:pt>
                <c:pt idx="74">
                  <c:v>111.41</c:v>
                </c:pt>
                <c:pt idx="75">
                  <c:v>104.33</c:v>
                </c:pt>
                <c:pt idx="76">
                  <c:v>105</c:v>
                </c:pt>
                <c:pt idx="77">
                  <c:v>101.69</c:v>
                </c:pt>
                <c:pt idx="78">
                  <c:v>106.2</c:v>
                </c:pt>
                <c:pt idx="79">
                  <c:v>116.42</c:v>
                </c:pt>
                <c:pt idx="80">
                  <c:v>113.79</c:v>
                </c:pt>
                <c:pt idx="81">
                  <c:v>106.49</c:v>
                </c:pt>
                <c:pt idx="82">
                  <c:v>100.74</c:v>
                </c:pt>
                <c:pt idx="83">
                  <c:v>97.96</c:v>
                </c:pt>
                <c:pt idx="84">
                  <c:v>106.96</c:v>
                </c:pt>
                <c:pt idx="85">
                  <c:v>92.04</c:v>
                </c:pt>
                <c:pt idx="86">
                  <c:v>90.59</c:v>
                </c:pt>
                <c:pt idx="87">
                  <c:v>98.42</c:v>
                </c:pt>
                <c:pt idx="88">
                  <c:v>113.46</c:v>
                </c:pt>
                <c:pt idx="89">
                  <c:v>92.84</c:v>
                </c:pt>
                <c:pt idx="90">
                  <c:v>95.4</c:v>
                </c:pt>
                <c:pt idx="91">
                  <c:v>93.06</c:v>
                </c:pt>
                <c:pt idx="92">
                  <c:v>105.09</c:v>
                </c:pt>
                <c:pt idx="93">
                  <c:v>89.33</c:v>
                </c:pt>
                <c:pt idx="94">
                  <c:v>89</c:v>
                </c:pt>
                <c:pt idx="95">
                  <c:v>82.81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33-4D76-9284-83F903E94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FA-42CD-97A9-376593FBA0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FA-42CD-97A9-376593FBA0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0.65600000000000003</c:v>
                </c:pt>
                <c:pt idx="1">
                  <c:v>0.66</c:v>
                </c:pt>
                <c:pt idx="4">
                  <c:v>0.75600000000000001</c:v>
                </c:pt>
                <c:pt idx="5">
                  <c:v>0.78400000000000003</c:v>
                </c:pt>
                <c:pt idx="6">
                  <c:v>0.79600000000000004</c:v>
                </c:pt>
                <c:pt idx="9">
                  <c:v>0.184</c:v>
                </c:pt>
                <c:pt idx="12">
                  <c:v>0.78</c:v>
                </c:pt>
                <c:pt idx="13">
                  <c:v>0.73599999999999999</c:v>
                </c:pt>
                <c:pt idx="15">
                  <c:v>0.78800000000000003</c:v>
                </c:pt>
                <c:pt idx="48">
                  <c:v>5</c:v>
                </c:pt>
                <c:pt idx="50">
                  <c:v>0.16800000000000001</c:v>
                </c:pt>
                <c:pt idx="56">
                  <c:v>0.71199999999999997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FA-42CD-97A9-376593FBA0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33.33</c:v>
                </c:pt>
                <c:pt idx="1">
                  <c:v>34.316000000000003</c:v>
                </c:pt>
                <c:pt idx="2">
                  <c:v>31.558999999999997</c:v>
                </c:pt>
                <c:pt idx="3">
                  <c:v>5.2919999999999998</c:v>
                </c:pt>
                <c:pt idx="4">
                  <c:v>34.219000000000001</c:v>
                </c:pt>
                <c:pt idx="5">
                  <c:v>9.7279999999999998</c:v>
                </c:pt>
                <c:pt idx="6">
                  <c:v>7.0609999999999999</c:v>
                </c:pt>
                <c:pt idx="7">
                  <c:v>4.7619999999999996</c:v>
                </c:pt>
                <c:pt idx="8">
                  <c:v>9.125</c:v>
                </c:pt>
                <c:pt idx="9">
                  <c:v>3.4049999999999998</c:v>
                </c:pt>
                <c:pt idx="10">
                  <c:v>5.7880000000000003</c:v>
                </c:pt>
                <c:pt idx="11">
                  <c:v>5.3250000000000002</c:v>
                </c:pt>
                <c:pt idx="12">
                  <c:v>26.292000000000002</c:v>
                </c:pt>
                <c:pt idx="13">
                  <c:v>5.7919999999999998</c:v>
                </c:pt>
                <c:pt idx="14">
                  <c:v>16.100000000000001</c:v>
                </c:pt>
                <c:pt idx="15">
                  <c:v>24.744</c:v>
                </c:pt>
                <c:pt idx="17">
                  <c:v>6.0650000000000004</c:v>
                </c:pt>
                <c:pt idx="18">
                  <c:v>6.7639999999999993</c:v>
                </c:pt>
                <c:pt idx="19">
                  <c:v>2.4</c:v>
                </c:pt>
                <c:pt idx="20">
                  <c:v>3.9</c:v>
                </c:pt>
                <c:pt idx="21">
                  <c:v>4.4000000000000004</c:v>
                </c:pt>
                <c:pt idx="34">
                  <c:v>3.2</c:v>
                </c:pt>
                <c:pt idx="35">
                  <c:v>5.5779999999999994</c:v>
                </c:pt>
                <c:pt idx="36">
                  <c:v>5.609</c:v>
                </c:pt>
                <c:pt idx="37">
                  <c:v>3.9210000000000003</c:v>
                </c:pt>
                <c:pt idx="38">
                  <c:v>2</c:v>
                </c:pt>
                <c:pt idx="39">
                  <c:v>1.431</c:v>
                </c:pt>
                <c:pt idx="43">
                  <c:v>0.19700000000000001</c:v>
                </c:pt>
                <c:pt idx="46">
                  <c:v>2.1509999999999998</c:v>
                </c:pt>
                <c:pt idx="47">
                  <c:v>2.153</c:v>
                </c:pt>
                <c:pt idx="48">
                  <c:v>1.1499999999999999</c:v>
                </c:pt>
                <c:pt idx="49">
                  <c:v>1.226</c:v>
                </c:pt>
                <c:pt idx="50">
                  <c:v>1.452</c:v>
                </c:pt>
                <c:pt idx="51">
                  <c:v>2.452</c:v>
                </c:pt>
                <c:pt idx="52">
                  <c:v>2.23</c:v>
                </c:pt>
                <c:pt idx="53">
                  <c:v>2.23</c:v>
                </c:pt>
                <c:pt idx="54">
                  <c:v>2.1539999999999999</c:v>
                </c:pt>
                <c:pt idx="56">
                  <c:v>45.256</c:v>
                </c:pt>
                <c:pt idx="57">
                  <c:v>1.9219999999999999</c:v>
                </c:pt>
                <c:pt idx="59">
                  <c:v>1</c:v>
                </c:pt>
                <c:pt idx="61">
                  <c:v>10</c:v>
                </c:pt>
                <c:pt idx="62">
                  <c:v>16.905999999999999</c:v>
                </c:pt>
                <c:pt idx="63">
                  <c:v>7.5</c:v>
                </c:pt>
                <c:pt idx="64">
                  <c:v>4</c:v>
                </c:pt>
                <c:pt idx="65">
                  <c:v>10.1</c:v>
                </c:pt>
                <c:pt idx="66">
                  <c:v>11.9</c:v>
                </c:pt>
                <c:pt idx="67">
                  <c:v>10.039999999999999</c:v>
                </c:pt>
                <c:pt idx="68">
                  <c:v>5.5</c:v>
                </c:pt>
                <c:pt idx="69">
                  <c:v>15.178000000000001</c:v>
                </c:pt>
                <c:pt idx="70">
                  <c:v>7</c:v>
                </c:pt>
                <c:pt idx="71">
                  <c:v>6.843</c:v>
                </c:pt>
                <c:pt idx="72">
                  <c:v>8.8460000000000001</c:v>
                </c:pt>
                <c:pt idx="73">
                  <c:v>4.4619999999999997</c:v>
                </c:pt>
                <c:pt idx="74">
                  <c:v>9</c:v>
                </c:pt>
                <c:pt idx="75">
                  <c:v>9</c:v>
                </c:pt>
                <c:pt idx="76">
                  <c:v>8.8480000000000008</c:v>
                </c:pt>
                <c:pt idx="77">
                  <c:v>8.923</c:v>
                </c:pt>
                <c:pt idx="78">
                  <c:v>9</c:v>
                </c:pt>
                <c:pt idx="79">
                  <c:v>16.151</c:v>
                </c:pt>
                <c:pt idx="80">
                  <c:v>15.85</c:v>
                </c:pt>
                <c:pt idx="81">
                  <c:v>15.701000000000001</c:v>
                </c:pt>
                <c:pt idx="82">
                  <c:v>8.8510000000000009</c:v>
                </c:pt>
                <c:pt idx="83">
                  <c:v>35.652000000000001</c:v>
                </c:pt>
                <c:pt idx="84">
                  <c:v>14.325000000000001</c:v>
                </c:pt>
                <c:pt idx="85">
                  <c:v>2</c:v>
                </c:pt>
                <c:pt idx="86">
                  <c:v>10</c:v>
                </c:pt>
                <c:pt idx="87">
                  <c:v>17.3</c:v>
                </c:pt>
                <c:pt idx="88">
                  <c:v>51.323999999999998</c:v>
                </c:pt>
                <c:pt idx="89">
                  <c:v>8.1</c:v>
                </c:pt>
                <c:pt idx="90">
                  <c:v>20.724</c:v>
                </c:pt>
                <c:pt idx="92">
                  <c:v>41.3</c:v>
                </c:pt>
                <c:pt idx="93">
                  <c:v>17.619</c:v>
                </c:pt>
                <c:pt idx="94">
                  <c:v>14.02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FA-42CD-97A9-376593FBA0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FA-42CD-97A9-376593FBA0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FA-42CD-97A9-376593FBA0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9">
                  <c:v>0.80900000000000005</c:v>
                </c:pt>
                <c:pt idx="21">
                  <c:v>1.1579999999999999</c:v>
                </c:pt>
                <c:pt idx="23">
                  <c:v>2.5009999999999999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FA-42CD-97A9-376593FBA0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FA-42CD-97A9-376593FBA0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FA-42CD-97A9-376593FBA0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7.8460000000000001</c:v>
                </c:pt>
                <c:pt idx="26">
                  <c:v>1.3979999999999999</c:v>
                </c:pt>
                <c:pt idx="28">
                  <c:v>5.1870000000000003</c:v>
                </c:pt>
                <c:pt idx="29">
                  <c:v>4.9690000000000003</c:v>
                </c:pt>
                <c:pt idx="32">
                  <c:v>29</c:v>
                </c:pt>
                <c:pt idx="33">
                  <c:v>28.96</c:v>
                </c:pt>
                <c:pt idx="38">
                  <c:v>27.521000000000001</c:v>
                </c:pt>
                <c:pt idx="39">
                  <c:v>28.7</c:v>
                </c:pt>
                <c:pt idx="40">
                  <c:v>19.562999999999999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24.082000000000001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28.039000000000001</c:v>
                </c:pt>
                <c:pt idx="49">
                  <c:v>28.145</c:v>
                </c:pt>
                <c:pt idx="50">
                  <c:v>29</c:v>
                </c:pt>
                <c:pt idx="51">
                  <c:v>29</c:v>
                </c:pt>
                <c:pt idx="52">
                  <c:v>2.665</c:v>
                </c:pt>
                <c:pt idx="53">
                  <c:v>5.7569999999999997</c:v>
                </c:pt>
                <c:pt idx="54">
                  <c:v>7.3529999999999998</c:v>
                </c:pt>
                <c:pt idx="5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FA-42CD-97A9-376593FBA0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10.199999999999999</c:v>
                </c:pt>
                <c:pt idx="30">
                  <c:v>4.5999999999999996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25.5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32.299999999999997</c:v>
                </c:pt>
                <c:pt idx="59">
                  <c:v>15</c:v>
                </c:pt>
                <c:pt idx="60">
                  <c:v>98.4</c:v>
                </c:pt>
                <c:pt idx="61">
                  <c:v>84.7</c:v>
                </c:pt>
                <c:pt idx="62">
                  <c:v>92.8</c:v>
                </c:pt>
                <c:pt idx="63">
                  <c:v>132.80000000000001</c:v>
                </c:pt>
                <c:pt idx="64">
                  <c:v>31.1</c:v>
                </c:pt>
                <c:pt idx="65">
                  <c:v>33.1</c:v>
                </c:pt>
                <c:pt idx="66">
                  <c:v>21.8</c:v>
                </c:pt>
                <c:pt idx="67">
                  <c:v>21.9</c:v>
                </c:pt>
                <c:pt idx="68">
                  <c:v>18.8</c:v>
                </c:pt>
                <c:pt idx="69">
                  <c:v>2.2999999999999998</c:v>
                </c:pt>
                <c:pt idx="70">
                  <c:v>13</c:v>
                </c:pt>
                <c:pt idx="71">
                  <c:v>15.3</c:v>
                </c:pt>
                <c:pt idx="72">
                  <c:v>13.5</c:v>
                </c:pt>
                <c:pt idx="73">
                  <c:v>14</c:v>
                </c:pt>
                <c:pt idx="74">
                  <c:v>15.3</c:v>
                </c:pt>
                <c:pt idx="75">
                  <c:v>13</c:v>
                </c:pt>
                <c:pt idx="76">
                  <c:v>14</c:v>
                </c:pt>
                <c:pt idx="77">
                  <c:v>13.1</c:v>
                </c:pt>
                <c:pt idx="78">
                  <c:v>20.399999999999999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47.1</c:v>
                </c:pt>
                <c:pt idx="92">
                  <c:v>0</c:v>
                </c:pt>
                <c:pt idx="93">
                  <c:v>0</c:v>
                </c:pt>
                <c:pt idx="94">
                  <c:v>18.7</c:v>
                </c:pt>
                <c:pt idx="95">
                  <c:v>57.9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FA-42CD-97A9-376593FBA0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164.82599999999999</c:v>
                </c:pt>
                <c:pt idx="1">
                  <c:v>162.71799999999999</c:v>
                </c:pt>
                <c:pt idx="2">
                  <c:v>54.712000000000003</c:v>
                </c:pt>
                <c:pt idx="4">
                  <c:v>49.39</c:v>
                </c:pt>
                <c:pt idx="5">
                  <c:v>5</c:v>
                </c:pt>
                <c:pt idx="6">
                  <c:v>5</c:v>
                </c:pt>
                <c:pt idx="7">
                  <c:v>1.5</c:v>
                </c:pt>
                <c:pt idx="9">
                  <c:v>2.8</c:v>
                </c:pt>
                <c:pt idx="11">
                  <c:v>0.72899999999999998</c:v>
                </c:pt>
                <c:pt idx="12">
                  <c:v>48.030999999999999</c:v>
                </c:pt>
                <c:pt idx="13">
                  <c:v>5</c:v>
                </c:pt>
                <c:pt idx="14">
                  <c:v>20.863</c:v>
                </c:pt>
                <c:pt idx="15">
                  <c:v>31.626999999999999</c:v>
                </c:pt>
                <c:pt idx="16">
                  <c:v>9</c:v>
                </c:pt>
                <c:pt idx="17">
                  <c:v>8.9250000000000007</c:v>
                </c:pt>
                <c:pt idx="18">
                  <c:v>10.407999999999999</c:v>
                </c:pt>
                <c:pt idx="19">
                  <c:v>8.2219999999999995</c:v>
                </c:pt>
                <c:pt idx="20">
                  <c:v>17.815999999999999</c:v>
                </c:pt>
                <c:pt idx="21">
                  <c:v>16.707999999999998</c:v>
                </c:pt>
                <c:pt idx="22">
                  <c:v>26.975000000000001</c:v>
                </c:pt>
                <c:pt idx="23">
                  <c:v>23.2</c:v>
                </c:pt>
                <c:pt idx="24">
                  <c:v>14.598000000000001</c:v>
                </c:pt>
                <c:pt idx="25">
                  <c:v>20.193999999999999</c:v>
                </c:pt>
                <c:pt idx="26">
                  <c:v>18.271000000000001</c:v>
                </c:pt>
                <c:pt idx="27">
                  <c:v>18.236999999999998</c:v>
                </c:pt>
                <c:pt idx="28">
                  <c:v>19.561</c:v>
                </c:pt>
                <c:pt idx="29">
                  <c:v>18.167999999999999</c:v>
                </c:pt>
                <c:pt idx="30">
                  <c:v>22.152999999999999</c:v>
                </c:pt>
                <c:pt idx="31">
                  <c:v>33.418999999999997</c:v>
                </c:pt>
                <c:pt idx="32">
                  <c:v>25.285</c:v>
                </c:pt>
                <c:pt idx="33">
                  <c:v>30.507000000000001</c:v>
                </c:pt>
                <c:pt idx="34">
                  <c:v>38.198999999999998</c:v>
                </c:pt>
                <c:pt idx="35">
                  <c:v>48.456000000000003</c:v>
                </c:pt>
                <c:pt idx="36">
                  <c:v>56.722999999999999</c:v>
                </c:pt>
                <c:pt idx="37">
                  <c:v>59.953000000000003</c:v>
                </c:pt>
                <c:pt idx="38">
                  <c:v>66.510999999999996</c:v>
                </c:pt>
                <c:pt idx="39">
                  <c:v>58.612000000000002</c:v>
                </c:pt>
                <c:pt idx="40">
                  <c:v>39.887999999999998</c:v>
                </c:pt>
                <c:pt idx="41">
                  <c:v>39.003</c:v>
                </c:pt>
                <c:pt idx="42">
                  <c:v>31.434000000000001</c:v>
                </c:pt>
                <c:pt idx="43">
                  <c:v>38.11</c:v>
                </c:pt>
                <c:pt idx="44">
                  <c:v>37.296999999999997</c:v>
                </c:pt>
                <c:pt idx="45">
                  <c:v>36.509</c:v>
                </c:pt>
                <c:pt idx="46">
                  <c:v>34.220999999999997</c:v>
                </c:pt>
                <c:pt idx="47">
                  <c:v>33.661000000000001</c:v>
                </c:pt>
                <c:pt idx="48">
                  <c:v>28.596</c:v>
                </c:pt>
                <c:pt idx="49">
                  <c:v>36.238999999999997</c:v>
                </c:pt>
                <c:pt idx="50">
                  <c:v>38.683</c:v>
                </c:pt>
                <c:pt idx="51">
                  <c:v>31.800999999999998</c:v>
                </c:pt>
                <c:pt idx="52">
                  <c:v>32.235999999999997</c:v>
                </c:pt>
                <c:pt idx="53">
                  <c:v>32.756</c:v>
                </c:pt>
                <c:pt idx="54">
                  <c:v>20.210999999999999</c:v>
                </c:pt>
                <c:pt idx="55">
                  <c:v>16.2</c:v>
                </c:pt>
                <c:pt idx="56">
                  <c:v>21.53</c:v>
                </c:pt>
                <c:pt idx="57">
                  <c:v>23.46</c:v>
                </c:pt>
                <c:pt idx="58">
                  <c:v>4.1040000000000001</c:v>
                </c:pt>
                <c:pt idx="59">
                  <c:v>2.641</c:v>
                </c:pt>
                <c:pt idx="60">
                  <c:v>21.853000000000002</c:v>
                </c:pt>
                <c:pt idx="61">
                  <c:v>23.925999999999998</c:v>
                </c:pt>
                <c:pt idx="62">
                  <c:v>19.452000000000002</c:v>
                </c:pt>
                <c:pt idx="63">
                  <c:v>7.077</c:v>
                </c:pt>
                <c:pt idx="64">
                  <c:v>6.0279999999999996</c:v>
                </c:pt>
                <c:pt idx="65">
                  <c:v>6.194</c:v>
                </c:pt>
                <c:pt idx="66">
                  <c:v>6.6159999999999997</c:v>
                </c:pt>
                <c:pt idx="67">
                  <c:v>7.0289999999999999</c:v>
                </c:pt>
                <c:pt idx="68">
                  <c:v>7.35</c:v>
                </c:pt>
                <c:pt idx="69">
                  <c:v>7.4960000000000004</c:v>
                </c:pt>
                <c:pt idx="70">
                  <c:v>0.24099999999999999</c:v>
                </c:pt>
                <c:pt idx="71">
                  <c:v>0.186</c:v>
                </c:pt>
                <c:pt idx="72">
                  <c:v>0.44400000000000001</c:v>
                </c:pt>
                <c:pt idx="73">
                  <c:v>0.44</c:v>
                </c:pt>
                <c:pt idx="74">
                  <c:v>0.157</c:v>
                </c:pt>
                <c:pt idx="75">
                  <c:v>0.498</c:v>
                </c:pt>
                <c:pt idx="76">
                  <c:v>0.14699999999999999</c:v>
                </c:pt>
                <c:pt idx="77">
                  <c:v>0.126</c:v>
                </c:pt>
                <c:pt idx="78">
                  <c:v>0.104</c:v>
                </c:pt>
                <c:pt idx="79">
                  <c:v>8.2000000000000003E-2</c:v>
                </c:pt>
                <c:pt idx="80">
                  <c:v>5.8000000000000003E-2</c:v>
                </c:pt>
                <c:pt idx="81">
                  <c:v>2.5999999999999999E-2</c:v>
                </c:pt>
                <c:pt idx="82">
                  <c:v>6.9009999999999998</c:v>
                </c:pt>
                <c:pt idx="83">
                  <c:v>7.3559999999999999</c:v>
                </c:pt>
                <c:pt idx="84">
                  <c:v>17.8</c:v>
                </c:pt>
                <c:pt idx="85">
                  <c:v>13.625</c:v>
                </c:pt>
                <c:pt idx="86">
                  <c:v>12</c:v>
                </c:pt>
                <c:pt idx="87">
                  <c:v>7.8</c:v>
                </c:pt>
                <c:pt idx="88">
                  <c:v>7.6</c:v>
                </c:pt>
                <c:pt idx="89">
                  <c:v>20.2</c:v>
                </c:pt>
                <c:pt idx="90">
                  <c:v>10.4</c:v>
                </c:pt>
                <c:pt idx="91">
                  <c:v>9.4</c:v>
                </c:pt>
                <c:pt idx="92">
                  <c:v>9.9</c:v>
                </c:pt>
                <c:pt idx="93">
                  <c:v>12.9</c:v>
                </c:pt>
                <c:pt idx="94">
                  <c:v>13.791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FA-42CD-97A9-376593FBA0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DFA-42CD-97A9-376593FBA0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DFA-42CD-97A9-376593FBA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70.63</c:v>
                </c:pt>
                <c:pt idx="1">
                  <c:v>73.17</c:v>
                </c:pt>
                <c:pt idx="2">
                  <c:v>86.88</c:v>
                </c:pt>
                <c:pt idx="3">
                  <c:v>96.88</c:v>
                </c:pt>
                <c:pt idx="4">
                  <c:v>76.47</c:v>
                </c:pt>
                <c:pt idx="5">
                  <c:v>97.41</c:v>
                </c:pt>
                <c:pt idx="6">
                  <c:v>97.83</c:v>
                </c:pt>
                <c:pt idx="7">
                  <c:v>97.87</c:v>
                </c:pt>
                <c:pt idx="8">
                  <c:v>94.85</c:v>
                </c:pt>
                <c:pt idx="9">
                  <c:v>97.91</c:v>
                </c:pt>
                <c:pt idx="10">
                  <c:v>94.74</c:v>
                </c:pt>
                <c:pt idx="11">
                  <c:v>93.95</c:v>
                </c:pt>
                <c:pt idx="12">
                  <c:v>58.43</c:v>
                </c:pt>
                <c:pt idx="13">
                  <c:v>96.14</c:v>
                </c:pt>
                <c:pt idx="14">
                  <c:v>66.459999999999994</c:v>
                </c:pt>
                <c:pt idx="15">
                  <c:v>47.72</c:v>
                </c:pt>
                <c:pt idx="16">
                  <c:v>81.52</c:v>
                </c:pt>
                <c:pt idx="17">
                  <c:v>68.8</c:v>
                </c:pt>
                <c:pt idx="18">
                  <c:v>70.680000000000007</c:v>
                </c:pt>
                <c:pt idx="19">
                  <c:v>74</c:v>
                </c:pt>
                <c:pt idx="20">
                  <c:v>86.93</c:v>
                </c:pt>
                <c:pt idx="21">
                  <c:v>74.19</c:v>
                </c:pt>
                <c:pt idx="22">
                  <c:v>68.92</c:v>
                </c:pt>
                <c:pt idx="23">
                  <c:v>70</c:v>
                </c:pt>
                <c:pt idx="24">
                  <c:v>70.34</c:v>
                </c:pt>
                <c:pt idx="25">
                  <c:v>71.19</c:v>
                </c:pt>
                <c:pt idx="26">
                  <c:v>74.099999999999994</c:v>
                </c:pt>
                <c:pt idx="27">
                  <c:v>71.92</c:v>
                </c:pt>
                <c:pt idx="28">
                  <c:v>70.16</c:v>
                </c:pt>
                <c:pt idx="29">
                  <c:v>71.73</c:v>
                </c:pt>
                <c:pt idx="30">
                  <c:v>76.42</c:v>
                </c:pt>
                <c:pt idx="31">
                  <c:v>80.180000000000007</c:v>
                </c:pt>
                <c:pt idx="32">
                  <c:v>76.75</c:v>
                </c:pt>
                <c:pt idx="33">
                  <c:v>73.44</c:v>
                </c:pt>
                <c:pt idx="34">
                  <c:v>78.680000000000007</c:v>
                </c:pt>
                <c:pt idx="35">
                  <c:v>77.36</c:v>
                </c:pt>
                <c:pt idx="36">
                  <c:v>87.22</c:v>
                </c:pt>
                <c:pt idx="37">
                  <c:v>76</c:v>
                </c:pt>
                <c:pt idx="38">
                  <c:v>69.69</c:v>
                </c:pt>
                <c:pt idx="39">
                  <c:v>69.69</c:v>
                </c:pt>
                <c:pt idx="40">
                  <c:v>70.56</c:v>
                </c:pt>
                <c:pt idx="41">
                  <c:v>68.72</c:v>
                </c:pt>
                <c:pt idx="42">
                  <c:v>69.61</c:v>
                </c:pt>
                <c:pt idx="43">
                  <c:v>66.89</c:v>
                </c:pt>
                <c:pt idx="44">
                  <c:v>69.36</c:v>
                </c:pt>
                <c:pt idx="45">
                  <c:v>68.62</c:v>
                </c:pt>
                <c:pt idx="46">
                  <c:v>66.709999999999994</c:v>
                </c:pt>
                <c:pt idx="47">
                  <c:v>62.88</c:v>
                </c:pt>
                <c:pt idx="48">
                  <c:v>59.39</c:v>
                </c:pt>
                <c:pt idx="49">
                  <c:v>62.57</c:v>
                </c:pt>
                <c:pt idx="50">
                  <c:v>56.59</c:v>
                </c:pt>
                <c:pt idx="51">
                  <c:v>64.239999999999995</c:v>
                </c:pt>
                <c:pt idx="52">
                  <c:v>65.95</c:v>
                </c:pt>
                <c:pt idx="53">
                  <c:v>70.13</c:v>
                </c:pt>
                <c:pt idx="54">
                  <c:v>73.209999999999994</c:v>
                </c:pt>
                <c:pt idx="55">
                  <c:v>76.41</c:v>
                </c:pt>
                <c:pt idx="56">
                  <c:v>62.45</c:v>
                </c:pt>
                <c:pt idx="57">
                  <c:v>73.16</c:v>
                </c:pt>
                <c:pt idx="58">
                  <c:v>97.34</c:v>
                </c:pt>
                <c:pt idx="59">
                  <c:v>106.83</c:v>
                </c:pt>
                <c:pt idx="60">
                  <c:v>97.62</c:v>
                </c:pt>
                <c:pt idx="61">
                  <c:v>90.54</c:v>
                </c:pt>
                <c:pt idx="62">
                  <c:v>100.12</c:v>
                </c:pt>
                <c:pt idx="63">
                  <c:v>106.55</c:v>
                </c:pt>
                <c:pt idx="64">
                  <c:v>95.56</c:v>
                </c:pt>
                <c:pt idx="65">
                  <c:v>105.36</c:v>
                </c:pt>
                <c:pt idx="66">
                  <c:v>109.9</c:v>
                </c:pt>
                <c:pt idx="67">
                  <c:v>109.91</c:v>
                </c:pt>
                <c:pt idx="68">
                  <c:v>107.25</c:v>
                </c:pt>
                <c:pt idx="69">
                  <c:v>103.87</c:v>
                </c:pt>
                <c:pt idx="70">
                  <c:v>107.04</c:v>
                </c:pt>
                <c:pt idx="71">
                  <c:v>100.75</c:v>
                </c:pt>
                <c:pt idx="72">
                  <c:v>105</c:v>
                </c:pt>
                <c:pt idx="73">
                  <c:v>105.63</c:v>
                </c:pt>
                <c:pt idx="74">
                  <c:v>111.41</c:v>
                </c:pt>
                <c:pt idx="75">
                  <c:v>104.33</c:v>
                </c:pt>
                <c:pt idx="76">
                  <c:v>105</c:v>
                </c:pt>
                <c:pt idx="77">
                  <c:v>101.69</c:v>
                </c:pt>
                <c:pt idx="78">
                  <c:v>106.2</c:v>
                </c:pt>
                <c:pt idx="79">
                  <c:v>116.42</c:v>
                </c:pt>
                <c:pt idx="80">
                  <c:v>113.79</c:v>
                </c:pt>
                <c:pt idx="81">
                  <c:v>106.49</c:v>
                </c:pt>
                <c:pt idx="82">
                  <c:v>100.74</c:v>
                </c:pt>
                <c:pt idx="83">
                  <c:v>97.96</c:v>
                </c:pt>
                <c:pt idx="84">
                  <c:v>106.96</c:v>
                </c:pt>
                <c:pt idx="85">
                  <c:v>92.04</c:v>
                </c:pt>
                <c:pt idx="86">
                  <c:v>90.59</c:v>
                </c:pt>
                <c:pt idx="87">
                  <c:v>98.42</c:v>
                </c:pt>
                <c:pt idx="88">
                  <c:v>113.46</c:v>
                </c:pt>
                <c:pt idx="89">
                  <c:v>92.84</c:v>
                </c:pt>
                <c:pt idx="90">
                  <c:v>95.4</c:v>
                </c:pt>
                <c:pt idx="91">
                  <c:v>93.06</c:v>
                </c:pt>
                <c:pt idx="92">
                  <c:v>105.09</c:v>
                </c:pt>
                <c:pt idx="93">
                  <c:v>89.33</c:v>
                </c:pt>
                <c:pt idx="94">
                  <c:v>89</c:v>
                </c:pt>
                <c:pt idx="95">
                  <c:v>82.81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FA-42CD-97A9-376593FBA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220.6</v>
      </c>
      <c r="C5" s="25">
        <v>218.4</v>
      </c>
      <c r="D5" s="25">
        <v>106.48099999999999</v>
      </c>
      <c r="E5" s="25">
        <v>7.1269999999999998</v>
      </c>
      <c r="F5" s="25">
        <v>103.38500000000001</v>
      </c>
      <c r="G5" s="25">
        <v>17.135999999999999</v>
      </c>
      <c r="H5" s="25">
        <v>14.509</v>
      </c>
      <c r="I5" s="25">
        <v>8.0969999999999995</v>
      </c>
      <c r="J5" s="25">
        <v>10.587999999999999</v>
      </c>
      <c r="K5" s="25">
        <v>8.2170000000000005</v>
      </c>
      <c r="L5" s="25">
        <v>7.9779999999999998</v>
      </c>
      <c r="M5" s="25">
        <v>9.9109999999999996</v>
      </c>
      <c r="N5" s="25">
        <v>95.602000000000004</v>
      </c>
      <c r="O5" s="25">
        <v>14.206</v>
      </c>
      <c r="P5" s="25">
        <v>36.963000000000001</v>
      </c>
      <c r="Q5" s="25">
        <v>78.11</v>
      </c>
      <c r="R5" s="25">
        <v>34.700000000000003</v>
      </c>
      <c r="S5" s="25">
        <v>39.99</v>
      </c>
      <c r="T5" s="25">
        <v>41.472000000000001</v>
      </c>
      <c r="U5" s="25">
        <v>35.131</v>
      </c>
      <c r="V5" s="25">
        <v>39.356999999999999</v>
      </c>
      <c r="W5" s="25">
        <v>38.566000000000003</v>
      </c>
      <c r="X5" s="25">
        <v>42.075000000000003</v>
      </c>
      <c r="Y5" s="25">
        <v>39.451000000000001</v>
      </c>
      <c r="Z5" s="25">
        <v>33.043999999999997</v>
      </c>
      <c r="AA5" s="25">
        <v>30.594000000000001</v>
      </c>
      <c r="AB5" s="25">
        <v>29.869</v>
      </c>
      <c r="AC5" s="25">
        <v>28.337</v>
      </c>
      <c r="AD5" s="25">
        <v>35.948</v>
      </c>
      <c r="AE5" s="25">
        <v>46.752000000000002</v>
      </c>
      <c r="AF5" s="25">
        <v>44.734999999999999</v>
      </c>
      <c r="AG5" s="25">
        <v>58.009</v>
      </c>
      <c r="AH5" s="25">
        <v>89.5</v>
      </c>
      <c r="AI5" s="25">
        <v>105.479</v>
      </c>
      <c r="AJ5" s="25">
        <v>98.42</v>
      </c>
      <c r="AK5" s="25">
        <v>120.658</v>
      </c>
      <c r="AL5" s="25">
        <v>146.74</v>
      </c>
      <c r="AM5" s="25">
        <v>143.108</v>
      </c>
      <c r="AN5" s="25">
        <v>145.49600000000001</v>
      </c>
      <c r="AO5" s="25">
        <v>144.441</v>
      </c>
      <c r="AP5" s="25">
        <v>108.923</v>
      </c>
      <c r="AQ5" s="25">
        <v>120.292</v>
      </c>
      <c r="AR5" s="25">
        <v>96.549000000000007</v>
      </c>
      <c r="AS5" s="25">
        <v>100.548</v>
      </c>
      <c r="AT5" s="25">
        <v>88.826999999999998</v>
      </c>
      <c r="AU5" s="25">
        <v>93.936000000000007</v>
      </c>
      <c r="AV5" s="25">
        <v>91.516999999999996</v>
      </c>
      <c r="AW5" s="25">
        <v>90.555000000000007</v>
      </c>
      <c r="AX5" s="25">
        <v>85.55</v>
      </c>
      <c r="AY5" s="25">
        <v>74.39</v>
      </c>
      <c r="AZ5" s="25">
        <v>95.88</v>
      </c>
      <c r="BA5" s="25">
        <v>92.417000000000002</v>
      </c>
      <c r="BB5" s="25">
        <v>60.62</v>
      </c>
      <c r="BC5" s="25">
        <v>65.287999999999997</v>
      </c>
      <c r="BD5" s="25">
        <v>55.652999999999999</v>
      </c>
      <c r="BE5" s="25">
        <v>35.887999999999998</v>
      </c>
      <c r="BF5" s="25">
        <v>120.18</v>
      </c>
      <c r="BG5" s="25">
        <v>46.67</v>
      </c>
      <c r="BH5" s="25">
        <v>48.561</v>
      </c>
      <c r="BI5" s="25">
        <v>34.612000000000002</v>
      </c>
      <c r="BJ5" s="25">
        <v>138.209</v>
      </c>
      <c r="BK5" s="25">
        <v>136.143</v>
      </c>
      <c r="BL5" s="25">
        <v>143.80199999999999</v>
      </c>
      <c r="BM5" s="25">
        <v>153.60900000000001</v>
      </c>
      <c r="BN5" s="25">
        <v>44.460999999999999</v>
      </c>
      <c r="BO5" s="25">
        <v>56.65</v>
      </c>
      <c r="BP5" s="25">
        <v>47.682000000000002</v>
      </c>
      <c r="BQ5" s="25">
        <v>46.158999999999999</v>
      </c>
      <c r="BR5" s="25">
        <v>38.814</v>
      </c>
      <c r="BS5" s="25">
        <v>32.210999999999999</v>
      </c>
      <c r="BT5" s="25">
        <v>20.28</v>
      </c>
      <c r="BU5" s="25">
        <v>22.350999999999999</v>
      </c>
      <c r="BV5" s="25">
        <v>22.75</v>
      </c>
      <c r="BW5" s="25">
        <v>18.920999999999999</v>
      </c>
      <c r="BX5" s="25">
        <v>24.466999999999999</v>
      </c>
      <c r="BY5" s="25">
        <v>22.547999999999998</v>
      </c>
      <c r="BZ5" s="25">
        <v>23</v>
      </c>
      <c r="CA5" s="25">
        <v>22.148</v>
      </c>
      <c r="CB5" s="25">
        <v>29.538</v>
      </c>
      <c r="CC5" s="25">
        <v>16.193000000000001</v>
      </c>
      <c r="CD5" s="25">
        <v>15.92</v>
      </c>
      <c r="CE5" s="25">
        <v>15.702999999999999</v>
      </c>
      <c r="CF5" s="25">
        <v>15.785</v>
      </c>
      <c r="CG5" s="25">
        <v>50.835000000000001</v>
      </c>
      <c r="CH5" s="25">
        <v>36.728000000000002</v>
      </c>
      <c r="CI5" s="25">
        <v>15.586</v>
      </c>
      <c r="CJ5" s="25">
        <v>22.009</v>
      </c>
      <c r="CK5" s="25">
        <v>33.292000000000002</v>
      </c>
      <c r="CL5" s="25">
        <v>58.908999999999999</v>
      </c>
      <c r="CM5" s="25">
        <v>28.289000000000001</v>
      </c>
      <c r="CN5" s="25">
        <v>39.56</v>
      </c>
      <c r="CO5" s="25">
        <v>59.948999999999998</v>
      </c>
      <c r="CP5" s="25">
        <v>55.133000000000003</v>
      </c>
      <c r="CQ5" s="25">
        <v>39.494</v>
      </c>
      <c r="CR5" s="25">
        <v>55.506999999999998</v>
      </c>
      <c r="CS5" s="25">
        <v>72.251999999999995</v>
      </c>
      <c r="CT5" s="26"/>
      <c r="CU5" s="26"/>
      <c r="CV5" s="26"/>
      <c r="CW5" s="27"/>
      <c r="CX5" s="28">
        <f t="array" ref="CX5">SUMPRODUCT(B5:CW5*0.25)</f>
        <v>1462.7312499999996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70.63</v>
      </c>
      <c r="C8" s="37">
        <v>73.17</v>
      </c>
      <c r="D8" s="37">
        <v>86.88</v>
      </c>
      <c r="E8" s="37">
        <v>96.88</v>
      </c>
      <c r="F8" s="37">
        <v>76.47</v>
      </c>
      <c r="G8" s="37">
        <v>97.41</v>
      </c>
      <c r="H8" s="37">
        <v>97.83</v>
      </c>
      <c r="I8" s="37">
        <v>97.87</v>
      </c>
      <c r="J8" s="37">
        <v>94.85</v>
      </c>
      <c r="K8" s="37">
        <v>97.91</v>
      </c>
      <c r="L8" s="37">
        <v>94.74</v>
      </c>
      <c r="M8" s="37">
        <v>93.95</v>
      </c>
      <c r="N8" s="37">
        <v>58.43</v>
      </c>
      <c r="O8" s="37">
        <v>96.14</v>
      </c>
      <c r="P8" s="37">
        <v>66.459999999999994</v>
      </c>
      <c r="Q8" s="37">
        <v>47.72</v>
      </c>
      <c r="R8" s="37">
        <v>81.52</v>
      </c>
      <c r="S8" s="37">
        <v>68.8</v>
      </c>
      <c r="T8" s="37">
        <v>70.680000000000007</v>
      </c>
      <c r="U8" s="37">
        <v>74</v>
      </c>
      <c r="V8" s="37">
        <v>86.93</v>
      </c>
      <c r="W8" s="37">
        <v>74.19</v>
      </c>
      <c r="X8" s="37">
        <v>68.92</v>
      </c>
      <c r="Y8" s="37">
        <v>70</v>
      </c>
      <c r="Z8" s="37">
        <v>70.34</v>
      </c>
      <c r="AA8" s="37">
        <v>71.19</v>
      </c>
      <c r="AB8" s="37">
        <v>74.099999999999994</v>
      </c>
      <c r="AC8" s="37">
        <v>71.92</v>
      </c>
      <c r="AD8" s="37">
        <v>70.16</v>
      </c>
      <c r="AE8" s="37">
        <v>71.73</v>
      </c>
      <c r="AF8" s="37">
        <v>76.42</v>
      </c>
      <c r="AG8" s="37">
        <v>80.180000000000007</v>
      </c>
      <c r="AH8" s="37">
        <v>76.75</v>
      </c>
      <c r="AI8" s="37">
        <v>73.44</v>
      </c>
      <c r="AJ8" s="37">
        <v>78.680000000000007</v>
      </c>
      <c r="AK8" s="37">
        <v>77.36</v>
      </c>
      <c r="AL8" s="37">
        <v>87.22</v>
      </c>
      <c r="AM8" s="37">
        <v>76</v>
      </c>
      <c r="AN8" s="37">
        <v>69.69</v>
      </c>
      <c r="AO8" s="37">
        <v>69.69</v>
      </c>
      <c r="AP8" s="37">
        <v>70.56</v>
      </c>
      <c r="AQ8" s="37">
        <v>68.72</v>
      </c>
      <c r="AR8" s="37">
        <v>69.61</v>
      </c>
      <c r="AS8" s="37">
        <v>66.89</v>
      </c>
      <c r="AT8" s="37">
        <v>69.36</v>
      </c>
      <c r="AU8" s="37">
        <v>68.62</v>
      </c>
      <c r="AV8" s="37">
        <v>66.709999999999994</v>
      </c>
      <c r="AW8" s="37">
        <v>62.88</v>
      </c>
      <c r="AX8" s="37">
        <v>59.39</v>
      </c>
      <c r="AY8" s="37">
        <v>62.57</v>
      </c>
      <c r="AZ8" s="37">
        <v>56.59</v>
      </c>
      <c r="BA8" s="37">
        <v>64.239999999999995</v>
      </c>
      <c r="BB8" s="37">
        <v>65.95</v>
      </c>
      <c r="BC8" s="37">
        <v>70.13</v>
      </c>
      <c r="BD8" s="37">
        <v>73.209999999999994</v>
      </c>
      <c r="BE8" s="37">
        <v>76.41</v>
      </c>
      <c r="BF8" s="37">
        <v>62.45</v>
      </c>
      <c r="BG8" s="37">
        <v>73.16</v>
      </c>
      <c r="BH8" s="37">
        <v>97.34</v>
      </c>
      <c r="BI8" s="37">
        <v>106.83</v>
      </c>
      <c r="BJ8" s="37">
        <v>97.62</v>
      </c>
      <c r="BK8" s="37">
        <v>90.54</v>
      </c>
      <c r="BL8" s="37">
        <v>100.12</v>
      </c>
      <c r="BM8" s="37">
        <v>106.55</v>
      </c>
      <c r="BN8" s="37">
        <v>95.56</v>
      </c>
      <c r="BO8" s="37">
        <v>105.36</v>
      </c>
      <c r="BP8" s="37">
        <v>109.9</v>
      </c>
      <c r="BQ8" s="37">
        <v>109.91</v>
      </c>
      <c r="BR8" s="37">
        <v>107.25</v>
      </c>
      <c r="BS8" s="37">
        <v>103.87</v>
      </c>
      <c r="BT8" s="37">
        <v>107.04</v>
      </c>
      <c r="BU8" s="37">
        <v>100.75</v>
      </c>
      <c r="BV8" s="37">
        <v>105</v>
      </c>
      <c r="BW8" s="37">
        <v>105.63</v>
      </c>
      <c r="BX8" s="37">
        <v>111.41</v>
      </c>
      <c r="BY8" s="37">
        <v>104.33</v>
      </c>
      <c r="BZ8" s="37">
        <v>105</v>
      </c>
      <c r="CA8" s="37">
        <v>101.69</v>
      </c>
      <c r="CB8" s="37">
        <v>106.2</v>
      </c>
      <c r="CC8" s="37">
        <v>116.42</v>
      </c>
      <c r="CD8" s="37">
        <v>113.79</v>
      </c>
      <c r="CE8" s="37">
        <v>106.49</v>
      </c>
      <c r="CF8" s="37">
        <v>100.74</v>
      </c>
      <c r="CG8" s="37">
        <v>97.96</v>
      </c>
      <c r="CH8" s="37">
        <v>106.96</v>
      </c>
      <c r="CI8" s="37">
        <v>92.04</v>
      </c>
      <c r="CJ8" s="37">
        <v>90.59</v>
      </c>
      <c r="CK8" s="37">
        <v>98.42</v>
      </c>
      <c r="CL8" s="37">
        <v>113.46</v>
      </c>
      <c r="CM8" s="37">
        <v>92.84</v>
      </c>
      <c r="CN8" s="37">
        <v>95.4</v>
      </c>
      <c r="CO8" s="37">
        <v>93.06</v>
      </c>
      <c r="CP8" s="37">
        <v>105.09</v>
      </c>
      <c r="CQ8" s="37">
        <v>89.33</v>
      </c>
      <c r="CR8" s="37">
        <v>89</v>
      </c>
      <c r="CS8" s="37">
        <v>82.81</v>
      </c>
      <c r="CT8" s="38"/>
      <c r="CU8" s="38"/>
      <c r="CV8" s="38"/>
      <c r="CW8" s="39"/>
      <c r="CX8" s="40">
        <f>IF(SUM(B8:CW8)&lt;&gt;0,AVERAGEIF(B8:CW8,"&lt;&gt;"""),"")</f>
        <v>85.489583333333314</v>
      </c>
    </row>
    <row r="9" spans="1:102" ht="24.9" customHeight="1" thickBot="1" x14ac:dyDescent="0.3">
      <c r="A9" s="41" t="s">
        <v>6</v>
      </c>
      <c r="B9" s="42">
        <v>81.89</v>
      </c>
      <c r="C9" s="43">
        <v>81.89</v>
      </c>
      <c r="D9" s="43">
        <v>81.89</v>
      </c>
      <c r="E9" s="43">
        <v>81.89</v>
      </c>
      <c r="F9" s="43">
        <v>92.394999999999996</v>
      </c>
      <c r="G9" s="43">
        <v>92.394999999999996</v>
      </c>
      <c r="H9" s="43">
        <v>92.394999999999996</v>
      </c>
      <c r="I9" s="43">
        <v>92.394999999999996</v>
      </c>
      <c r="J9" s="43">
        <v>95.362499999999997</v>
      </c>
      <c r="K9" s="43">
        <v>95.362499999999997</v>
      </c>
      <c r="L9" s="43">
        <v>95.362499999999997</v>
      </c>
      <c r="M9" s="43">
        <v>95.362499999999997</v>
      </c>
      <c r="N9" s="43">
        <v>67.1875</v>
      </c>
      <c r="O9" s="43">
        <v>67.1875</v>
      </c>
      <c r="P9" s="43">
        <v>67.1875</v>
      </c>
      <c r="Q9" s="43">
        <v>67.1875</v>
      </c>
      <c r="R9" s="43">
        <v>73.75</v>
      </c>
      <c r="S9" s="43">
        <v>73.75</v>
      </c>
      <c r="T9" s="43">
        <v>73.75</v>
      </c>
      <c r="U9" s="43">
        <v>73.75</v>
      </c>
      <c r="V9" s="43">
        <v>75.010000000000005</v>
      </c>
      <c r="W9" s="43">
        <v>75.010000000000005</v>
      </c>
      <c r="X9" s="43">
        <v>75.010000000000005</v>
      </c>
      <c r="Y9" s="43">
        <v>75.010000000000005</v>
      </c>
      <c r="Z9" s="43">
        <v>71.887500000000003</v>
      </c>
      <c r="AA9" s="43">
        <v>71.887500000000003</v>
      </c>
      <c r="AB9" s="43">
        <v>71.887500000000003</v>
      </c>
      <c r="AC9" s="43">
        <v>71.887500000000003</v>
      </c>
      <c r="AD9" s="43">
        <v>74.622500000000002</v>
      </c>
      <c r="AE9" s="43">
        <v>74.622500000000002</v>
      </c>
      <c r="AF9" s="43">
        <v>74.622500000000002</v>
      </c>
      <c r="AG9" s="43">
        <v>74.622500000000002</v>
      </c>
      <c r="AH9" s="43">
        <v>76.557500000000005</v>
      </c>
      <c r="AI9" s="43">
        <v>76.557500000000005</v>
      </c>
      <c r="AJ9" s="43">
        <v>76.557500000000005</v>
      </c>
      <c r="AK9" s="43">
        <v>76.557500000000005</v>
      </c>
      <c r="AL9" s="43">
        <v>75.650000000000006</v>
      </c>
      <c r="AM9" s="43">
        <v>75.650000000000006</v>
      </c>
      <c r="AN9" s="43">
        <v>75.650000000000006</v>
      </c>
      <c r="AO9" s="43">
        <v>75.650000000000006</v>
      </c>
      <c r="AP9" s="43">
        <v>68.944999999999993</v>
      </c>
      <c r="AQ9" s="43">
        <v>68.944999999999993</v>
      </c>
      <c r="AR9" s="43">
        <v>68.944999999999993</v>
      </c>
      <c r="AS9" s="43">
        <v>68.944999999999993</v>
      </c>
      <c r="AT9" s="43">
        <v>66.892499999999998</v>
      </c>
      <c r="AU9" s="43">
        <v>66.892499999999998</v>
      </c>
      <c r="AV9" s="43">
        <v>66.892499999999998</v>
      </c>
      <c r="AW9" s="43">
        <v>66.892499999999998</v>
      </c>
      <c r="AX9" s="43">
        <v>60.697499999999998</v>
      </c>
      <c r="AY9" s="43">
        <v>60.697499999999998</v>
      </c>
      <c r="AZ9" s="43">
        <v>60.697499999999998</v>
      </c>
      <c r="BA9" s="43">
        <v>60.697499999999998</v>
      </c>
      <c r="BB9" s="43">
        <v>71.424999999999997</v>
      </c>
      <c r="BC9" s="43">
        <v>71.424999999999997</v>
      </c>
      <c r="BD9" s="43">
        <v>71.424999999999997</v>
      </c>
      <c r="BE9" s="43">
        <v>71.424999999999997</v>
      </c>
      <c r="BF9" s="43">
        <v>84.944999999999993</v>
      </c>
      <c r="BG9" s="43">
        <v>84.944999999999993</v>
      </c>
      <c r="BH9" s="43">
        <v>84.944999999999993</v>
      </c>
      <c r="BI9" s="43">
        <v>84.944999999999993</v>
      </c>
      <c r="BJ9" s="43">
        <v>98.707499999999996</v>
      </c>
      <c r="BK9" s="43">
        <v>98.707499999999996</v>
      </c>
      <c r="BL9" s="43">
        <v>98.707499999999996</v>
      </c>
      <c r="BM9" s="43">
        <v>98.707499999999996</v>
      </c>
      <c r="BN9" s="43">
        <v>105.1825</v>
      </c>
      <c r="BO9" s="43">
        <v>105.1825</v>
      </c>
      <c r="BP9" s="43">
        <v>105.1825</v>
      </c>
      <c r="BQ9" s="43">
        <v>105.1825</v>
      </c>
      <c r="BR9" s="43">
        <v>104.72750000000001</v>
      </c>
      <c r="BS9" s="43">
        <v>104.72750000000001</v>
      </c>
      <c r="BT9" s="43">
        <v>104.72750000000001</v>
      </c>
      <c r="BU9" s="43">
        <v>104.72750000000001</v>
      </c>
      <c r="BV9" s="43">
        <v>106.5925</v>
      </c>
      <c r="BW9" s="43">
        <v>106.5925</v>
      </c>
      <c r="BX9" s="43">
        <v>106.5925</v>
      </c>
      <c r="BY9" s="43">
        <v>106.5925</v>
      </c>
      <c r="BZ9" s="43">
        <v>107.3275</v>
      </c>
      <c r="CA9" s="43">
        <v>107.3275</v>
      </c>
      <c r="CB9" s="43">
        <v>107.3275</v>
      </c>
      <c r="CC9" s="43">
        <v>107.3275</v>
      </c>
      <c r="CD9" s="43">
        <v>104.745</v>
      </c>
      <c r="CE9" s="43">
        <v>104.745</v>
      </c>
      <c r="CF9" s="43">
        <v>104.745</v>
      </c>
      <c r="CG9" s="43">
        <v>104.745</v>
      </c>
      <c r="CH9" s="43">
        <v>97.002499999999998</v>
      </c>
      <c r="CI9" s="43">
        <v>97.002499999999998</v>
      </c>
      <c r="CJ9" s="43">
        <v>97.002499999999998</v>
      </c>
      <c r="CK9" s="43">
        <v>97.002499999999998</v>
      </c>
      <c r="CL9" s="43">
        <v>98.69</v>
      </c>
      <c r="CM9" s="43">
        <v>98.69</v>
      </c>
      <c r="CN9" s="43">
        <v>98.69</v>
      </c>
      <c r="CO9" s="43">
        <v>98.69</v>
      </c>
      <c r="CP9" s="43">
        <v>91.557500000000005</v>
      </c>
      <c r="CQ9" s="43">
        <v>91.557500000000005</v>
      </c>
      <c r="CR9" s="43">
        <v>91.557500000000005</v>
      </c>
      <c r="CS9" s="43">
        <v>91.557500000000005</v>
      </c>
      <c r="CT9" s="44"/>
      <c r="CU9" s="44"/>
      <c r="CV9" s="44"/>
      <c r="CW9" s="45"/>
      <c r="CX9" s="46">
        <f>IF(SUM(B9:CW9)&lt;&gt;0,AVERAGEIF(B9:CW9,"&lt;&gt;"""),"")</f>
        <v>85.489583333333314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31.489000000000001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32</v>
      </c>
      <c r="BI13" s="65">
        <v>19</v>
      </c>
      <c r="BJ13" s="65"/>
      <c r="BK13" s="65"/>
      <c r="BL13" s="65"/>
      <c r="BM13" s="65">
        <v>10.99</v>
      </c>
      <c r="BN13" s="65">
        <v>18.780999999999999</v>
      </c>
      <c r="BO13" s="65">
        <v>32</v>
      </c>
      <c r="BP13" s="65">
        <v>25.696999999999999</v>
      </c>
      <c r="BQ13" s="65">
        <v>25.366</v>
      </c>
      <c r="BR13" s="65">
        <v>33</v>
      </c>
      <c r="BS13" s="65">
        <v>27.731000000000002</v>
      </c>
      <c r="BT13" s="65">
        <v>17.471</v>
      </c>
      <c r="BU13" s="65">
        <v>18.151</v>
      </c>
      <c r="BV13" s="65">
        <v>22.65</v>
      </c>
      <c r="BW13" s="65">
        <v>18.751000000000001</v>
      </c>
      <c r="BX13" s="65">
        <v>22.657</v>
      </c>
      <c r="BY13" s="65">
        <v>22.088000000000001</v>
      </c>
      <c r="BZ13" s="65">
        <v>22</v>
      </c>
      <c r="CA13" s="65">
        <v>18.457999999999998</v>
      </c>
      <c r="CB13" s="65">
        <v>25.428000000000001</v>
      </c>
      <c r="CC13" s="65">
        <v>8.8330000000000002</v>
      </c>
      <c r="CD13" s="65">
        <v>10.43</v>
      </c>
      <c r="CE13" s="65">
        <v>4.7629999999999999</v>
      </c>
      <c r="CF13" s="65"/>
      <c r="CG13" s="65">
        <v>5.9790000000000001</v>
      </c>
      <c r="CH13" s="65"/>
      <c r="CI13" s="65"/>
      <c r="CJ13" s="65"/>
      <c r="CK13" s="65">
        <v>10.419</v>
      </c>
      <c r="CL13" s="65">
        <v>9</v>
      </c>
      <c r="CM13" s="65"/>
      <c r="CN13" s="65">
        <v>11.85</v>
      </c>
      <c r="CO13" s="65">
        <v>43</v>
      </c>
      <c r="CP13" s="65">
        <v>11.095000000000001</v>
      </c>
      <c r="CQ13" s="65"/>
      <c r="CR13" s="65">
        <v>23.41</v>
      </c>
      <c r="CS13" s="65">
        <v>35.24</v>
      </c>
      <c r="CT13" s="66"/>
      <c r="CU13" s="66"/>
      <c r="CV13" s="66"/>
      <c r="CW13" s="67"/>
      <c r="CX13" s="68">
        <f t="array" ref="CX13">SUMPRODUCT(B13:CW13*0.25)</f>
        <v>154.43174999999999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>
        <v>6.0810000000000004</v>
      </c>
      <c r="E15" s="71">
        <v>7.1269999999999998</v>
      </c>
      <c r="F15" s="71">
        <v>6.585</v>
      </c>
      <c r="G15" s="71">
        <v>7.1360000000000001</v>
      </c>
      <c r="H15" s="71">
        <v>7.0389999999999997</v>
      </c>
      <c r="I15" s="71">
        <v>6.7069999999999999</v>
      </c>
      <c r="J15" s="71">
        <v>6.9480000000000004</v>
      </c>
      <c r="K15" s="71">
        <v>6.8769999999999998</v>
      </c>
      <c r="L15" s="71">
        <v>6.8380000000000001</v>
      </c>
      <c r="M15" s="71">
        <v>9.0909999999999993</v>
      </c>
      <c r="N15" s="71">
        <v>1.5089999999999999</v>
      </c>
      <c r="O15" s="71">
        <v>13.226000000000001</v>
      </c>
      <c r="P15" s="71">
        <v>6.9429999999999996</v>
      </c>
      <c r="Q15" s="71">
        <v>0.71</v>
      </c>
      <c r="R15" s="71">
        <v>32.950000000000003</v>
      </c>
      <c r="S15" s="71">
        <v>33.409999999999997</v>
      </c>
      <c r="T15" s="71">
        <v>35.002000000000002</v>
      </c>
      <c r="U15" s="71">
        <v>33.831000000000003</v>
      </c>
      <c r="V15" s="71">
        <v>38.317</v>
      </c>
      <c r="W15" s="71">
        <v>36.996000000000002</v>
      </c>
      <c r="X15" s="71">
        <v>34.884999999999998</v>
      </c>
      <c r="Y15" s="71">
        <v>12.971</v>
      </c>
      <c r="Z15" s="71">
        <v>25.131</v>
      </c>
      <c r="AA15" s="71">
        <v>24.291</v>
      </c>
      <c r="AB15" s="71">
        <v>23.148</v>
      </c>
      <c r="AC15" s="71">
        <v>19.407</v>
      </c>
      <c r="AD15" s="71">
        <v>28.335999999999999</v>
      </c>
      <c r="AE15" s="71">
        <v>35.386000000000003</v>
      </c>
      <c r="AF15" s="71">
        <v>33.271999999999998</v>
      </c>
      <c r="AG15" s="71">
        <v>6.2679999999999998</v>
      </c>
      <c r="AH15" s="71">
        <v>35.090000000000003</v>
      </c>
      <c r="AI15" s="71">
        <v>46.039000000000001</v>
      </c>
      <c r="AJ15" s="71">
        <v>43.42</v>
      </c>
      <c r="AK15" s="71">
        <v>54.503999999999998</v>
      </c>
      <c r="AL15" s="71">
        <v>107.49</v>
      </c>
      <c r="AM15" s="71">
        <v>119.833</v>
      </c>
      <c r="AN15" s="71">
        <v>102.54900000000001</v>
      </c>
      <c r="AO15" s="71">
        <v>106.111</v>
      </c>
      <c r="AP15" s="71">
        <v>88.313000000000002</v>
      </c>
      <c r="AQ15" s="71">
        <v>76.843999999999994</v>
      </c>
      <c r="AR15" s="71">
        <v>57.113</v>
      </c>
      <c r="AS15" s="71">
        <v>52.854999999999997</v>
      </c>
      <c r="AT15" s="71">
        <v>47.804000000000002</v>
      </c>
      <c r="AU15" s="71">
        <v>40.03</v>
      </c>
      <c r="AV15" s="71">
        <v>51.71</v>
      </c>
      <c r="AW15" s="71">
        <v>52.555</v>
      </c>
      <c r="AX15" s="71">
        <v>13.35</v>
      </c>
      <c r="AY15" s="71">
        <v>12.29</v>
      </c>
      <c r="AZ15" s="71">
        <v>11.08</v>
      </c>
      <c r="BA15" s="71">
        <v>46.216999999999999</v>
      </c>
      <c r="BB15" s="71">
        <v>11.32</v>
      </c>
      <c r="BC15" s="71">
        <v>21.288</v>
      </c>
      <c r="BD15" s="71">
        <v>37.453000000000003</v>
      </c>
      <c r="BE15" s="71">
        <v>26.388000000000002</v>
      </c>
      <c r="BF15" s="71">
        <v>38.58</v>
      </c>
      <c r="BG15" s="71">
        <v>4.37</v>
      </c>
      <c r="BH15" s="71">
        <v>16.561</v>
      </c>
      <c r="BI15" s="71">
        <v>15.612</v>
      </c>
      <c r="BJ15" s="71">
        <v>11.109</v>
      </c>
      <c r="BK15" s="71">
        <v>9.0429999999999993</v>
      </c>
      <c r="BL15" s="71">
        <v>16.702000000000002</v>
      </c>
      <c r="BM15" s="71">
        <v>14.87</v>
      </c>
      <c r="BN15" s="71">
        <v>12.03</v>
      </c>
      <c r="BO15" s="71">
        <v>11.03</v>
      </c>
      <c r="BP15" s="71">
        <v>8.4450000000000003</v>
      </c>
      <c r="BQ15" s="71">
        <v>7.3129999999999997</v>
      </c>
      <c r="BR15" s="71">
        <v>5.7039999999999997</v>
      </c>
      <c r="BS15" s="71">
        <v>4.3899999999999997</v>
      </c>
      <c r="BT15" s="71">
        <v>2.7389999999999999</v>
      </c>
      <c r="BU15" s="71">
        <v>4.12</v>
      </c>
      <c r="BV15" s="71"/>
      <c r="BW15" s="71"/>
      <c r="BX15" s="71">
        <v>1.51</v>
      </c>
      <c r="BY15" s="71"/>
      <c r="BZ15" s="71">
        <v>0.32</v>
      </c>
      <c r="CA15" s="71">
        <v>2.86</v>
      </c>
      <c r="CB15" s="71">
        <v>3.21</v>
      </c>
      <c r="CC15" s="71">
        <v>4.1399999999999997</v>
      </c>
      <c r="CD15" s="71">
        <v>4.4000000000000004</v>
      </c>
      <c r="CE15" s="71">
        <v>5.18</v>
      </c>
      <c r="CF15" s="71">
        <v>5.6849999999999996</v>
      </c>
      <c r="CG15" s="71">
        <v>7.5659999999999998</v>
      </c>
      <c r="CH15" s="71">
        <v>4.7279999999999998</v>
      </c>
      <c r="CI15" s="71">
        <v>8.5999999999999993E-2</v>
      </c>
      <c r="CJ15" s="71">
        <v>0.109</v>
      </c>
      <c r="CK15" s="71">
        <v>5.0730000000000004</v>
      </c>
      <c r="CL15" s="71">
        <v>3.359</v>
      </c>
      <c r="CM15" s="71">
        <v>0.189</v>
      </c>
      <c r="CN15" s="71">
        <v>13.05</v>
      </c>
      <c r="CO15" s="71">
        <v>16.949000000000002</v>
      </c>
      <c r="CP15" s="71">
        <v>18.538</v>
      </c>
      <c r="CQ15" s="71">
        <v>23.794</v>
      </c>
      <c r="CR15" s="71">
        <v>32.097000000000001</v>
      </c>
      <c r="CS15" s="71">
        <v>37.012</v>
      </c>
      <c r="CT15" s="72"/>
      <c r="CU15" s="72"/>
      <c r="CV15" s="72"/>
      <c r="CW15" s="73"/>
      <c r="CX15" s="74">
        <f t="array" ref="CX15">SUMPRODUCT(B15:CW15*0.25)</f>
        <v>545.13425000000007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6.0810000000000004</v>
      </c>
      <c r="E17" s="77">
        <f t="shared" si="0"/>
        <v>7.1269999999999998</v>
      </c>
      <c r="F17" s="77">
        <f t="shared" si="0"/>
        <v>6.585</v>
      </c>
      <c r="G17" s="77">
        <f t="shared" si="0"/>
        <v>7.1360000000000001</v>
      </c>
      <c r="H17" s="77">
        <f t="shared" si="0"/>
        <v>7.0389999999999997</v>
      </c>
      <c r="I17" s="77">
        <f t="shared" si="0"/>
        <v>6.7069999999999999</v>
      </c>
      <c r="J17" s="77">
        <f t="shared" si="0"/>
        <v>6.9480000000000004</v>
      </c>
      <c r="K17" s="77">
        <f t="shared" si="0"/>
        <v>6.8769999999999998</v>
      </c>
      <c r="L17" s="77">
        <f t="shared" si="0"/>
        <v>6.8380000000000001</v>
      </c>
      <c r="M17" s="77">
        <f t="shared" si="0"/>
        <v>9.0909999999999993</v>
      </c>
      <c r="N17" s="77">
        <f t="shared" si="0"/>
        <v>1.5089999999999999</v>
      </c>
      <c r="O17" s="77">
        <f t="shared" si="0"/>
        <v>13.226000000000001</v>
      </c>
      <c r="P17" s="77">
        <f t="shared" si="0"/>
        <v>6.9429999999999996</v>
      </c>
      <c r="Q17" s="77">
        <f t="shared" si="0"/>
        <v>0.71</v>
      </c>
      <c r="R17" s="77">
        <f t="shared" si="0"/>
        <v>32.950000000000003</v>
      </c>
      <c r="S17" s="77">
        <f t="shared" si="0"/>
        <v>33.409999999999997</v>
      </c>
      <c r="T17" s="77">
        <f t="shared" si="0"/>
        <v>35.002000000000002</v>
      </c>
      <c r="U17" s="77">
        <f t="shared" si="0"/>
        <v>33.831000000000003</v>
      </c>
      <c r="V17" s="77">
        <f t="shared" si="0"/>
        <v>38.317</v>
      </c>
      <c r="W17" s="77">
        <f t="shared" si="0"/>
        <v>36.996000000000002</v>
      </c>
      <c r="X17" s="77">
        <f t="shared" si="0"/>
        <v>34.884999999999998</v>
      </c>
      <c r="Y17" s="77">
        <f t="shared" si="0"/>
        <v>12.971</v>
      </c>
      <c r="Z17" s="77">
        <f t="shared" si="0"/>
        <v>25.131</v>
      </c>
      <c r="AA17" s="77">
        <f t="shared" si="0"/>
        <v>24.291</v>
      </c>
      <c r="AB17" s="77">
        <f t="shared" si="0"/>
        <v>23.148</v>
      </c>
      <c r="AC17" s="77">
        <f t="shared" si="0"/>
        <v>19.407</v>
      </c>
      <c r="AD17" s="77">
        <f t="shared" si="0"/>
        <v>28.335999999999999</v>
      </c>
      <c r="AE17" s="77">
        <f t="shared" si="0"/>
        <v>35.386000000000003</v>
      </c>
      <c r="AF17" s="77">
        <f t="shared" si="0"/>
        <v>33.271999999999998</v>
      </c>
      <c r="AG17" s="77">
        <f t="shared" si="0"/>
        <v>37.756999999999998</v>
      </c>
      <c r="AH17" s="77">
        <f t="shared" si="0"/>
        <v>35.090000000000003</v>
      </c>
      <c r="AI17" s="77">
        <f t="shared" si="0"/>
        <v>46.039000000000001</v>
      </c>
      <c r="AJ17" s="77">
        <f t="shared" si="0"/>
        <v>43.42</v>
      </c>
      <c r="AK17" s="77">
        <f t="shared" si="0"/>
        <v>54.503999999999998</v>
      </c>
      <c r="AL17" s="77">
        <f t="shared" si="0"/>
        <v>107.49</v>
      </c>
      <c r="AM17" s="77">
        <f t="shared" si="0"/>
        <v>119.833</v>
      </c>
      <c r="AN17" s="77">
        <f t="shared" si="0"/>
        <v>102.54900000000001</v>
      </c>
      <c r="AO17" s="77">
        <f t="shared" si="0"/>
        <v>106.111</v>
      </c>
      <c r="AP17" s="77">
        <f t="shared" si="0"/>
        <v>88.313000000000002</v>
      </c>
      <c r="AQ17" s="77">
        <f t="shared" si="0"/>
        <v>76.843999999999994</v>
      </c>
      <c r="AR17" s="77">
        <f t="shared" si="0"/>
        <v>57.113</v>
      </c>
      <c r="AS17" s="77">
        <f t="shared" si="0"/>
        <v>52.854999999999997</v>
      </c>
      <c r="AT17" s="77">
        <f t="shared" si="0"/>
        <v>47.804000000000002</v>
      </c>
      <c r="AU17" s="77">
        <f t="shared" si="0"/>
        <v>40.03</v>
      </c>
      <c r="AV17" s="77">
        <f t="shared" si="0"/>
        <v>51.71</v>
      </c>
      <c r="AW17" s="77">
        <f t="shared" si="0"/>
        <v>52.555</v>
      </c>
      <c r="AX17" s="77">
        <f t="shared" si="0"/>
        <v>13.35</v>
      </c>
      <c r="AY17" s="77">
        <f t="shared" si="0"/>
        <v>12.29</v>
      </c>
      <c r="AZ17" s="77">
        <f t="shared" si="0"/>
        <v>11.08</v>
      </c>
      <c r="BA17" s="77">
        <f t="shared" si="0"/>
        <v>46.216999999999999</v>
      </c>
      <c r="BB17" s="77">
        <f t="shared" si="0"/>
        <v>11.32</v>
      </c>
      <c r="BC17" s="77">
        <f t="shared" si="0"/>
        <v>21.288</v>
      </c>
      <c r="BD17" s="77">
        <f t="shared" si="0"/>
        <v>37.453000000000003</v>
      </c>
      <c r="BE17" s="77">
        <f t="shared" si="0"/>
        <v>26.388000000000002</v>
      </c>
      <c r="BF17" s="77">
        <f t="shared" si="0"/>
        <v>38.58</v>
      </c>
      <c r="BG17" s="77">
        <f t="shared" si="0"/>
        <v>4.37</v>
      </c>
      <c r="BH17" s="77">
        <f t="shared" si="0"/>
        <v>48.561</v>
      </c>
      <c r="BI17" s="77">
        <f t="shared" si="0"/>
        <v>34.612000000000002</v>
      </c>
      <c r="BJ17" s="77">
        <f t="shared" si="0"/>
        <v>11.109</v>
      </c>
      <c r="BK17" s="77">
        <f t="shared" si="0"/>
        <v>9.0429999999999993</v>
      </c>
      <c r="BL17" s="77">
        <f t="shared" si="0"/>
        <v>16.702000000000002</v>
      </c>
      <c r="BM17" s="77">
        <f t="shared" si="0"/>
        <v>25.86</v>
      </c>
      <c r="BN17" s="77">
        <f t="shared" si="0"/>
        <v>30.811</v>
      </c>
      <c r="BO17" s="77">
        <f t="shared" ref="BO17:CW17" si="1">SUM(BO11:BO16)</f>
        <v>43.03</v>
      </c>
      <c r="BP17" s="77">
        <f t="shared" si="1"/>
        <v>34.141999999999996</v>
      </c>
      <c r="BQ17" s="77">
        <f t="shared" si="1"/>
        <v>32.679000000000002</v>
      </c>
      <c r="BR17" s="77">
        <f t="shared" si="1"/>
        <v>38.704000000000001</v>
      </c>
      <c r="BS17" s="77">
        <f t="shared" si="1"/>
        <v>32.121000000000002</v>
      </c>
      <c r="BT17" s="77">
        <f t="shared" si="1"/>
        <v>20.21</v>
      </c>
      <c r="BU17" s="77">
        <f t="shared" si="1"/>
        <v>22.271000000000001</v>
      </c>
      <c r="BV17" s="77">
        <f t="shared" si="1"/>
        <v>22.65</v>
      </c>
      <c r="BW17" s="77">
        <f t="shared" si="1"/>
        <v>18.751000000000001</v>
      </c>
      <c r="BX17" s="77">
        <f t="shared" si="1"/>
        <v>24.167000000000002</v>
      </c>
      <c r="BY17" s="77">
        <f t="shared" si="1"/>
        <v>22.088000000000001</v>
      </c>
      <c r="BZ17" s="77">
        <f t="shared" si="1"/>
        <v>22.32</v>
      </c>
      <c r="CA17" s="77">
        <f t="shared" si="1"/>
        <v>21.317999999999998</v>
      </c>
      <c r="CB17" s="77">
        <f t="shared" si="1"/>
        <v>28.638000000000002</v>
      </c>
      <c r="CC17" s="77">
        <f t="shared" si="1"/>
        <v>12.972999999999999</v>
      </c>
      <c r="CD17" s="77">
        <f t="shared" si="1"/>
        <v>14.83</v>
      </c>
      <c r="CE17" s="77">
        <f t="shared" si="1"/>
        <v>9.9429999999999996</v>
      </c>
      <c r="CF17" s="77">
        <f t="shared" si="1"/>
        <v>5.6849999999999996</v>
      </c>
      <c r="CG17" s="77">
        <f t="shared" si="1"/>
        <v>13.545</v>
      </c>
      <c r="CH17" s="77">
        <f t="shared" si="1"/>
        <v>4.7279999999999998</v>
      </c>
      <c r="CI17" s="77">
        <f t="shared" si="1"/>
        <v>8.5999999999999993E-2</v>
      </c>
      <c r="CJ17" s="77">
        <f t="shared" si="1"/>
        <v>0.109</v>
      </c>
      <c r="CK17" s="77">
        <f t="shared" si="1"/>
        <v>15.492000000000001</v>
      </c>
      <c r="CL17" s="77">
        <f t="shared" si="1"/>
        <v>12.359</v>
      </c>
      <c r="CM17" s="77">
        <f t="shared" si="1"/>
        <v>0.189</v>
      </c>
      <c r="CN17" s="77">
        <f t="shared" si="1"/>
        <v>24.9</v>
      </c>
      <c r="CO17" s="77">
        <f t="shared" si="1"/>
        <v>59.948999999999998</v>
      </c>
      <c r="CP17" s="77">
        <f t="shared" si="1"/>
        <v>29.633000000000003</v>
      </c>
      <c r="CQ17" s="77">
        <f t="shared" si="1"/>
        <v>23.794</v>
      </c>
      <c r="CR17" s="77">
        <f t="shared" si="1"/>
        <v>55.507000000000005</v>
      </c>
      <c r="CS17" s="77">
        <f t="shared" si="1"/>
        <v>72.25200000000001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699.56600000000003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/>
      <c r="C31" s="94"/>
      <c r="D31" s="94">
        <v>6.0810000000000004</v>
      </c>
      <c r="E31" s="94">
        <v>7.1269999999999998</v>
      </c>
      <c r="F31" s="94">
        <v>6.585</v>
      </c>
      <c r="G31" s="94">
        <v>7.1360000000000001</v>
      </c>
      <c r="H31" s="94">
        <v>7.5090000000000003</v>
      </c>
      <c r="I31" s="94">
        <v>8.0969999999999995</v>
      </c>
      <c r="J31" s="94">
        <v>8.4879999999999995</v>
      </c>
      <c r="K31" s="94">
        <v>8.2170000000000005</v>
      </c>
      <c r="L31" s="94">
        <v>7.9779999999999998</v>
      </c>
      <c r="M31" s="94">
        <v>9.9109999999999996</v>
      </c>
      <c r="N31" s="94">
        <v>1.802</v>
      </c>
      <c r="O31" s="94">
        <v>14.206</v>
      </c>
      <c r="P31" s="94">
        <v>8.1630000000000003</v>
      </c>
      <c r="Q31" s="94">
        <v>0.71</v>
      </c>
      <c r="R31" s="94">
        <v>34.700000000000003</v>
      </c>
      <c r="S31" s="94">
        <v>34.99</v>
      </c>
      <c r="T31" s="94">
        <v>36.472000000000001</v>
      </c>
      <c r="U31" s="94">
        <v>35.131</v>
      </c>
      <c r="V31" s="94">
        <v>39.356999999999999</v>
      </c>
      <c r="W31" s="94">
        <v>38.566000000000003</v>
      </c>
      <c r="X31" s="94">
        <v>36.975000000000001</v>
      </c>
      <c r="Y31" s="94">
        <v>15.551</v>
      </c>
      <c r="Z31" s="94">
        <v>33.043999999999997</v>
      </c>
      <c r="AA31" s="94">
        <v>30.594000000000001</v>
      </c>
      <c r="AB31" s="94">
        <v>29.869</v>
      </c>
      <c r="AC31" s="94">
        <v>26.637</v>
      </c>
      <c r="AD31" s="94">
        <v>35.948</v>
      </c>
      <c r="AE31" s="94">
        <v>46.752000000000002</v>
      </c>
      <c r="AF31" s="94">
        <v>44.734999999999999</v>
      </c>
      <c r="AG31" s="94">
        <v>41.109000000000002</v>
      </c>
      <c r="AH31" s="94">
        <v>74.400000000000006</v>
      </c>
      <c r="AI31" s="94">
        <v>78.978999999999999</v>
      </c>
      <c r="AJ31" s="94">
        <v>84.72</v>
      </c>
      <c r="AK31" s="94">
        <v>93.858000000000004</v>
      </c>
      <c r="AL31" s="94">
        <v>145.13999999999999</v>
      </c>
      <c r="AM31" s="94">
        <v>143.108</v>
      </c>
      <c r="AN31" s="94">
        <v>110.696</v>
      </c>
      <c r="AO31" s="94">
        <v>131.34100000000001</v>
      </c>
      <c r="AP31" s="94">
        <v>99.623000000000005</v>
      </c>
      <c r="AQ31" s="94">
        <v>83.091999999999999</v>
      </c>
      <c r="AR31" s="94">
        <v>67.948999999999998</v>
      </c>
      <c r="AS31" s="94">
        <v>58.847999999999999</v>
      </c>
      <c r="AT31" s="94">
        <v>48.726999999999997</v>
      </c>
      <c r="AU31" s="94">
        <v>40.536000000000001</v>
      </c>
      <c r="AV31" s="94">
        <v>51.817</v>
      </c>
      <c r="AW31" s="94">
        <v>52.555</v>
      </c>
      <c r="AX31" s="94">
        <v>13.35</v>
      </c>
      <c r="AY31" s="94">
        <v>12.29</v>
      </c>
      <c r="AZ31" s="94">
        <v>11.08</v>
      </c>
      <c r="BA31" s="94">
        <v>46.216999999999999</v>
      </c>
      <c r="BB31" s="94">
        <v>11.32</v>
      </c>
      <c r="BC31" s="94">
        <v>21.288</v>
      </c>
      <c r="BD31" s="94">
        <v>37.453000000000003</v>
      </c>
      <c r="BE31" s="94">
        <v>26.388000000000002</v>
      </c>
      <c r="BF31" s="94">
        <v>38.58</v>
      </c>
      <c r="BG31" s="94">
        <v>4.37</v>
      </c>
      <c r="BH31" s="94">
        <v>48.561</v>
      </c>
      <c r="BI31" s="94">
        <v>34.612000000000002</v>
      </c>
      <c r="BJ31" s="94">
        <v>11.109</v>
      </c>
      <c r="BK31" s="94">
        <v>9.0429999999999993</v>
      </c>
      <c r="BL31" s="94">
        <v>16.702000000000002</v>
      </c>
      <c r="BM31" s="94">
        <v>26.509</v>
      </c>
      <c r="BN31" s="94">
        <v>31.161000000000001</v>
      </c>
      <c r="BO31" s="94">
        <v>43.35</v>
      </c>
      <c r="BP31" s="94">
        <v>34.381999999999998</v>
      </c>
      <c r="BQ31" s="94">
        <v>32.859000000000002</v>
      </c>
      <c r="BR31" s="94">
        <v>38.814</v>
      </c>
      <c r="BS31" s="94">
        <v>32.210999999999999</v>
      </c>
      <c r="BT31" s="94">
        <v>20.28</v>
      </c>
      <c r="BU31" s="94">
        <v>22.350999999999999</v>
      </c>
      <c r="BV31" s="94">
        <v>22.75</v>
      </c>
      <c r="BW31" s="94">
        <v>18.920999999999999</v>
      </c>
      <c r="BX31" s="94">
        <v>24.466999999999999</v>
      </c>
      <c r="BY31" s="94">
        <v>22.547999999999998</v>
      </c>
      <c r="BZ31" s="94">
        <v>23</v>
      </c>
      <c r="CA31" s="94">
        <v>22.148</v>
      </c>
      <c r="CB31" s="94">
        <v>29.538</v>
      </c>
      <c r="CC31" s="94">
        <v>13.893000000000001</v>
      </c>
      <c r="CD31" s="94">
        <v>15.72</v>
      </c>
      <c r="CE31" s="94">
        <v>10.803000000000001</v>
      </c>
      <c r="CF31" s="94">
        <v>5.6849999999999996</v>
      </c>
      <c r="CG31" s="94">
        <v>14.335000000000001</v>
      </c>
      <c r="CH31" s="94">
        <v>4.7279999999999998</v>
      </c>
      <c r="CI31" s="94">
        <v>8.5999999999999993E-2</v>
      </c>
      <c r="CJ31" s="94">
        <v>0.109</v>
      </c>
      <c r="CK31" s="94">
        <v>16.391999999999999</v>
      </c>
      <c r="CL31" s="94">
        <v>13.308999999999999</v>
      </c>
      <c r="CM31" s="94">
        <v>0.189</v>
      </c>
      <c r="CN31" s="94">
        <v>25.16</v>
      </c>
      <c r="CO31" s="94">
        <v>59.948999999999998</v>
      </c>
      <c r="CP31" s="94">
        <v>29.632999999999999</v>
      </c>
      <c r="CQ31" s="94">
        <v>23.794</v>
      </c>
      <c r="CR31" s="94">
        <v>55.506999999999998</v>
      </c>
      <c r="CS31" s="94">
        <v>72.251999999999995</v>
      </c>
      <c r="CT31" s="95"/>
      <c r="CU31" s="95"/>
      <c r="CV31" s="95"/>
      <c r="CW31" s="96"/>
      <c r="CX31" s="97">
        <f t="array" ref="CX31">SUMPRODUCT(B31:CW31*0.25)</f>
        <v>794.25624999999991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6.0810000000000004</v>
      </c>
      <c r="E33" s="77">
        <f t="shared" si="5"/>
        <v>7.1269999999999998</v>
      </c>
      <c r="F33" s="77">
        <f t="shared" si="5"/>
        <v>6.585</v>
      </c>
      <c r="G33" s="77">
        <f t="shared" si="5"/>
        <v>7.1360000000000001</v>
      </c>
      <c r="H33" s="77">
        <f t="shared" si="5"/>
        <v>7.5090000000000003</v>
      </c>
      <c r="I33" s="77">
        <f t="shared" si="5"/>
        <v>8.0969999999999995</v>
      </c>
      <c r="J33" s="77">
        <f t="shared" si="5"/>
        <v>8.4879999999999995</v>
      </c>
      <c r="K33" s="77">
        <f t="shared" si="5"/>
        <v>8.2170000000000005</v>
      </c>
      <c r="L33" s="77">
        <f t="shared" si="5"/>
        <v>7.9779999999999998</v>
      </c>
      <c r="M33" s="77">
        <f t="shared" si="5"/>
        <v>9.9109999999999996</v>
      </c>
      <c r="N33" s="77">
        <f t="shared" si="5"/>
        <v>1.802</v>
      </c>
      <c r="O33" s="77">
        <f t="shared" si="5"/>
        <v>14.206</v>
      </c>
      <c r="P33" s="77">
        <f t="shared" si="5"/>
        <v>8.1630000000000003</v>
      </c>
      <c r="Q33" s="77">
        <f t="shared" si="5"/>
        <v>0.71</v>
      </c>
      <c r="R33" s="77">
        <f t="shared" si="5"/>
        <v>34.700000000000003</v>
      </c>
      <c r="S33" s="77">
        <f t="shared" si="5"/>
        <v>34.99</v>
      </c>
      <c r="T33" s="77">
        <f t="shared" si="5"/>
        <v>36.472000000000001</v>
      </c>
      <c r="U33" s="77">
        <f t="shared" si="5"/>
        <v>35.131</v>
      </c>
      <c r="V33" s="77">
        <f t="shared" si="5"/>
        <v>39.356999999999999</v>
      </c>
      <c r="W33" s="77">
        <f t="shared" si="5"/>
        <v>38.566000000000003</v>
      </c>
      <c r="X33" s="77">
        <f t="shared" si="5"/>
        <v>36.975000000000001</v>
      </c>
      <c r="Y33" s="77">
        <f t="shared" si="5"/>
        <v>15.551</v>
      </c>
      <c r="Z33" s="77">
        <f t="shared" si="5"/>
        <v>33.043999999999997</v>
      </c>
      <c r="AA33" s="77">
        <f t="shared" si="5"/>
        <v>30.594000000000001</v>
      </c>
      <c r="AB33" s="77">
        <f t="shared" si="5"/>
        <v>29.869</v>
      </c>
      <c r="AC33" s="77">
        <f t="shared" si="5"/>
        <v>26.637</v>
      </c>
      <c r="AD33" s="77">
        <f t="shared" si="5"/>
        <v>35.948</v>
      </c>
      <c r="AE33" s="77">
        <f t="shared" si="5"/>
        <v>46.752000000000002</v>
      </c>
      <c r="AF33" s="77">
        <f t="shared" si="5"/>
        <v>44.734999999999999</v>
      </c>
      <c r="AG33" s="77">
        <f t="shared" si="5"/>
        <v>41.109000000000002</v>
      </c>
      <c r="AH33" s="77">
        <f t="shared" si="5"/>
        <v>74.400000000000006</v>
      </c>
      <c r="AI33" s="77">
        <f t="shared" si="5"/>
        <v>78.978999999999999</v>
      </c>
      <c r="AJ33" s="77">
        <f t="shared" si="5"/>
        <v>84.72</v>
      </c>
      <c r="AK33" s="77">
        <f t="shared" si="5"/>
        <v>93.858000000000004</v>
      </c>
      <c r="AL33" s="77">
        <f t="shared" si="5"/>
        <v>145.13999999999999</v>
      </c>
      <c r="AM33" s="77">
        <f t="shared" si="5"/>
        <v>143.108</v>
      </c>
      <c r="AN33" s="77">
        <f t="shared" si="5"/>
        <v>110.696</v>
      </c>
      <c r="AO33" s="77">
        <f t="shared" si="5"/>
        <v>131.34100000000001</v>
      </c>
      <c r="AP33" s="77">
        <f t="shared" si="5"/>
        <v>99.623000000000005</v>
      </c>
      <c r="AQ33" s="77">
        <f t="shared" si="5"/>
        <v>83.091999999999999</v>
      </c>
      <c r="AR33" s="77">
        <f t="shared" si="5"/>
        <v>67.948999999999998</v>
      </c>
      <c r="AS33" s="77">
        <f t="shared" si="5"/>
        <v>58.847999999999999</v>
      </c>
      <c r="AT33" s="77">
        <f t="shared" si="5"/>
        <v>48.726999999999997</v>
      </c>
      <c r="AU33" s="77">
        <f t="shared" si="5"/>
        <v>40.536000000000001</v>
      </c>
      <c r="AV33" s="77">
        <f t="shared" si="5"/>
        <v>51.817</v>
      </c>
      <c r="AW33" s="77">
        <f t="shared" si="5"/>
        <v>52.555</v>
      </c>
      <c r="AX33" s="77">
        <f t="shared" si="5"/>
        <v>13.35</v>
      </c>
      <c r="AY33" s="77">
        <f t="shared" si="5"/>
        <v>12.29</v>
      </c>
      <c r="AZ33" s="77">
        <f t="shared" si="5"/>
        <v>11.08</v>
      </c>
      <c r="BA33" s="77">
        <f t="shared" si="5"/>
        <v>46.216999999999999</v>
      </c>
      <c r="BB33" s="77">
        <f t="shared" si="5"/>
        <v>11.32</v>
      </c>
      <c r="BC33" s="77">
        <f t="shared" si="5"/>
        <v>21.288</v>
      </c>
      <c r="BD33" s="77">
        <f t="shared" si="5"/>
        <v>37.453000000000003</v>
      </c>
      <c r="BE33" s="77">
        <f t="shared" si="5"/>
        <v>26.388000000000002</v>
      </c>
      <c r="BF33" s="77">
        <f t="shared" si="5"/>
        <v>38.58</v>
      </c>
      <c r="BG33" s="77">
        <f t="shared" si="5"/>
        <v>4.37</v>
      </c>
      <c r="BH33" s="77">
        <f t="shared" si="5"/>
        <v>48.561</v>
      </c>
      <c r="BI33" s="77">
        <f t="shared" si="5"/>
        <v>34.612000000000002</v>
      </c>
      <c r="BJ33" s="77">
        <f t="shared" si="5"/>
        <v>11.109</v>
      </c>
      <c r="BK33" s="77">
        <f t="shared" si="5"/>
        <v>9.0429999999999993</v>
      </c>
      <c r="BL33" s="77">
        <f t="shared" si="5"/>
        <v>16.702000000000002</v>
      </c>
      <c r="BM33" s="77">
        <f t="shared" si="5"/>
        <v>26.509</v>
      </c>
      <c r="BN33" s="77">
        <f t="shared" si="5"/>
        <v>31.161000000000001</v>
      </c>
      <c r="BO33" s="77">
        <f t="shared" ref="BO33:CW33" si="6">SUM(BO30:BO32)</f>
        <v>43.35</v>
      </c>
      <c r="BP33" s="77">
        <f t="shared" si="6"/>
        <v>34.381999999999998</v>
      </c>
      <c r="BQ33" s="77">
        <f t="shared" si="6"/>
        <v>32.859000000000002</v>
      </c>
      <c r="BR33" s="77">
        <f t="shared" si="6"/>
        <v>38.814</v>
      </c>
      <c r="BS33" s="77">
        <f t="shared" si="6"/>
        <v>32.210999999999999</v>
      </c>
      <c r="BT33" s="77">
        <f t="shared" si="6"/>
        <v>20.28</v>
      </c>
      <c r="BU33" s="77">
        <f t="shared" si="6"/>
        <v>22.350999999999999</v>
      </c>
      <c r="BV33" s="77">
        <f t="shared" si="6"/>
        <v>22.75</v>
      </c>
      <c r="BW33" s="77">
        <f t="shared" si="6"/>
        <v>18.920999999999999</v>
      </c>
      <c r="BX33" s="77">
        <f t="shared" si="6"/>
        <v>24.466999999999999</v>
      </c>
      <c r="BY33" s="77">
        <f t="shared" si="6"/>
        <v>22.547999999999998</v>
      </c>
      <c r="BZ33" s="77">
        <f t="shared" si="6"/>
        <v>23</v>
      </c>
      <c r="CA33" s="77">
        <f t="shared" si="6"/>
        <v>22.148</v>
      </c>
      <c r="CB33" s="77">
        <f t="shared" si="6"/>
        <v>29.538</v>
      </c>
      <c r="CC33" s="77">
        <f t="shared" si="6"/>
        <v>13.893000000000001</v>
      </c>
      <c r="CD33" s="77">
        <f t="shared" si="6"/>
        <v>15.72</v>
      </c>
      <c r="CE33" s="77">
        <f t="shared" si="6"/>
        <v>10.803000000000001</v>
      </c>
      <c r="CF33" s="77">
        <f t="shared" si="6"/>
        <v>5.6849999999999996</v>
      </c>
      <c r="CG33" s="77">
        <f t="shared" si="6"/>
        <v>14.335000000000001</v>
      </c>
      <c r="CH33" s="77">
        <f t="shared" si="6"/>
        <v>4.7279999999999998</v>
      </c>
      <c r="CI33" s="77">
        <f t="shared" si="6"/>
        <v>8.5999999999999993E-2</v>
      </c>
      <c r="CJ33" s="77">
        <f t="shared" si="6"/>
        <v>0.109</v>
      </c>
      <c r="CK33" s="77">
        <f t="shared" si="6"/>
        <v>16.391999999999999</v>
      </c>
      <c r="CL33" s="77">
        <f t="shared" si="6"/>
        <v>13.308999999999999</v>
      </c>
      <c r="CM33" s="77">
        <f t="shared" si="6"/>
        <v>0.189</v>
      </c>
      <c r="CN33" s="77">
        <f t="shared" si="6"/>
        <v>25.16</v>
      </c>
      <c r="CO33" s="77">
        <f t="shared" si="6"/>
        <v>59.948999999999998</v>
      </c>
      <c r="CP33" s="77">
        <f t="shared" si="6"/>
        <v>29.632999999999999</v>
      </c>
      <c r="CQ33" s="77">
        <f t="shared" si="6"/>
        <v>23.794</v>
      </c>
      <c r="CR33" s="77">
        <f t="shared" si="6"/>
        <v>55.506999999999998</v>
      </c>
      <c r="CS33" s="77">
        <f t="shared" si="6"/>
        <v>72.251999999999995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794.25624999999991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220.6</v>
      </c>
      <c r="C38" s="120">
        <v>218.4</v>
      </c>
      <c r="D38" s="120">
        <v>100.4</v>
      </c>
      <c r="E38" s="120"/>
      <c r="F38" s="120">
        <v>96.8</v>
      </c>
      <c r="G38" s="120">
        <v>10</v>
      </c>
      <c r="H38" s="120">
        <v>7</v>
      </c>
      <c r="I38" s="120"/>
      <c r="J38" s="120">
        <v>2.1</v>
      </c>
      <c r="K38" s="120"/>
      <c r="L38" s="120"/>
      <c r="M38" s="120"/>
      <c r="N38" s="120">
        <v>93.8</v>
      </c>
      <c r="O38" s="120"/>
      <c r="P38" s="120">
        <v>28.8</v>
      </c>
      <c r="Q38" s="120">
        <v>77.400000000000006</v>
      </c>
      <c r="R38" s="120"/>
      <c r="S38" s="120">
        <v>5</v>
      </c>
      <c r="T38" s="120">
        <v>5</v>
      </c>
      <c r="U38" s="120"/>
      <c r="V38" s="120"/>
      <c r="W38" s="120"/>
      <c r="X38" s="120">
        <v>5.0999999999999996</v>
      </c>
      <c r="Y38" s="120">
        <v>23.9</v>
      </c>
      <c r="Z38" s="120"/>
      <c r="AA38" s="120"/>
      <c r="AB38" s="120"/>
      <c r="AC38" s="120">
        <v>1.7</v>
      </c>
      <c r="AD38" s="120"/>
      <c r="AE38" s="120"/>
      <c r="AF38" s="120"/>
      <c r="AG38" s="120">
        <v>16.899999999999999</v>
      </c>
      <c r="AH38" s="120">
        <v>15.1</v>
      </c>
      <c r="AI38" s="120">
        <v>26.5</v>
      </c>
      <c r="AJ38" s="120">
        <v>13.7</v>
      </c>
      <c r="AK38" s="120">
        <v>26.8</v>
      </c>
      <c r="AL38" s="120">
        <v>1.6</v>
      </c>
      <c r="AM38" s="120"/>
      <c r="AN38" s="120">
        <v>34.799999999999997</v>
      </c>
      <c r="AO38" s="120">
        <v>13.1</v>
      </c>
      <c r="AP38" s="120">
        <v>9.3000000000000007</v>
      </c>
      <c r="AQ38" s="120">
        <v>37.200000000000003</v>
      </c>
      <c r="AR38" s="120">
        <v>28.6</v>
      </c>
      <c r="AS38" s="120">
        <v>41.7</v>
      </c>
      <c r="AT38" s="120">
        <v>40.1</v>
      </c>
      <c r="AU38" s="120">
        <v>53.4</v>
      </c>
      <c r="AV38" s="120">
        <v>39.700000000000003</v>
      </c>
      <c r="AW38" s="120">
        <v>38</v>
      </c>
      <c r="AX38" s="120">
        <v>72.2</v>
      </c>
      <c r="AY38" s="120">
        <v>62.1</v>
      </c>
      <c r="AZ38" s="120">
        <v>84.8</v>
      </c>
      <c r="BA38" s="120">
        <v>46.2</v>
      </c>
      <c r="BB38" s="120">
        <v>49.3</v>
      </c>
      <c r="BC38" s="120">
        <v>44</v>
      </c>
      <c r="BD38" s="120">
        <v>18.2</v>
      </c>
      <c r="BE38" s="120">
        <v>9.5</v>
      </c>
      <c r="BF38" s="120">
        <v>81.599999999999994</v>
      </c>
      <c r="BG38" s="120">
        <v>42.3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2.2999999999999998</v>
      </c>
      <c r="CD38" s="120">
        <v>0.2</v>
      </c>
      <c r="CE38" s="120">
        <v>4.9000000000000004</v>
      </c>
      <c r="CF38" s="120">
        <v>10.1</v>
      </c>
      <c r="CG38" s="120">
        <v>36.5</v>
      </c>
      <c r="CH38" s="120">
        <v>32</v>
      </c>
      <c r="CI38" s="120">
        <v>15.5</v>
      </c>
      <c r="CJ38" s="120">
        <v>21.9</v>
      </c>
      <c r="CK38" s="120">
        <v>16.899999999999999</v>
      </c>
      <c r="CL38" s="120">
        <v>45.6</v>
      </c>
      <c r="CM38" s="120">
        <v>28.1</v>
      </c>
      <c r="CN38" s="120">
        <v>14.4</v>
      </c>
      <c r="CO38" s="120"/>
      <c r="CP38" s="120">
        <v>25.5</v>
      </c>
      <c r="CQ38" s="120">
        <v>15.7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528.07499999999993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127.1</v>
      </c>
      <c r="BK40" s="120">
        <v>127.1</v>
      </c>
      <c r="BL40" s="120">
        <v>127.1</v>
      </c>
      <c r="BM40" s="120">
        <v>127.1</v>
      </c>
      <c r="BN40" s="120">
        <v>13.3</v>
      </c>
      <c r="BO40" s="120">
        <v>13.3</v>
      </c>
      <c r="BP40" s="120">
        <v>13.3</v>
      </c>
      <c r="BQ40" s="120">
        <v>13.3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140.39999999999995</v>
      </c>
    </row>
    <row r="41" spans="1:102" ht="30" customHeight="1" thickBot="1" x14ac:dyDescent="0.3">
      <c r="A41" s="105" t="s">
        <v>35</v>
      </c>
      <c r="B41" s="106">
        <f>SUM(B36:B40)</f>
        <v>220.6</v>
      </c>
      <c r="C41" s="107">
        <f t="shared" ref="C41:BN41" si="7">SUM(C36:C40)</f>
        <v>218.4</v>
      </c>
      <c r="D41" s="107">
        <f t="shared" si="7"/>
        <v>100.4</v>
      </c>
      <c r="E41" s="107">
        <f t="shared" si="7"/>
        <v>0</v>
      </c>
      <c r="F41" s="107">
        <f t="shared" si="7"/>
        <v>96.8</v>
      </c>
      <c r="G41" s="107">
        <f t="shared" si="7"/>
        <v>10</v>
      </c>
      <c r="H41" s="107">
        <f t="shared" si="7"/>
        <v>7</v>
      </c>
      <c r="I41" s="107">
        <f t="shared" si="7"/>
        <v>0</v>
      </c>
      <c r="J41" s="107">
        <f t="shared" si="7"/>
        <v>2.1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93.8</v>
      </c>
      <c r="O41" s="107">
        <f t="shared" si="7"/>
        <v>0</v>
      </c>
      <c r="P41" s="107">
        <f t="shared" si="7"/>
        <v>28.8</v>
      </c>
      <c r="Q41" s="107">
        <f t="shared" si="7"/>
        <v>77.400000000000006</v>
      </c>
      <c r="R41" s="107">
        <f t="shared" si="7"/>
        <v>0</v>
      </c>
      <c r="S41" s="107">
        <f t="shared" si="7"/>
        <v>5</v>
      </c>
      <c r="T41" s="107">
        <f t="shared" si="7"/>
        <v>5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5.0999999999999996</v>
      </c>
      <c r="Y41" s="107">
        <f t="shared" si="7"/>
        <v>23.9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1.7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16.899999999999999</v>
      </c>
      <c r="AH41" s="107">
        <f t="shared" si="7"/>
        <v>15.1</v>
      </c>
      <c r="AI41" s="107">
        <f t="shared" si="7"/>
        <v>26.5</v>
      </c>
      <c r="AJ41" s="107">
        <f t="shared" si="7"/>
        <v>13.7</v>
      </c>
      <c r="AK41" s="107">
        <f t="shared" si="7"/>
        <v>26.8</v>
      </c>
      <c r="AL41" s="107">
        <f t="shared" si="7"/>
        <v>1.6</v>
      </c>
      <c r="AM41" s="107">
        <f t="shared" si="7"/>
        <v>0</v>
      </c>
      <c r="AN41" s="107">
        <f t="shared" si="7"/>
        <v>34.799999999999997</v>
      </c>
      <c r="AO41" s="107">
        <f t="shared" si="7"/>
        <v>13.1</v>
      </c>
      <c r="AP41" s="107">
        <f t="shared" si="7"/>
        <v>9.3000000000000007</v>
      </c>
      <c r="AQ41" s="107">
        <f t="shared" si="7"/>
        <v>37.200000000000003</v>
      </c>
      <c r="AR41" s="107">
        <f t="shared" si="7"/>
        <v>28.6</v>
      </c>
      <c r="AS41" s="107">
        <f t="shared" si="7"/>
        <v>41.7</v>
      </c>
      <c r="AT41" s="107">
        <f t="shared" si="7"/>
        <v>40.1</v>
      </c>
      <c r="AU41" s="107">
        <f t="shared" si="7"/>
        <v>53.4</v>
      </c>
      <c r="AV41" s="107">
        <f t="shared" si="7"/>
        <v>39.700000000000003</v>
      </c>
      <c r="AW41" s="107">
        <f t="shared" si="7"/>
        <v>38</v>
      </c>
      <c r="AX41" s="107">
        <f t="shared" si="7"/>
        <v>72.2</v>
      </c>
      <c r="AY41" s="107">
        <f t="shared" si="7"/>
        <v>62.1</v>
      </c>
      <c r="AZ41" s="107">
        <f t="shared" si="7"/>
        <v>84.8</v>
      </c>
      <c r="BA41" s="107">
        <f t="shared" si="7"/>
        <v>46.2</v>
      </c>
      <c r="BB41" s="107">
        <f t="shared" si="7"/>
        <v>49.3</v>
      </c>
      <c r="BC41" s="107">
        <f t="shared" si="7"/>
        <v>44</v>
      </c>
      <c r="BD41" s="107">
        <f t="shared" si="7"/>
        <v>18.2</v>
      </c>
      <c r="BE41" s="107">
        <f t="shared" si="7"/>
        <v>9.5</v>
      </c>
      <c r="BF41" s="107">
        <f t="shared" si="7"/>
        <v>81.599999999999994</v>
      </c>
      <c r="BG41" s="107">
        <f t="shared" si="7"/>
        <v>42.3</v>
      </c>
      <c r="BH41" s="107">
        <f t="shared" si="7"/>
        <v>0</v>
      </c>
      <c r="BI41" s="107">
        <f t="shared" si="7"/>
        <v>0</v>
      </c>
      <c r="BJ41" s="107">
        <f t="shared" si="7"/>
        <v>127.1</v>
      </c>
      <c r="BK41" s="107">
        <f t="shared" si="7"/>
        <v>127.1</v>
      </c>
      <c r="BL41" s="107">
        <f t="shared" si="7"/>
        <v>127.1</v>
      </c>
      <c r="BM41" s="107">
        <f t="shared" si="7"/>
        <v>127.1</v>
      </c>
      <c r="BN41" s="107">
        <f t="shared" si="7"/>
        <v>13.3</v>
      </c>
      <c r="BO41" s="107">
        <f t="shared" ref="BO41:CW41" si="8">SUM(BO36:BO40)</f>
        <v>13.3</v>
      </c>
      <c r="BP41" s="107">
        <f t="shared" si="8"/>
        <v>13.3</v>
      </c>
      <c r="BQ41" s="107">
        <f t="shared" si="8"/>
        <v>13.3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2.2999999999999998</v>
      </c>
      <c r="CD41" s="107">
        <f t="shared" si="8"/>
        <v>0.2</v>
      </c>
      <c r="CE41" s="107">
        <f t="shared" si="8"/>
        <v>4.9000000000000004</v>
      </c>
      <c r="CF41" s="107">
        <f t="shared" si="8"/>
        <v>10.1</v>
      </c>
      <c r="CG41" s="107">
        <f t="shared" si="8"/>
        <v>36.5</v>
      </c>
      <c r="CH41" s="107">
        <f t="shared" si="8"/>
        <v>32</v>
      </c>
      <c r="CI41" s="107">
        <f t="shared" si="8"/>
        <v>15.5</v>
      </c>
      <c r="CJ41" s="107">
        <f t="shared" si="8"/>
        <v>21.9</v>
      </c>
      <c r="CK41" s="107">
        <f t="shared" si="8"/>
        <v>16.899999999999999</v>
      </c>
      <c r="CL41" s="107">
        <f t="shared" si="8"/>
        <v>45.6</v>
      </c>
      <c r="CM41" s="107">
        <f t="shared" si="8"/>
        <v>28.1</v>
      </c>
      <c r="CN41" s="107">
        <f t="shared" si="8"/>
        <v>14.4</v>
      </c>
      <c r="CO41" s="107">
        <f t="shared" si="8"/>
        <v>0</v>
      </c>
      <c r="CP41" s="107">
        <f t="shared" si="8"/>
        <v>25.5</v>
      </c>
      <c r="CQ41" s="107">
        <f t="shared" si="8"/>
        <v>15.7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668.47499999999991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220.6</v>
      </c>
      <c r="C46" s="120">
        <v>218.4</v>
      </c>
      <c r="D46" s="120">
        <v>100.4</v>
      </c>
      <c r="E46" s="120"/>
      <c r="F46" s="120">
        <v>96.8</v>
      </c>
      <c r="G46" s="120">
        <v>10</v>
      </c>
      <c r="H46" s="120">
        <v>7</v>
      </c>
      <c r="I46" s="120"/>
      <c r="J46" s="120">
        <v>2.1</v>
      </c>
      <c r="K46" s="120"/>
      <c r="L46" s="120"/>
      <c r="M46" s="120"/>
      <c r="N46" s="120">
        <v>93.8</v>
      </c>
      <c r="O46" s="120"/>
      <c r="P46" s="120">
        <v>28.8</v>
      </c>
      <c r="Q46" s="120">
        <v>77.400000000000006</v>
      </c>
      <c r="R46" s="120"/>
      <c r="S46" s="120">
        <v>5</v>
      </c>
      <c r="T46" s="120">
        <v>5</v>
      </c>
      <c r="U46" s="120"/>
      <c r="V46" s="120"/>
      <c r="W46" s="120"/>
      <c r="X46" s="120">
        <v>5.0999999999999996</v>
      </c>
      <c r="Y46" s="120">
        <v>23.9</v>
      </c>
      <c r="Z46" s="120"/>
      <c r="AA46" s="120"/>
      <c r="AB46" s="120"/>
      <c r="AC46" s="120">
        <v>1.7</v>
      </c>
      <c r="AD46" s="120"/>
      <c r="AE46" s="120"/>
      <c r="AF46" s="120"/>
      <c r="AG46" s="120">
        <v>16.899999999999999</v>
      </c>
      <c r="AH46" s="120">
        <v>15.1</v>
      </c>
      <c r="AI46" s="120">
        <v>26.5</v>
      </c>
      <c r="AJ46" s="120">
        <v>13.7</v>
      </c>
      <c r="AK46" s="120">
        <v>26.8</v>
      </c>
      <c r="AL46" s="120">
        <v>1.6</v>
      </c>
      <c r="AM46" s="120"/>
      <c r="AN46" s="120">
        <v>34.799999999999997</v>
      </c>
      <c r="AO46" s="120">
        <v>13.1</v>
      </c>
      <c r="AP46" s="120">
        <v>9.3000000000000007</v>
      </c>
      <c r="AQ46" s="120">
        <v>37.200000000000003</v>
      </c>
      <c r="AR46" s="120">
        <v>28.6</v>
      </c>
      <c r="AS46" s="120">
        <v>41.7</v>
      </c>
      <c r="AT46" s="120">
        <v>40.1</v>
      </c>
      <c r="AU46" s="120">
        <v>53.4</v>
      </c>
      <c r="AV46" s="120">
        <v>39.700000000000003</v>
      </c>
      <c r="AW46" s="120">
        <v>38</v>
      </c>
      <c r="AX46" s="120">
        <v>72.2</v>
      </c>
      <c r="AY46" s="120">
        <v>62.1</v>
      </c>
      <c r="AZ46" s="120">
        <v>84.8</v>
      </c>
      <c r="BA46" s="120">
        <v>46.2</v>
      </c>
      <c r="BB46" s="120">
        <v>49.3</v>
      </c>
      <c r="BC46" s="120">
        <v>44</v>
      </c>
      <c r="BD46" s="120">
        <v>18.2</v>
      </c>
      <c r="BE46" s="120">
        <v>9.5</v>
      </c>
      <c r="BF46" s="120">
        <v>81.599999999999994</v>
      </c>
      <c r="BG46" s="120">
        <v>42.3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2.2999999999999998</v>
      </c>
      <c r="CD46" s="120">
        <v>0.2</v>
      </c>
      <c r="CE46" s="120">
        <v>4.9000000000000004</v>
      </c>
      <c r="CF46" s="120">
        <v>10.1</v>
      </c>
      <c r="CG46" s="120">
        <v>36.5</v>
      </c>
      <c r="CH46" s="120">
        <v>32</v>
      </c>
      <c r="CI46" s="120">
        <v>15.5</v>
      </c>
      <c r="CJ46" s="120">
        <v>21.9</v>
      </c>
      <c r="CK46" s="120">
        <v>16.899999999999999</v>
      </c>
      <c r="CL46" s="120">
        <v>45.6</v>
      </c>
      <c r="CM46" s="120">
        <v>28.1</v>
      </c>
      <c r="CN46" s="120">
        <v>14.4</v>
      </c>
      <c r="CO46" s="120"/>
      <c r="CP46" s="120">
        <v>25.5</v>
      </c>
      <c r="CQ46" s="120">
        <v>15.7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528.07499999999993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127.1</v>
      </c>
      <c r="BK48" s="120">
        <v>127.1</v>
      </c>
      <c r="BL48" s="120">
        <v>127.1</v>
      </c>
      <c r="BM48" s="120">
        <v>127.1</v>
      </c>
      <c r="BN48" s="120">
        <v>13.3</v>
      </c>
      <c r="BO48" s="120">
        <v>13.3</v>
      </c>
      <c r="BP48" s="120">
        <v>13.3</v>
      </c>
      <c r="BQ48" s="120">
        <v>13.3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140.39999999999995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220.6</v>
      </c>
      <c r="C50" s="107">
        <f t="shared" ref="C50:BN50" si="9">SUM(C44:C49)</f>
        <v>218.4</v>
      </c>
      <c r="D50" s="107">
        <f t="shared" si="9"/>
        <v>100.4</v>
      </c>
      <c r="E50" s="107">
        <f t="shared" si="9"/>
        <v>0</v>
      </c>
      <c r="F50" s="107">
        <f t="shared" si="9"/>
        <v>96.8</v>
      </c>
      <c r="G50" s="107">
        <f t="shared" si="9"/>
        <v>10</v>
      </c>
      <c r="H50" s="107">
        <f t="shared" si="9"/>
        <v>7</v>
      </c>
      <c r="I50" s="107">
        <f t="shared" si="9"/>
        <v>0</v>
      </c>
      <c r="J50" s="107">
        <f t="shared" si="9"/>
        <v>2.1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93.8</v>
      </c>
      <c r="O50" s="107">
        <f t="shared" si="9"/>
        <v>0</v>
      </c>
      <c r="P50" s="107">
        <f t="shared" si="9"/>
        <v>28.8</v>
      </c>
      <c r="Q50" s="107">
        <f t="shared" si="9"/>
        <v>77.400000000000006</v>
      </c>
      <c r="R50" s="107">
        <f t="shared" si="9"/>
        <v>0</v>
      </c>
      <c r="S50" s="107">
        <f t="shared" si="9"/>
        <v>5</v>
      </c>
      <c r="T50" s="107">
        <f t="shared" si="9"/>
        <v>5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5.0999999999999996</v>
      </c>
      <c r="Y50" s="107">
        <f t="shared" si="9"/>
        <v>23.9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1.7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16.899999999999999</v>
      </c>
      <c r="AH50" s="107">
        <f t="shared" si="9"/>
        <v>15.1</v>
      </c>
      <c r="AI50" s="107">
        <f t="shared" si="9"/>
        <v>26.5</v>
      </c>
      <c r="AJ50" s="107">
        <f t="shared" si="9"/>
        <v>13.7</v>
      </c>
      <c r="AK50" s="107">
        <f t="shared" si="9"/>
        <v>26.8</v>
      </c>
      <c r="AL50" s="107">
        <f t="shared" si="9"/>
        <v>1.6</v>
      </c>
      <c r="AM50" s="107">
        <f t="shared" si="9"/>
        <v>0</v>
      </c>
      <c r="AN50" s="107">
        <f t="shared" si="9"/>
        <v>34.799999999999997</v>
      </c>
      <c r="AO50" s="107">
        <f t="shared" si="9"/>
        <v>13.1</v>
      </c>
      <c r="AP50" s="107">
        <f t="shared" si="9"/>
        <v>9.3000000000000007</v>
      </c>
      <c r="AQ50" s="107">
        <f t="shared" si="9"/>
        <v>37.200000000000003</v>
      </c>
      <c r="AR50" s="107">
        <f t="shared" si="9"/>
        <v>28.6</v>
      </c>
      <c r="AS50" s="107">
        <f t="shared" si="9"/>
        <v>41.7</v>
      </c>
      <c r="AT50" s="107">
        <f t="shared" si="9"/>
        <v>40.1</v>
      </c>
      <c r="AU50" s="107">
        <f t="shared" si="9"/>
        <v>53.4</v>
      </c>
      <c r="AV50" s="107">
        <f t="shared" si="9"/>
        <v>39.700000000000003</v>
      </c>
      <c r="AW50" s="107">
        <f t="shared" si="9"/>
        <v>38</v>
      </c>
      <c r="AX50" s="107">
        <f t="shared" si="9"/>
        <v>72.2</v>
      </c>
      <c r="AY50" s="107">
        <f t="shared" si="9"/>
        <v>62.1</v>
      </c>
      <c r="AZ50" s="107">
        <f t="shared" si="9"/>
        <v>84.8</v>
      </c>
      <c r="BA50" s="107">
        <f t="shared" si="9"/>
        <v>46.2</v>
      </c>
      <c r="BB50" s="107">
        <f t="shared" si="9"/>
        <v>49.3</v>
      </c>
      <c r="BC50" s="107">
        <f t="shared" si="9"/>
        <v>44</v>
      </c>
      <c r="BD50" s="107">
        <f t="shared" si="9"/>
        <v>18.2</v>
      </c>
      <c r="BE50" s="107">
        <f t="shared" si="9"/>
        <v>9.5</v>
      </c>
      <c r="BF50" s="107">
        <f t="shared" si="9"/>
        <v>81.599999999999994</v>
      </c>
      <c r="BG50" s="107">
        <f t="shared" si="9"/>
        <v>42.3</v>
      </c>
      <c r="BH50" s="107">
        <f t="shared" si="9"/>
        <v>0</v>
      </c>
      <c r="BI50" s="107">
        <f t="shared" si="9"/>
        <v>0</v>
      </c>
      <c r="BJ50" s="107">
        <f t="shared" si="9"/>
        <v>127.1</v>
      </c>
      <c r="BK50" s="107">
        <f t="shared" si="9"/>
        <v>127.1</v>
      </c>
      <c r="BL50" s="107">
        <f t="shared" si="9"/>
        <v>127.1</v>
      </c>
      <c r="BM50" s="107">
        <f t="shared" si="9"/>
        <v>127.1</v>
      </c>
      <c r="BN50" s="107">
        <f t="shared" si="9"/>
        <v>13.3</v>
      </c>
      <c r="BO50" s="107">
        <f t="shared" ref="BO50:CW50" si="10">SUM(BO44:BO49)</f>
        <v>13.3</v>
      </c>
      <c r="BP50" s="107">
        <f t="shared" si="10"/>
        <v>13.3</v>
      </c>
      <c r="BQ50" s="107">
        <f t="shared" si="10"/>
        <v>13.3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2.2999999999999998</v>
      </c>
      <c r="CD50" s="107">
        <f t="shared" si="10"/>
        <v>0.2</v>
      </c>
      <c r="CE50" s="107">
        <f t="shared" si="10"/>
        <v>4.9000000000000004</v>
      </c>
      <c r="CF50" s="107">
        <f t="shared" si="10"/>
        <v>10.1</v>
      </c>
      <c r="CG50" s="107">
        <f t="shared" si="10"/>
        <v>36.5</v>
      </c>
      <c r="CH50" s="107">
        <f t="shared" si="10"/>
        <v>32</v>
      </c>
      <c r="CI50" s="107">
        <f t="shared" si="10"/>
        <v>15.5</v>
      </c>
      <c r="CJ50" s="107">
        <f t="shared" si="10"/>
        <v>21.9</v>
      </c>
      <c r="CK50" s="107">
        <f t="shared" si="10"/>
        <v>16.899999999999999</v>
      </c>
      <c r="CL50" s="107">
        <f t="shared" si="10"/>
        <v>45.6</v>
      </c>
      <c r="CM50" s="107">
        <f t="shared" si="10"/>
        <v>28.1</v>
      </c>
      <c r="CN50" s="107">
        <f t="shared" si="10"/>
        <v>14.4</v>
      </c>
      <c r="CO50" s="107">
        <f t="shared" si="10"/>
        <v>0</v>
      </c>
      <c r="CP50" s="107">
        <f t="shared" si="10"/>
        <v>25.5</v>
      </c>
      <c r="CQ50" s="107">
        <f t="shared" si="10"/>
        <v>15.7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668.47499999999991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220.6</v>
      </c>
      <c r="C53" s="107">
        <f t="shared" ref="C53:BN53" si="13">C17+C27+C41</f>
        <v>218.4</v>
      </c>
      <c r="D53" s="107">
        <f t="shared" si="13"/>
        <v>106.48100000000001</v>
      </c>
      <c r="E53" s="107">
        <f t="shared" si="13"/>
        <v>7.1269999999999998</v>
      </c>
      <c r="F53" s="107">
        <f t="shared" si="13"/>
        <v>103.38499999999999</v>
      </c>
      <c r="G53" s="107">
        <f t="shared" si="13"/>
        <v>17.135999999999999</v>
      </c>
      <c r="H53" s="107">
        <f t="shared" si="13"/>
        <v>14.039</v>
      </c>
      <c r="I53" s="107">
        <f t="shared" si="13"/>
        <v>6.7069999999999999</v>
      </c>
      <c r="J53" s="107">
        <f t="shared" si="13"/>
        <v>9.048</v>
      </c>
      <c r="K53" s="107">
        <f t="shared" si="13"/>
        <v>6.8769999999999998</v>
      </c>
      <c r="L53" s="107">
        <f t="shared" si="13"/>
        <v>6.8380000000000001</v>
      </c>
      <c r="M53" s="107">
        <f t="shared" si="13"/>
        <v>9.0909999999999993</v>
      </c>
      <c r="N53" s="107">
        <f t="shared" si="13"/>
        <v>95.308999999999997</v>
      </c>
      <c r="O53" s="107">
        <f t="shared" si="13"/>
        <v>13.226000000000001</v>
      </c>
      <c r="P53" s="107">
        <f t="shared" si="13"/>
        <v>35.743000000000002</v>
      </c>
      <c r="Q53" s="107">
        <f t="shared" si="13"/>
        <v>78.11</v>
      </c>
      <c r="R53" s="107">
        <f t="shared" si="13"/>
        <v>32.950000000000003</v>
      </c>
      <c r="S53" s="107">
        <f t="shared" si="13"/>
        <v>38.409999999999997</v>
      </c>
      <c r="T53" s="107">
        <f t="shared" si="13"/>
        <v>40.002000000000002</v>
      </c>
      <c r="U53" s="107">
        <f t="shared" si="13"/>
        <v>33.831000000000003</v>
      </c>
      <c r="V53" s="107">
        <f t="shared" si="13"/>
        <v>38.317</v>
      </c>
      <c r="W53" s="107">
        <f t="shared" si="13"/>
        <v>36.996000000000002</v>
      </c>
      <c r="X53" s="107">
        <f t="shared" si="13"/>
        <v>39.984999999999999</v>
      </c>
      <c r="Y53" s="107">
        <f t="shared" si="13"/>
        <v>36.870999999999995</v>
      </c>
      <c r="Z53" s="107">
        <f t="shared" si="13"/>
        <v>25.131</v>
      </c>
      <c r="AA53" s="107">
        <f t="shared" si="13"/>
        <v>24.291</v>
      </c>
      <c r="AB53" s="107">
        <f t="shared" si="13"/>
        <v>23.148</v>
      </c>
      <c r="AC53" s="107">
        <f t="shared" si="13"/>
        <v>21.106999999999999</v>
      </c>
      <c r="AD53" s="107">
        <f t="shared" si="13"/>
        <v>28.335999999999999</v>
      </c>
      <c r="AE53" s="107">
        <f t="shared" si="13"/>
        <v>35.386000000000003</v>
      </c>
      <c r="AF53" s="107">
        <f t="shared" si="13"/>
        <v>33.271999999999998</v>
      </c>
      <c r="AG53" s="107">
        <f t="shared" si="13"/>
        <v>54.656999999999996</v>
      </c>
      <c r="AH53" s="107">
        <f t="shared" si="13"/>
        <v>50.190000000000005</v>
      </c>
      <c r="AI53" s="107">
        <f t="shared" si="13"/>
        <v>72.539000000000001</v>
      </c>
      <c r="AJ53" s="107">
        <f t="shared" si="13"/>
        <v>57.120000000000005</v>
      </c>
      <c r="AK53" s="107">
        <f t="shared" si="13"/>
        <v>81.304000000000002</v>
      </c>
      <c r="AL53" s="107">
        <f t="shared" si="13"/>
        <v>109.08999999999999</v>
      </c>
      <c r="AM53" s="107">
        <f t="shared" si="13"/>
        <v>119.833</v>
      </c>
      <c r="AN53" s="107">
        <f t="shared" si="13"/>
        <v>137.34899999999999</v>
      </c>
      <c r="AO53" s="107">
        <f t="shared" si="13"/>
        <v>119.211</v>
      </c>
      <c r="AP53" s="107">
        <f t="shared" si="13"/>
        <v>97.613</v>
      </c>
      <c r="AQ53" s="107">
        <f t="shared" si="13"/>
        <v>114.044</v>
      </c>
      <c r="AR53" s="107">
        <f t="shared" si="13"/>
        <v>85.712999999999994</v>
      </c>
      <c r="AS53" s="107">
        <f t="shared" si="13"/>
        <v>94.555000000000007</v>
      </c>
      <c r="AT53" s="107">
        <f t="shared" si="13"/>
        <v>87.903999999999996</v>
      </c>
      <c r="AU53" s="107">
        <f t="shared" si="13"/>
        <v>93.43</v>
      </c>
      <c r="AV53" s="107">
        <f t="shared" si="13"/>
        <v>91.41</v>
      </c>
      <c r="AW53" s="107">
        <f t="shared" si="13"/>
        <v>90.555000000000007</v>
      </c>
      <c r="AX53" s="107">
        <f t="shared" si="13"/>
        <v>85.55</v>
      </c>
      <c r="AY53" s="107">
        <f t="shared" si="13"/>
        <v>74.39</v>
      </c>
      <c r="AZ53" s="107">
        <f t="shared" si="13"/>
        <v>95.88</v>
      </c>
      <c r="BA53" s="107">
        <f t="shared" si="13"/>
        <v>92.417000000000002</v>
      </c>
      <c r="BB53" s="107">
        <f t="shared" si="13"/>
        <v>60.62</v>
      </c>
      <c r="BC53" s="107">
        <f t="shared" si="13"/>
        <v>65.287999999999997</v>
      </c>
      <c r="BD53" s="107">
        <f t="shared" si="13"/>
        <v>55.653000000000006</v>
      </c>
      <c r="BE53" s="107">
        <f t="shared" si="13"/>
        <v>35.888000000000005</v>
      </c>
      <c r="BF53" s="107">
        <f t="shared" si="13"/>
        <v>120.17999999999999</v>
      </c>
      <c r="BG53" s="107">
        <f t="shared" si="13"/>
        <v>46.669999999999995</v>
      </c>
      <c r="BH53" s="107">
        <f t="shared" si="13"/>
        <v>48.561</v>
      </c>
      <c r="BI53" s="107">
        <f t="shared" si="13"/>
        <v>34.612000000000002</v>
      </c>
      <c r="BJ53" s="107">
        <f t="shared" si="13"/>
        <v>138.209</v>
      </c>
      <c r="BK53" s="107">
        <f t="shared" si="13"/>
        <v>136.143</v>
      </c>
      <c r="BL53" s="107">
        <f t="shared" si="13"/>
        <v>143.80199999999999</v>
      </c>
      <c r="BM53" s="107">
        <f t="shared" si="13"/>
        <v>152.95999999999998</v>
      </c>
      <c r="BN53" s="107">
        <f t="shared" si="13"/>
        <v>44.111000000000004</v>
      </c>
      <c r="BO53" s="107">
        <f t="shared" ref="BO53:CX53" si="14">BO17+BO27+BO41</f>
        <v>56.33</v>
      </c>
      <c r="BP53" s="107">
        <f t="shared" si="14"/>
        <v>47.441999999999993</v>
      </c>
      <c r="BQ53" s="107">
        <f t="shared" si="14"/>
        <v>45.978999999999999</v>
      </c>
      <c r="BR53" s="107">
        <f t="shared" si="14"/>
        <v>38.704000000000001</v>
      </c>
      <c r="BS53" s="107">
        <f t="shared" si="14"/>
        <v>32.121000000000002</v>
      </c>
      <c r="BT53" s="107">
        <f t="shared" si="14"/>
        <v>20.21</v>
      </c>
      <c r="BU53" s="107">
        <f t="shared" si="14"/>
        <v>22.271000000000001</v>
      </c>
      <c r="BV53" s="107">
        <f t="shared" si="14"/>
        <v>22.65</v>
      </c>
      <c r="BW53" s="107">
        <f t="shared" si="14"/>
        <v>18.751000000000001</v>
      </c>
      <c r="BX53" s="107">
        <f t="shared" si="14"/>
        <v>24.167000000000002</v>
      </c>
      <c r="BY53" s="107">
        <f t="shared" si="14"/>
        <v>22.088000000000001</v>
      </c>
      <c r="BZ53" s="107">
        <f t="shared" si="14"/>
        <v>22.32</v>
      </c>
      <c r="CA53" s="107">
        <f t="shared" si="14"/>
        <v>21.317999999999998</v>
      </c>
      <c r="CB53" s="107">
        <f t="shared" si="14"/>
        <v>28.638000000000002</v>
      </c>
      <c r="CC53" s="107">
        <f t="shared" si="14"/>
        <v>15.273</v>
      </c>
      <c r="CD53" s="107">
        <f t="shared" si="14"/>
        <v>15.03</v>
      </c>
      <c r="CE53" s="107">
        <f t="shared" si="14"/>
        <v>14.843</v>
      </c>
      <c r="CF53" s="107">
        <f t="shared" si="14"/>
        <v>15.785</v>
      </c>
      <c r="CG53" s="107">
        <f t="shared" si="14"/>
        <v>50.045000000000002</v>
      </c>
      <c r="CH53" s="107">
        <f t="shared" si="14"/>
        <v>36.728000000000002</v>
      </c>
      <c r="CI53" s="107">
        <f t="shared" si="14"/>
        <v>15.586</v>
      </c>
      <c r="CJ53" s="107">
        <f t="shared" si="14"/>
        <v>22.009</v>
      </c>
      <c r="CK53" s="107">
        <f t="shared" si="14"/>
        <v>32.391999999999996</v>
      </c>
      <c r="CL53" s="107">
        <f t="shared" si="14"/>
        <v>57.959000000000003</v>
      </c>
      <c r="CM53" s="107">
        <f t="shared" si="14"/>
        <v>28.289000000000001</v>
      </c>
      <c r="CN53" s="107">
        <f t="shared" si="14"/>
        <v>39.299999999999997</v>
      </c>
      <c r="CO53" s="107">
        <f t="shared" si="14"/>
        <v>59.948999999999998</v>
      </c>
      <c r="CP53" s="107">
        <f t="shared" si="14"/>
        <v>55.133000000000003</v>
      </c>
      <c r="CQ53" s="107">
        <f t="shared" si="14"/>
        <v>39.494</v>
      </c>
      <c r="CR53" s="107">
        <f t="shared" si="14"/>
        <v>55.507000000000005</v>
      </c>
      <c r="CS53" s="107">
        <f t="shared" si="14"/>
        <v>72.25200000000001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1368.0409999999999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220.602</v>
      </c>
      <c r="C5" s="25">
        <v>218.44399999999999</v>
      </c>
      <c r="D5" s="25">
        <v>106.48099999999999</v>
      </c>
      <c r="E5" s="25">
        <v>7.1269999999999998</v>
      </c>
      <c r="F5" s="25">
        <v>103.38500000000001</v>
      </c>
      <c r="G5" s="25">
        <v>17.135999999999999</v>
      </c>
      <c r="H5" s="25">
        <v>14.509</v>
      </c>
      <c r="I5" s="25">
        <v>8.0969999999999995</v>
      </c>
      <c r="J5" s="25">
        <v>10.587999999999999</v>
      </c>
      <c r="K5" s="25">
        <v>8.2170000000000005</v>
      </c>
      <c r="L5" s="25">
        <v>7.9779999999999998</v>
      </c>
      <c r="M5" s="25">
        <v>9.9109999999999996</v>
      </c>
      <c r="N5" s="25">
        <v>95.602999999999994</v>
      </c>
      <c r="O5" s="25">
        <v>14.206</v>
      </c>
      <c r="P5" s="25">
        <v>36.963000000000001</v>
      </c>
      <c r="Q5" s="25">
        <v>78.159000000000006</v>
      </c>
      <c r="R5" s="25">
        <v>34.700000000000003</v>
      </c>
      <c r="S5" s="25">
        <v>39.99</v>
      </c>
      <c r="T5" s="25">
        <v>41.472000000000001</v>
      </c>
      <c r="U5" s="25">
        <v>35.131</v>
      </c>
      <c r="V5" s="25">
        <v>39.356999999999999</v>
      </c>
      <c r="W5" s="25">
        <v>38.566000000000003</v>
      </c>
      <c r="X5" s="25">
        <v>42.075000000000003</v>
      </c>
      <c r="Y5" s="25">
        <v>39.500999999999998</v>
      </c>
      <c r="Z5" s="25">
        <v>33.043999999999997</v>
      </c>
      <c r="AA5" s="25">
        <v>30.594000000000001</v>
      </c>
      <c r="AB5" s="25">
        <v>29.869</v>
      </c>
      <c r="AC5" s="25">
        <v>28.337</v>
      </c>
      <c r="AD5" s="25">
        <v>35.948</v>
      </c>
      <c r="AE5" s="25">
        <v>46.737000000000002</v>
      </c>
      <c r="AF5" s="25">
        <v>44.692999999999998</v>
      </c>
      <c r="AG5" s="25">
        <v>58.018999999999998</v>
      </c>
      <c r="AH5" s="25">
        <v>89.484999999999999</v>
      </c>
      <c r="AI5" s="25">
        <v>105.527</v>
      </c>
      <c r="AJ5" s="25">
        <v>98.438999999999993</v>
      </c>
      <c r="AK5" s="25">
        <v>120.634</v>
      </c>
      <c r="AL5" s="25">
        <v>146.74199999999999</v>
      </c>
      <c r="AM5" s="25">
        <v>143.10400000000001</v>
      </c>
      <c r="AN5" s="25">
        <v>145.46199999999999</v>
      </c>
      <c r="AO5" s="25">
        <v>144.41300000000001</v>
      </c>
      <c r="AP5" s="25">
        <v>108.941</v>
      </c>
      <c r="AQ5" s="25">
        <v>120.32299999999999</v>
      </c>
      <c r="AR5" s="25">
        <v>96.573999999999998</v>
      </c>
      <c r="AS5" s="25">
        <v>100.59699999999999</v>
      </c>
      <c r="AT5" s="25">
        <v>88.808999999999997</v>
      </c>
      <c r="AU5" s="25">
        <v>93.888999999999996</v>
      </c>
      <c r="AV5" s="25">
        <v>91.512</v>
      </c>
      <c r="AW5" s="25">
        <v>90.584000000000003</v>
      </c>
      <c r="AX5" s="25">
        <v>85.504000000000005</v>
      </c>
      <c r="AY5" s="25">
        <v>74.39</v>
      </c>
      <c r="AZ5" s="25">
        <v>95.893000000000001</v>
      </c>
      <c r="BA5" s="25">
        <v>92.391999999999996</v>
      </c>
      <c r="BB5" s="25">
        <v>60.600999999999999</v>
      </c>
      <c r="BC5" s="25">
        <v>65.292000000000002</v>
      </c>
      <c r="BD5" s="25">
        <v>55.656999999999996</v>
      </c>
      <c r="BE5" s="25">
        <v>35.85</v>
      </c>
      <c r="BF5" s="25">
        <v>120.17700000000001</v>
      </c>
      <c r="BG5" s="25">
        <v>46.621000000000002</v>
      </c>
      <c r="BH5" s="25">
        <v>48.598999999999997</v>
      </c>
      <c r="BI5" s="25">
        <v>34.570999999999998</v>
      </c>
      <c r="BJ5" s="25">
        <v>138.15299999999999</v>
      </c>
      <c r="BK5" s="25">
        <v>136.11600000000001</v>
      </c>
      <c r="BL5" s="25">
        <v>143.78800000000001</v>
      </c>
      <c r="BM5" s="25">
        <v>153.55699999999999</v>
      </c>
      <c r="BN5" s="25">
        <v>44.527999999999999</v>
      </c>
      <c r="BO5" s="25">
        <v>56.694000000000003</v>
      </c>
      <c r="BP5" s="25">
        <v>47.716000000000001</v>
      </c>
      <c r="BQ5" s="25">
        <v>46.168999999999997</v>
      </c>
      <c r="BR5" s="25">
        <v>38.85</v>
      </c>
      <c r="BS5" s="25">
        <v>32.173999999999999</v>
      </c>
      <c r="BT5" s="25">
        <v>20.241</v>
      </c>
      <c r="BU5" s="25">
        <v>22.329000000000001</v>
      </c>
      <c r="BV5" s="25">
        <v>22.79</v>
      </c>
      <c r="BW5" s="25">
        <v>18.902000000000001</v>
      </c>
      <c r="BX5" s="25">
        <v>24.457000000000001</v>
      </c>
      <c r="BY5" s="25">
        <v>22.498000000000001</v>
      </c>
      <c r="BZ5" s="25">
        <v>22.995000000000001</v>
      </c>
      <c r="CA5" s="25">
        <v>22.149000000000001</v>
      </c>
      <c r="CB5" s="25">
        <v>29.504000000000001</v>
      </c>
      <c r="CC5" s="25">
        <v>16.233000000000001</v>
      </c>
      <c r="CD5" s="25">
        <v>15.907999999999999</v>
      </c>
      <c r="CE5" s="25">
        <v>15.727</v>
      </c>
      <c r="CF5" s="25">
        <v>15.752000000000001</v>
      </c>
      <c r="CG5" s="25">
        <v>50.808</v>
      </c>
      <c r="CH5" s="25">
        <v>36.725000000000001</v>
      </c>
      <c r="CI5" s="25">
        <v>15.625</v>
      </c>
      <c r="CJ5" s="25">
        <v>22</v>
      </c>
      <c r="CK5" s="25">
        <v>33.299999999999997</v>
      </c>
      <c r="CL5" s="25">
        <v>58.923999999999999</v>
      </c>
      <c r="CM5" s="25">
        <v>28.3</v>
      </c>
      <c r="CN5" s="25">
        <v>39.524000000000001</v>
      </c>
      <c r="CO5" s="25">
        <v>59.99</v>
      </c>
      <c r="CP5" s="25">
        <v>55.13</v>
      </c>
      <c r="CQ5" s="25">
        <v>39.539000000000001</v>
      </c>
      <c r="CR5" s="25">
        <v>55.500999999999998</v>
      </c>
      <c r="CS5" s="25">
        <v>72.239999999999995</v>
      </c>
      <c r="CT5" s="26"/>
      <c r="CU5" s="26"/>
      <c r="CV5" s="26"/>
      <c r="CW5" s="27"/>
      <c r="CX5" s="28">
        <f t="array" ref="CX5">SUMPRODUCT(B5:CW5*0.25)</f>
        <v>1462.7142500000004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70.63</v>
      </c>
      <c r="C8" s="37">
        <v>73.17</v>
      </c>
      <c r="D8" s="37">
        <v>86.88</v>
      </c>
      <c r="E8" s="37">
        <v>96.88</v>
      </c>
      <c r="F8" s="37">
        <v>76.47</v>
      </c>
      <c r="G8" s="37">
        <v>97.41</v>
      </c>
      <c r="H8" s="37">
        <v>97.83</v>
      </c>
      <c r="I8" s="37">
        <v>97.87</v>
      </c>
      <c r="J8" s="37">
        <v>94.85</v>
      </c>
      <c r="K8" s="37">
        <v>97.91</v>
      </c>
      <c r="L8" s="37">
        <v>94.74</v>
      </c>
      <c r="M8" s="37">
        <v>93.95</v>
      </c>
      <c r="N8" s="37">
        <v>58.43</v>
      </c>
      <c r="O8" s="37">
        <v>96.14</v>
      </c>
      <c r="P8" s="37">
        <v>66.459999999999994</v>
      </c>
      <c r="Q8" s="37">
        <v>47.72</v>
      </c>
      <c r="R8" s="37">
        <v>81.52</v>
      </c>
      <c r="S8" s="37">
        <v>68.8</v>
      </c>
      <c r="T8" s="37">
        <v>70.680000000000007</v>
      </c>
      <c r="U8" s="37">
        <v>74</v>
      </c>
      <c r="V8" s="37">
        <v>86.93</v>
      </c>
      <c r="W8" s="37">
        <v>74.19</v>
      </c>
      <c r="X8" s="37">
        <v>68.92</v>
      </c>
      <c r="Y8" s="37">
        <v>70</v>
      </c>
      <c r="Z8" s="37">
        <v>70.34</v>
      </c>
      <c r="AA8" s="37">
        <v>71.19</v>
      </c>
      <c r="AB8" s="37">
        <v>74.099999999999994</v>
      </c>
      <c r="AC8" s="37">
        <v>71.92</v>
      </c>
      <c r="AD8" s="37">
        <v>70.16</v>
      </c>
      <c r="AE8" s="37">
        <v>71.73</v>
      </c>
      <c r="AF8" s="37">
        <v>76.42</v>
      </c>
      <c r="AG8" s="37">
        <v>80.180000000000007</v>
      </c>
      <c r="AH8" s="37">
        <v>76.75</v>
      </c>
      <c r="AI8" s="37">
        <v>73.44</v>
      </c>
      <c r="AJ8" s="37">
        <v>78.680000000000007</v>
      </c>
      <c r="AK8" s="37">
        <v>77.36</v>
      </c>
      <c r="AL8" s="37">
        <v>87.22</v>
      </c>
      <c r="AM8" s="37">
        <v>76</v>
      </c>
      <c r="AN8" s="37">
        <v>69.69</v>
      </c>
      <c r="AO8" s="37">
        <v>69.69</v>
      </c>
      <c r="AP8" s="37">
        <v>70.56</v>
      </c>
      <c r="AQ8" s="37">
        <v>68.72</v>
      </c>
      <c r="AR8" s="37">
        <v>69.61</v>
      </c>
      <c r="AS8" s="37">
        <v>66.89</v>
      </c>
      <c r="AT8" s="37">
        <v>69.36</v>
      </c>
      <c r="AU8" s="37">
        <v>68.62</v>
      </c>
      <c r="AV8" s="37">
        <v>66.709999999999994</v>
      </c>
      <c r="AW8" s="37">
        <v>62.88</v>
      </c>
      <c r="AX8" s="37">
        <v>59.39</v>
      </c>
      <c r="AY8" s="37">
        <v>62.57</v>
      </c>
      <c r="AZ8" s="37">
        <v>56.59</v>
      </c>
      <c r="BA8" s="37">
        <v>64.239999999999995</v>
      </c>
      <c r="BB8" s="37">
        <v>65.95</v>
      </c>
      <c r="BC8" s="37">
        <v>70.13</v>
      </c>
      <c r="BD8" s="37">
        <v>73.209999999999994</v>
      </c>
      <c r="BE8" s="37">
        <v>76.41</v>
      </c>
      <c r="BF8" s="37">
        <v>62.45</v>
      </c>
      <c r="BG8" s="37">
        <v>73.16</v>
      </c>
      <c r="BH8" s="37">
        <v>97.34</v>
      </c>
      <c r="BI8" s="37">
        <v>106.83</v>
      </c>
      <c r="BJ8" s="37">
        <v>97.62</v>
      </c>
      <c r="BK8" s="37">
        <v>90.54</v>
      </c>
      <c r="BL8" s="37">
        <v>100.12</v>
      </c>
      <c r="BM8" s="37">
        <v>106.55</v>
      </c>
      <c r="BN8" s="37">
        <v>95.56</v>
      </c>
      <c r="BO8" s="37">
        <v>105.36</v>
      </c>
      <c r="BP8" s="37">
        <v>109.9</v>
      </c>
      <c r="BQ8" s="37">
        <v>109.91</v>
      </c>
      <c r="BR8" s="37">
        <v>107.25</v>
      </c>
      <c r="BS8" s="37">
        <v>103.87</v>
      </c>
      <c r="BT8" s="37">
        <v>107.04</v>
      </c>
      <c r="BU8" s="37">
        <v>100.75</v>
      </c>
      <c r="BV8" s="37">
        <v>105</v>
      </c>
      <c r="BW8" s="37">
        <v>105.63</v>
      </c>
      <c r="BX8" s="37">
        <v>111.41</v>
      </c>
      <c r="BY8" s="37">
        <v>104.33</v>
      </c>
      <c r="BZ8" s="37">
        <v>105</v>
      </c>
      <c r="CA8" s="37">
        <v>101.69</v>
      </c>
      <c r="CB8" s="37">
        <v>106.2</v>
      </c>
      <c r="CC8" s="37">
        <v>116.42</v>
      </c>
      <c r="CD8" s="37">
        <v>113.79</v>
      </c>
      <c r="CE8" s="37">
        <v>106.49</v>
      </c>
      <c r="CF8" s="37">
        <v>100.74</v>
      </c>
      <c r="CG8" s="37">
        <v>97.96</v>
      </c>
      <c r="CH8" s="37">
        <v>106.96</v>
      </c>
      <c r="CI8" s="37">
        <v>92.04</v>
      </c>
      <c r="CJ8" s="37">
        <v>90.59</v>
      </c>
      <c r="CK8" s="37">
        <v>98.42</v>
      </c>
      <c r="CL8" s="37">
        <v>113.46</v>
      </c>
      <c r="CM8" s="37">
        <v>92.84</v>
      </c>
      <c r="CN8" s="37">
        <v>95.4</v>
      </c>
      <c r="CO8" s="37">
        <v>93.06</v>
      </c>
      <c r="CP8" s="37">
        <v>105.09</v>
      </c>
      <c r="CQ8" s="37">
        <v>89.33</v>
      </c>
      <c r="CR8" s="37">
        <v>89</v>
      </c>
      <c r="CS8" s="37">
        <v>82.81</v>
      </c>
      <c r="CT8" s="38"/>
      <c r="CU8" s="38"/>
      <c r="CV8" s="38"/>
      <c r="CW8" s="39"/>
      <c r="CX8" s="40">
        <f>IF(SUM(B8:CW8)&lt;&gt;0,AVERAGEIF(B8:CW8,"&lt;&gt;"""),"")</f>
        <v>85.489583333333314</v>
      </c>
    </row>
    <row r="9" spans="1:102" ht="24.9" customHeight="1" thickBot="1" x14ac:dyDescent="0.3">
      <c r="A9" s="41" t="s">
        <v>6</v>
      </c>
      <c r="B9" s="42">
        <v>81.89</v>
      </c>
      <c r="C9" s="43">
        <v>81.89</v>
      </c>
      <c r="D9" s="43">
        <v>81.89</v>
      </c>
      <c r="E9" s="43">
        <v>81.89</v>
      </c>
      <c r="F9" s="43">
        <v>92.394999999999996</v>
      </c>
      <c r="G9" s="43">
        <v>92.394999999999996</v>
      </c>
      <c r="H9" s="43">
        <v>92.394999999999996</v>
      </c>
      <c r="I9" s="43">
        <v>92.394999999999996</v>
      </c>
      <c r="J9" s="43">
        <v>95.362499999999997</v>
      </c>
      <c r="K9" s="43">
        <v>95.362499999999997</v>
      </c>
      <c r="L9" s="43">
        <v>95.362499999999997</v>
      </c>
      <c r="M9" s="43">
        <v>95.362499999999997</v>
      </c>
      <c r="N9" s="43">
        <v>67.1875</v>
      </c>
      <c r="O9" s="43">
        <v>67.1875</v>
      </c>
      <c r="P9" s="43">
        <v>67.1875</v>
      </c>
      <c r="Q9" s="43">
        <v>67.1875</v>
      </c>
      <c r="R9" s="43">
        <v>73.75</v>
      </c>
      <c r="S9" s="43">
        <v>73.75</v>
      </c>
      <c r="T9" s="43">
        <v>73.75</v>
      </c>
      <c r="U9" s="43">
        <v>73.75</v>
      </c>
      <c r="V9" s="43">
        <v>75.010000000000005</v>
      </c>
      <c r="W9" s="43">
        <v>75.010000000000005</v>
      </c>
      <c r="X9" s="43">
        <v>75.010000000000005</v>
      </c>
      <c r="Y9" s="43">
        <v>75.010000000000005</v>
      </c>
      <c r="Z9" s="43">
        <v>71.887500000000003</v>
      </c>
      <c r="AA9" s="43">
        <v>71.887500000000003</v>
      </c>
      <c r="AB9" s="43">
        <v>71.887500000000003</v>
      </c>
      <c r="AC9" s="43">
        <v>71.887500000000003</v>
      </c>
      <c r="AD9" s="43">
        <v>74.622500000000002</v>
      </c>
      <c r="AE9" s="43">
        <v>74.622500000000002</v>
      </c>
      <c r="AF9" s="43">
        <v>74.622500000000002</v>
      </c>
      <c r="AG9" s="43">
        <v>74.622500000000002</v>
      </c>
      <c r="AH9" s="43">
        <v>76.557500000000005</v>
      </c>
      <c r="AI9" s="43">
        <v>76.557500000000005</v>
      </c>
      <c r="AJ9" s="43">
        <v>76.557500000000005</v>
      </c>
      <c r="AK9" s="43">
        <v>76.557500000000005</v>
      </c>
      <c r="AL9" s="43">
        <v>75.650000000000006</v>
      </c>
      <c r="AM9" s="43">
        <v>75.650000000000006</v>
      </c>
      <c r="AN9" s="43">
        <v>75.650000000000006</v>
      </c>
      <c r="AO9" s="43">
        <v>75.650000000000006</v>
      </c>
      <c r="AP9" s="43">
        <v>68.944999999999993</v>
      </c>
      <c r="AQ9" s="43">
        <v>68.944999999999993</v>
      </c>
      <c r="AR9" s="43">
        <v>68.944999999999993</v>
      </c>
      <c r="AS9" s="43">
        <v>68.944999999999993</v>
      </c>
      <c r="AT9" s="43">
        <v>66.892499999999998</v>
      </c>
      <c r="AU9" s="43">
        <v>66.892499999999998</v>
      </c>
      <c r="AV9" s="43">
        <v>66.892499999999998</v>
      </c>
      <c r="AW9" s="43">
        <v>66.892499999999998</v>
      </c>
      <c r="AX9" s="43">
        <v>60.697499999999998</v>
      </c>
      <c r="AY9" s="43">
        <v>60.697499999999998</v>
      </c>
      <c r="AZ9" s="43">
        <v>60.697499999999998</v>
      </c>
      <c r="BA9" s="43">
        <v>60.697499999999998</v>
      </c>
      <c r="BB9" s="43">
        <v>71.424999999999997</v>
      </c>
      <c r="BC9" s="43">
        <v>71.424999999999997</v>
      </c>
      <c r="BD9" s="43">
        <v>71.424999999999997</v>
      </c>
      <c r="BE9" s="43">
        <v>71.424999999999997</v>
      </c>
      <c r="BF9" s="43">
        <v>84.944999999999993</v>
      </c>
      <c r="BG9" s="43">
        <v>84.944999999999993</v>
      </c>
      <c r="BH9" s="43">
        <v>84.944999999999993</v>
      </c>
      <c r="BI9" s="43">
        <v>84.944999999999993</v>
      </c>
      <c r="BJ9" s="43">
        <v>98.707499999999996</v>
      </c>
      <c r="BK9" s="43">
        <v>98.707499999999996</v>
      </c>
      <c r="BL9" s="43">
        <v>98.707499999999996</v>
      </c>
      <c r="BM9" s="43">
        <v>98.707499999999996</v>
      </c>
      <c r="BN9" s="43">
        <v>105.1825</v>
      </c>
      <c r="BO9" s="43">
        <v>105.1825</v>
      </c>
      <c r="BP9" s="43">
        <v>105.1825</v>
      </c>
      <c r="BQ9" s="43">
        <v>105.1825</v>
      </c>
      <c r="BR9" s="43">
        <v>104.72750000000001</v>
      </c>
      <c r="BS9" s="43">
        <v>104.72750000000001</v>
      </c>
      <c r="BT9" s="43">
        <v>104.72750000000001</v>
      </c>
      <c r="BU9" s="43">
        <v>104.72750000000001</v>
      </c>
      <c r="BV9" s="43">
        <v>106.5925</v>
      </c>
      <c r="BW9" s="43">
        <v>106.5925</v>
      </c>
      <c r="BX9" s="43">
        <v>106.5925</v>
      </c>
      <c r="BY9" s="43">
        <v>106.5925</v>
      </c>
      <c r="BZ9" s="43">
        <v>107.3275</v>
      </c>
      <c r="CA9" s="43">
        <v>107.3275</v>
      </c>
      <c r="CB9" s="43">
        <v>107.3275</v>
      </c>
      <c r="CC9" s="43">
        <v>107.3275</v>
      </c>
      <c r="CD9" s="43">
        <v>104.745</v>
      </c>
      <c r="CE9" s="43">
        <v>104.745</v>
      </c>
      <c r="CF9" s="43">
        <v>104.745</v>
      </c>
      <c r="CG9" s="43">
        <v>104.745</v>
      </c>
      <c r="CH9" s="43">
        <v>97.002499999999998</v>
      </c>
      <c r="CI9" s="43">
        <v>97.002499999999998</v>
      </c>
      <c r="CJ9" s="43">
        <v>97.002499999999998</v>
      </c>
      <c r="CK9" s="43">
        <v>97.002499999999998</v>
      </c>
      <c r="CL9" s="43">
        <v>98.69</v>
      </c>
      <c r="CM9" s="43">
        <v>98.69</v>
      </c>
      <c r="CN9" s="43">
        <v>98.69</v>
      </c>
      <c r="CO9" s="43">
        <v>98.69</v>
      </c>
      <c r="CP9" s="43">
        <v>91.557500000000005</v>
      </c>
      <c r="CQ9" s="43">
        <v>91.557500000000005</v>
      </c>
      <c r="CR9" s="43">
        <v>91.557500000000005</v>
      </c>
      <c r="CS9" s="43">
        <v>91.557500000000005</v>
      </c>
      <c r="CT9" s="44"/>
      <c r="CU9" s="44"/>
      <c r="CV9" s="44"/>
      <c r="CW9" s="45"/>
      <c r="CX9" s="46">
        <f>IF(SUM(B9:CW9)&lt;&gt;0,AVERAGEIF(B9:CW9,"&lt;&gt;"""),"")</f>
        <v>85.489583333333314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7.8460000000000001</v>
      </c>
      <c r="AA13" s="65"/>
      <c r="AB13" s="65">
        <v>1.3979999999999999</v>
      </c>
      <c r="AC13" s="65"/>
      <c r="AD13" s="65">
        <v>5.1870000000000003</v>
      </c>
      <c r="AE13" s="65">
        <v>4.9690000000000003</v>
      </c>
      <c r="AF13" s="65"/>
      <c r="AG13" s="65"/>
      <c r="AH13" s="65">
        <v>29</v>
      </c>
      <c r="AI13" s="65">
        <v>28.96</v>
      </c>
      <c r="AJ13" s="65"/>
      <c r="AK13" s="65"/>
      <c r="AL13" s="65"/>
      <c r="AM13" s="65"/>
      <c r="AN13" s="65">
        <v>27.521000000000001</v>
      </c>
      <c r="AO13" s="65">
        <v>28.7</v>
      </c>
      <c r="AP13" s="65">
        <v>19.562999999999999</v>
      </c>
      <c r="AQ13" s="65">
        <v>29</v>
      </c>
      <c r="AR13" s="65">
        <v>29</v>
      </c>
      <c r="AS13" s="65">
        <v>29</v>
      </c>
      <c r="AT13" s="65">
        <v>24.082000000000001</v>
      </c>
      <c r="AU13" s="65">
        <v>29</v>
      </c>
      <c r="AV13" s="65">
        <v>29</v>
      </c>
      <c r="AW13" s="65">
        <v>29</v>
      </c>
      <c r="AX13" s="65">
        <v>28.039000000000001</v>
      </c>
      <c r="AY13" s="65">
        <v>28.145</v>
      </c>
      <c r="AZ13" s="65">
        <v>29</v>
      </c>
      <c r="BA13" s="65">
        <v>29</v>
      </c>
      <c r="BB13" s="65">
        <v>2.665</v>
      </c>
      <c r="BC13" s="65">
        <v>5.7569999999999997</v>
      </c>
      <c r="BD13" s="65">
        <v>7.3529999999999998</v>
      </c>
      <c r="BE13" s="65"/>
      <c r="BF13" s="65">
        <v>29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127.54625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164.82599999999999</v>
      </c>
      <c r="C15" s="71">
        <v>162.71799999999999</v>
      </c>
      <c r="D15" s="71">
        <v>54.712000000000003</v>
      </c>
      <c r="E15" s="71"/>
      <c r="F15" s="71">
        <v>49.39</v>
      </c>
      <c r="G15" s="71">
        <v>5</v>
      </c>
      <c r="H15" s="71">
        <v>5</v>
      </c>
      <c r="I15" s="71">
        <v>1.5</v>
      </c>
      <c r="J15" s="71"/>
      <c r="K15" s="71">
        <v>2.8</v>
      </c>
      <c r="L15" s="71"/>
      <c r="M15" s="71">
        <v>0.72899999999999998</v>
      </c>
      <c r="N15" s="71">
        <v>48.030999999999999</v>
      </c>
      <c r="O15" s="71">
        <v>5</v>
      </c>
      <c r="P15" s="71">
        <v>20.863</v>
      </c>
      <c r="Q15" s="71">
        <v>31.626999999999999</v>
      </c>
      <c r="R15" s="71">
        <v>9</v>
      </c>
      <c r="S15" s="71">
        <v>8.9250000000000007</v>
      </c>
      <c r="T15" s="71">
        <v>10.407999999999999</v>
      </c>
      <c r="U15" s="71">
        <v>8.2219999999999995</v>
      </c>
      <c r="V15" s="71">
        <v>17.815999999999999</v>
      </c>
      <c r="W15" s="71">
        <v>16.707999999999998</v>
      </c>
      <c r="X15" s="71">
        <v>26.975000000000001</v>
      </c>
      <c r="Y15" s="71">
        <v>23.2</v>
      </c>
      <c r="Z15" s="71">
        <v>14.598000000000001</v>
      </c>
      <c r="AA15" s="71">
        <v>20.193999999999999</v>
      </c>
      <c r="AB15" s="71">
        <v>18.271000000000001</v>
      </c>
      <c r="AC15" s="71">
        <v>18.236999999999998</v>
      </c>
      <c r="AD15" s="71">
        <v>19.561</v>
      </c>
      <c r="AE15" s="71">
        <v>18.167999999999999</v>
      </c>
      <c r="AF15" s="71">
        <v>22.152999999999999</v>
      </c>
      <c r="AG15" s="71">
        <v>33.418999999999997</v>
      </c>
      <c r="AH15" s="71">
        <v>25.285</v>
      </c>
      <c r="AI15" s="71">
        <v>30.507000000000001</v>
      </c>
      <c r="AJ15" s="71">
        <v>38.198999999999998</v>
      </c>
      <c r="AK15" s="71">
        <v>48.456000000000003</v>
      </c>
      <c r="AL15" s="71">
        <v>56.722999999999999</v>
      </c>
      <c r="AM15" s="71">
        <v>59.953000000000003</v>
      </c>
      <c r="AN15" s="71">
        <v>66.510999999999996</v>
      </c>
      <c r="AO15" s="71">
        <v>58.612000000000002</v>
      </c>
      <c r="AP15" s="71">
        <v>39.887999999999998</v>
      </c>
      <c r="AQ15" s="71">
        <v>39.003</v>
      </c>
      <c r="AR15" s="71">
        <v>31.434000000000001</v>
      </c>
      <c r="AS15" s="71">
        <v>38.11</v>
      </c>
      <c r="AT15" s="71">
        <v>37.296999999999997</v>
      </c>
      <c r="AU15" s="71">
        <v>36.509</v>
      </c>
      <c r="AV15" s="71">
        <v>34.220999999999997</v>
      </c>
      <c r="AW15" s="71">
        <v>33.661000000000001</v>
      </c>
      <c r="AX15" s="71">
        <v>28.596</v>
      </c>
      <c r="AY15" s="71">
        <v>36.238999999999997</v>
      </c>
      <c r="AZ15" s="71">
        <v>38.683</v>
      </c>
      <c r="BA15" s="71">
        <v>31.800999999999998</v>
      </c>
      <c r="BB15" s="71">
        <v>32.235999999999997</v>
      </c>
      <c r="BC15" s="71">
        <v>32.756</v>
      </c>
      <c r="BD15" s="71">
        <v>20.210999999999999</v>
      </c>
      <c r="BE15" s="71">
        <v>16.2</v>
      </c>
      <c r="BF15" s="71">
        <v>21.53</v>
      </c>
      <c r="BG15" s="71">
        <v>23.46</v>
      </c>
      <c r="BH15" s="71">
        <v>4.1040000000000001</v>
      </c>
      <c r="BI15" s="71">
        <v>2.641</v>
      </c>
      <c r="BJ15" s="71">
        <v>21.853000000000002</v>
      </c>
      <c r="BK15" s="71">
        <v>23.925999999999998</v>
      </c>
      <c r="BL15" s="71">
        <v>19.452000000000002</v>
      </c>
      <c r="BM15" s="71">
        <v>7.077</v>
      </c>
      <c r="BN15" s="71">
        <v>6.0279999999999996</v>
      </c>
      <c r="BO15" s="71">
        <v>6.194</v>
      </c>
      <c r="BP15" s="71">
        <v>6.6159999999999997</v>
      </c>
      <c r="BQ15" s="71">
        <v>7.0289999999999999</v>
      </c>
      <c r="BR15" s="71">
        <v>7.35</v>
      </c>
      <c r="BS15" s="71">
        <v>7.4960000000000004</v>
      </c>
      <c r="BT15" s="71">
        <v>0.24099999999999999</v>
      </c>
      <c r="BU15" s="71">
        <v>0.186</v>
      </c>
      <c r="BV15" s="71">
        <v>0.44400000000000001</v>
      </c>
      <c r="BW15" s="71">
        <v>0.44</v>
      </c>
      <c r="BX15" s="71">
        <v>0.157</v>
      </c>
      <c r="BY15" s="71">
        <v>0.498</v>
      </c>
      <c r="BZ15" s="71">
        <v>0.14699999999999999</v>
      </c>
      <c r="CA15" s="71">
        <v>0.126</v>
      </c>
      <c r="CB15" s="71">
        <v>0.104</v>
      </c>
      <c r="CC15" s="71">
        <v>8.2000000000000003E-2</v>
      </c>
      <c r="CD15" s="71">
        <v>5.8000000000000003E-2</v>
      </c>
      <c r="CE15" s="71">
        <v>2.5999999999999999E-2</v>
      </c>
      <c r="CF15" s="71">
        <v>6.9009999999999998</v>
      </c>
      <c r="CG15" s="71">
        <v>7.3559999999999999</v>
      </c>
      <c r="CH15" s="71">
        <v>17.8</v>
      </c>
      <c r="CI15" s="71">
        <v>13.625</v>
      </c>
      <c r="CJ15" s="71">
        <v>12</v>
      </c>
      <c r="CK15" s="71">
        <v>7.8</v>
      </c>
      <c r="CL15" s="71">
        <v>7.6</v>
      </c>
      <c r="CM15" s="71">
        <v>20.2</v>
      </c>
      <c r="CN15" s="71">
        <v>10.4</v>
      </c>
      <c r="CO15" s="71">
        <v>9.4</v>
      </c>
      <c r="CP15" s="71">
        <v>9.9</v>
      </c>
      <c r="CQ15" s="71">
        <v>12.9</v>
      </c>
      <c r="CR15" s="71">
        <v>13.791</v>
      </c>
      <c r="CS15" s="71">
        <v>10</v>
      </c>
      <c r="CT15" s="72"/>
      <c r="CU15" s="72"/>
      <c r="CV15" s="72"/>
      <c r="CW15" s="73"/>
      <c r="CX15" s="74">
        <f t="array" ref="CX15">SUMPRODUCT(B15:CW15*0.25)</f>
        <v>519.0200000000001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164.82599999999999</v>
      </c>
      <c r="C17" s="77">
        <f t="shared" ref="C17:BN17" si="0">SUM(C11:C16)</f>
        <v>162.71799999999999</v>
      </c>
      <c r="D17" s="77">
        <f t="shared" si="0"/>
        <v>54.712000000000003</v>
      </c>
      <c r="E17" s="77">
        <f t="shared" si="0"/>
        <v>0</v>
      </c>
      <c r="F17" s="77">
        <f t="shared" si="0"/>
        <v>49.39</v>
      </c>
      <c r="G17" s="77">
        <f t="shared" si="0"/>
        <v>5</v>
      </c>
      <c r="H17" s="77">
        <f t="shared" si="0"/>
        <v>5</v>
      </c>
      <c r="I17" s="77">
        <f t="shared" si="0"/>
        <v>1.5</v>
      </c>
      <c r="J17" s="77">
        <f t="shared" si="0"/>
        <v>0</v>
      </c>
      <c r="K17" s="77">
        <f t="shared" si="0"/>
        <v>2.8</v>
      </c>
      <c r="L17" s="77">
        <f t="shared" si="0"/>
        <v>0</v>
      </c>
      <c r="M17" s="77">
        <f t="shared" si="0"/>
        <v>0.72899999999999998</v>
      </c>
      <c r="N17" s="77">
        <f t="shared" si="0"/>
        <v>48.030999999999999</v>
      </c>
      <c r="O17" s="77">
        <f t="shared" si="0"/>
        <v>5</v>
      </c>
      <c r="P17" s="77">
        <f t="shared" si="0"/>
        <v>20.863</v>
      </c>
      <c r="Q17" s="77">
        <f t="shared" si="0"/>
        <v>31.626999999999999</v>
      </c>
      <c r="R17" s="77">
        <f t="shared" si="0"/>
        <v>9</v>
      </c>
      <c r="S17" s="77">
        <f t="shared" si="0"/>
        <v>8.9250000000000007</v>
      </c>
      <c r="T17" s="77">
        <f t="shared" si="0"/>
        <v>10.407999999999999</v>
      </c>
      <c r="U17" s="77">
        <f t="shared" si="0"/>
        <v>8.2219999999999995</v>
      </c>
      <c r="V17" s="77">
        <f t="shared" si="0"/>
        <v>17.815999999999999</v>
      </c>
      <c r="W17" s="77">
        <f t="shared" si="0"/>
        <v>16.707999999999998</v>
      </c>
      <c r="X17" s="77">
        <f t="shared" si="0"/>
        <v>26.975000000000001</v>
      </c>
      <c r="Y17" s="77">
        <f t="shared" si="0"/>
        <v>23.2</v>
      </c>
      <c r="Z17" s="77">
        <f t="shared" si="0"/>
        <v>22.444000000000003</v>
      </c>
      <c r="AA17" s="77">
        <f t="shared" si="0"/>
        <v>20.193999999999999</v>
      </c>
      <c r="AB17" s="77">
        <f t="shared" si="0"/>
        <v>19.669</v>
      </c>
      <c r="AC17" s="77">
        <f t="shared" si="0"/>
        <v>18.236999999999998</v>
      </c>
      <c r="AD17" s="77">
        <f t="shared" si="0"/>
        <v>24.748000000000001</v>
      </c>
      <c r="AE17" s="77">
        <f t="shared" si="0"/>
        <v>23.137</v>
      </c>
      <c r="AF17" s="77">
        <f t="shared" si="0"/>
        <v>22.152999999999999</v>
      </c>
      <c r="AG17" s="77">
        <f t="shared" si="0"/>
        <v>33.418999999999997</v>
      </c>
      <c r="AH17" s="77">
        <f t="shared" si="0"/>
        <v>54.284999999999997</v>
      </c>
      <c r="AI17" s="77">
        <f t="shared" si="0"/>
        <v>59.466999999999999</v>
      </c>
      <c r="AJ17" s="77">
        <f t="shared" si="0"/>
        <v>38.198999999999998</v>
      </c>
      <c r="AK17" s="77">
        <f t="shared" si="0"/>
        <v>48.456000000000003</v>
      </c>
      <c r="AL17" s="77">
        <f t="shared" si="0"/>
        <v>56.722999999999999</v>
      </c>
      <c r="AM17" s="77">
        <f t="shared" si="0"/>
        <v>59.953000000000003</v>
      </c>
      <c r="AN17" s="77">
        <f t="shared" si="0"/>
        <v>94.031999999999996</v>
      </c>
      <c r="AO17" s="77">
        <f t="shared" si="0"/>
        <v>87.311999999999998</v>
      </c>
      <c r="AP17" s="77">
        <f t="shared" si="0"/>
        <v>59.450999999999993</v>
      </c>
      <c r="AQ17" s="77">
        <f t="shared" si="0"/>
        <v>68.003</v>
      </c>
      <c r="AR17" s="77">
        <f t="shared" si="0"/>
        <v>60.433999999999997</v>
      </c>
      <c r="AS17" s="77">
        <f t="shared" si="0"/>
        <v>67.11</v>
      </c>
      <c r="AT17" s="77">
        <f t="shared" si="0"/>
        <v>61.378999999999998</v>
      </c>
      <c r="AU17" s="77">
        <f t="shared" si="0"/>
        <v>65.509</v>
      </c>
      <c r="AV17" s="77">
        <f t="shared" si="0"/>
        <v>63.220999999999997</v>
      </c>
      <c r="AW17" s="77">
        <f t="shared" si="0"/>
        <v>62.661000000000001</v>
      </c>
      <c r="AX17" s="77">
        <f t="shared" si="0"/>
        <v>56.635000000000005</v>
      </c>
      <c r="AY17" s="77">
        <f t="shared" si="0"/>
        <v>64.384</v>
      </c>
      <c r="AZ17" s="77">
        <f t="shared" si="0"/>
        <v>67.682999999999993</v>
      </c>
      <c r="BA17" s="77">
        <f t="shared" si="0"/>
        <v>60.801000000000002</v>
      </c>
      <c r="BB17" s="77">
        <f t="shared" si="0"/>
        <v>34.900999999999996</v>
      </c>
      <c r="BC17" s="77">
        <f t="shared" si="0"/>
        <v>38.512999999999998</v>
      </c>
      <c r="BD17" s="77">
        <f t="shared" si="0"/>
        <v>27.564</v>
      </c>
      <c r="BE17" s="77">
        <f t="shared" si="0"/>
        <v>16.2</v>
      </c>
      <c r="BF17" s="77">
        <f t="shared" si="0"/>
        <v>50.53</v>
      </c>
      <c r="BG17" s="77">
        <f t="shared" si="0"/>
        <v>23.46</v>
      </c>
      <c r="BH17" s="77">
        <f t="shared" si="0"/>
        <v>4.1040000000000001</v>
      </c>
      <c r="BI17" s="77">
        <f t="shared" si="0"/>
        <v>2.641</v>
      </c>
      <c r="BJ17" s="77">
        <f t="shared" si="0"/>
        <v>21.853000000000002</v>
      </c>
      <c r="BK17" s="77">
        <f t="shared" si="0"/>
        <v>23.925999999999998</v>
      </c>
      <c r="BL17" s="77">
        <f t="shared" si="0"/>
        <v>19.452000000000002</v>
      </c>
      <c r="BM17" s="77">
        <f t="shared" si="0"/>
        <v>7.077</v>
      </c>
      <c r="BN17" s="77">
        <f t="shared" si="0"/>
        <v>6.0279999999999996</v>
      </c>
      <c r="BO17" s="77">
        <f t="shared" ref="BO17:CW17" si="1">SUM(BO11:BO16)</f>
        <v>6.194</v>
      </c>
      <c r="BP17" s="77">
        <f t="shared" si="1"/>
        <v>6.6159999999999997</v>
      </c>
      <c r="BQ17" s="77">
        <f t="shared" si="1"/>
        <v>7.0289999999999999</v>
      </c>
      <c r="BR17" s="77">
        <f t="shared" si="1"/>
        <v>7.35</v>
      </c>
      <c r="BS17" s="77">
        <f t="shared" si="1"/>
        <v>7.4960000000000004</v>
      </c>
      <c r="BT17" s="77">
        <f t="shared" si="1"/>
        <v>0.24099999999999999</v>
      </c>
      <c r="BU17" s="77">
        <f t="shared" si="1"/>
        <v>0.186</v>
      </c>
      <c r="BV17" s="77">
        <f t="shared" si="1"/>
        <v>0.44400000000000001</v>
      </c>
      <c r="BW17" s="77">
        <f t="shared" si="1"/>
        <v>0.44</v>
      </c>
      <c r="BX17" s="77">
        <f t="shared" si="1"/>
        <v>0.157</v>
      </c>
      <c r="BY17" s="77">
        <f t="shared" si="1"/>
        <v>0.498</v>
      </c>
      <c r="BZ17" s="77">
        <f t="shared" si="1"/>
        <v>0.14699999999999999</v>
      </c>
      <c r="CA17" s="77">
        <f t="shared" si="1"/>
        <v>0.126</v>
      </c>
      <c r="CB17" s="77">
        <f t="shared" si="1"/>
        <v>0.104</v>
      </c>
      <c r="CC17" s="77">
        <f t="shared" si="1"/>
        <v>8.2000000000000003E-2</v>
      </c>
      <c r="CD17" s="77">
        <f t="shared" si="1"/>
        <v>5.8000000000000003E-2</v>
      </c>
      <c r="CE17" s="77">
        <f t="shared" si="1"/>
        <v>2.5999999999999999E-2</v>
      </c>
      <c r="CF17" s="77">
        <f t="shared" si="1"/>
        <v>6.9009999999999998</v>
      </c>
      <c r="CG17" s="77">
        <f t="shared" si="1"/>
        <v>7.3559999999999999</v>
      </c>
      <c r="CH17" s="77">
        <f t="shared" si="1"/>
        <v>17.8</v>
      </c>
      <c r="CI17" s="77">
        <f t="shared" si="1"/>
        <v>13.625</v>
      </c>
      <c r="CJ17" s="77">
        <f t="shared" si="1"/>
        <v>12</v>
      </c>
      <c r="CK17" s="77">
        <f t="shared" si="1"/>
        <v>7.8</v>
      </c>
      <c r="CL17" s="77">
        <f t="shared" si="1"/>
        <v>7.6</v>
      </c>
      <c r="CM17" s="77">
        <f t="shared" si="1"/>
        <v>20.2</v>
      </c>
      <c r="CN17" s="77">
        <f t="shared" si="1"/>
        <v>10.4</v>
      </c>
      <c r="CO17" s="77">
        <f t="shared" si="1"/>
        <v>9.4</v>
      </c>
      <c r="CP17" s="77">
        <f t="shared" si="1"/>
        <v>9.9</v>
      </c>
      <c r="CQ17" s="77">
        <f t="shared" si="1"/>
        <v>12.9</v>
      </c>
      <c r="CR17" s="77">
        <f t="shared" si="1"/>
        <v>13.791</v>
      </c>
      <c r="CS17" s="77">
        <f t="shared" si="1"/>
        <v>10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646.56625000000008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0.65600000000000003</v>
      </c>
      <c r="C21" s="94">
        <v>0.66</v>
      </c>
      <c r="D21" s="94"/>
      <c r="E21" s="94"/>
      <c r="F21" s="94">
        <v>0.75600000000000001</v>
      </c>
      <c r="G21" s="94">
        <v>0.78400000000000003</v>
      </c>
      <c r="H21" s="94">
        <v>0.79600000000000004</v>
      </c>
      <c r="I21" s="94"/>
      <c r="J21" s="94"/>
      <c r="K21" s="94">
        <v>0.184</v>
      </c>
      <c r="L21" s="94"/>
      <c r="M21" s="94"/>
      <c r="N21" s="94">
        <v>0.78</v>
      </c>
      <c r="O21" s="94">
        <v>0.73599999999999999</v>
      </c>
      <c r="P21" s="94"/>
      <c r="Q21" s="94">
        <v>0.78800000000000003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/>
      <c r="AZ21" s="94">
        <v>0.16800000000000001</v>
      </c>
      <c r="BA21" s="94"/>
      <c r="BB21" s="94"/>
      <c r="BC21" s="94"/>
      <c r="BD21" s="94"/>
      <c r="BE21" s="94"/>
      <c r="BF21" s="94">
        <v>0.71199999999999997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3.0049999999999999</v>
      </c>
    </row>
    <row r="22" spans="1:102" ht="24.9" customHeight="1" x14ac:dyDescent="0.25">
      <c r="A22" s="92" t="s">
        <v>18</v>
      </c>
      <c r="B22" s="98">
        <v>33.33</v>
      </c>
      <c r="C22" s="99">
        <v>34.316000000000003</v>
      </c>
      <c r="D22" s="99">
        <v>31.558999999999997</v>
      </c>
      <c r="E22" s="99">
        <v>5.2919999999999998</v>
      </c>
      <c r="F22" s="99">
        <v>34.219000000000001</v>
      </c>
      <c r="G22" s="99">
        <v>9.7279999999999998</v>
      </c>
      <c r="H22" s="99">
        <v>7.0609999999999999</v>
      </c>
      <c r="I22" s="99">
        <v>4.7619999999999996</v>
      </c>
      <c r="J22" s="99">
        <v>9.125</v>
      </c>
      <c r="K22" s="99">
        <v>3.4049999999999998</v>
      </c>
      <c r="L22" s="99">
        <v>5.7880000000000003</v>
      </c>
      <c r="M22" s="99">
        <v>5.3250000000000002</v>
      </c>
      <c r="N22" s="99">
        <v>26.292000000000002</v>
      </c>
      <c r="O22" s="99">
        <v>5.7919999999999998</v>
      </c>
      <c r="P22" s="99">
        <v>16.100000000000001</v>
      </c>
      <c r="Q22" s="99">
        <v>24.744</v>
      </c>
      <c r="R22" s="99"/>
      <c r="S22" s="99">
        <v>6.0650000000000004</v>
      </c>
      <c r="T22" s="99">
        <v>6.7639999999999993</v>
      </c>
      <c r="U22" s="99">
        <v>2.4</v>
      </c>
      <c r="V22" s="99">
        <v>3.9</v>
      </c>
      <c r="W22" s="99">
        <v>4.4000000000000004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3.2</v>
      </c>
      <c r="AK22" s="99">
        <v>5.5779999999999994</v>
      </c>
      <c r="AL22" s="99">
        <v>5.609</v>
      </c>
      <c r="AM22" s="99">
        <v>3.9210000000000003</v>
      </c>
      <c r="AN22" s="99">
        <v>2</v>
      </c>
      <c r="AO22" s="99">
        <v>1.431</v>
      </c>
      <c r="AP22" s="99"/>
      <c r="AQ22" s="99"/>
      <c r="AR22" s="99"/>
      <c r="AS22" s="99">
        <v>0.19700000000000001</v>
      </c>
      <c r="AT22" s="99"/>
      <c r="AU22" s="99"/>
      <c r="AV22" s="99">
        <v>2.1509999999999998</v>
      </c>
      <c r="AW22" s="99">
        <v>2.153</v>
      </c>
      <c r="AX22" s="99">
        <v>1.1499999999999999</v>
      </c>
      <c r="AY22" s="99">
        <v>1.226</v>
      </c>
      <c r="AZ22" s="99">
        <v>1.452</v>
      </c>
      <c r="BA22" s="99">
        <v>2.452</v>
      </c>
      <c r="BB22" s="99">
        <v>2.23</v>
      </c>
      <c r="BC22" s="99">
        <v>2.23</v>
      </c>
      <c r="BD22" s="99">
        <v>2.1539999999999999</v>
      </c>
      <c r="BE22" s="99"/>
      <c r="BF22" s="99">
        <v>45.256</v>
      </c>
      <c r="BG22" s="99">
        <v>1.9219999999999999</v>
      </c>
      <c r="BH22" s="99"/>
      <c r="BI22" s="99">
        <v>1</v>
      </c>
      <c r="BJ22" s="99"/>
      <c r="BK22" s="99">
        <v>10</v>
      </c>
      <c r="BL22" s="99">
        <v>16.905999999999999</v>
      </c>
      <c r="BM22" s="99">
        <v>7.5</v>
      </c>
      <c r="BN22" s="99">
        <v>4</v>
      </c>
      <c r="BO22" s="99">
        <v>10.1</v>
      </c>
      <c r="BP22" s="99">
        <v>11.9</v>
      </c>
      <c r="BQ22" s="99">
        <v>10.039999999999999</v>
      </c>
      <c r="BR22" s="99">
        <v>5.5</v>
      </c>
      <c r="BS22" s="99">
        <v>15.178000000000001</v>
      </c>
      <c r="BT22" s="99">
        <v>7</v>
      </c>
      <c r="BU22" s="99">
        <v>6.843</v>
      </c>
      <c r="BV22" s="99">
        <v>8.8460000000000001</v>
      </c>
      <c r="BW22" s="99">
        <v>4.4619999999999997</v>
      </c>
      <c r="BX22" s="99">
        <v>9</v>
      </c>
      <c r="BY22" s="99">
        <v>9</v>
      </c>
      <c r="BZ22" s="99">
        <v>8.8480000000000008</v>
      </c>
      <c r="CA22" s="99">
        <v>8.923</v>
      </c>
      <c r="CB22" s="99">
        <v>9</v>
      </c>
      <c r="CC22" s="99">
        <v>16.151</v>
      </c>
      <c r="CD22" s="99">
        <v>15.85</v>
      </c>
      <c r="CE22" s="99">
        <v>15.701000000000001</v>
      </c>
      <c r="CF22" s="99">
        <v>8.8510000000000009</v>
      </c>
      <c r="CG22" s="99">
        <v>35.652000000000001</v>
      </c>
      <c r="CH22" s="99">
        <v>14.325000000000001</v>
      </c>
      <c r="CI22" s="99">
        <v>2</v>
      </c>
      <c r="CJ22" s="99">
        <v>10</v>
      </c>
      <c r="CK22" s="99">
        <v>17.3</v>
      </c>
      <c r="CL22" s="99">
        <v>51.323999999999998</v>
      </c>
      <c r="CM22" s="99">
        <v>8.1</v>
      </c>
      <c r="CN22" s="99">
        <v>20.724</v>
      </c>
      <c r="CO22" s="99"/>
      <c r="CP22" s="99">
        <v>41.3</v>
      </c>
      <c r="CQ22" s="99">
        <v>17.619</v>
      </c>
      <c r="CR22" s="99">
        <v>14.02</v>
      </c>
      <c r="CS22" s="99"/>
      <c r="CT22" s="100"/>
      <c r="CU22" s="100"/>
      <c r="CV22" s="100"/>
      <c r="CW22" s="96"/>
      <c r="CX22" s="97">
        <f t="array" ref="CX22">SUMPRODUCT(B22:CW22*0.25)</f>
        <v>204.91050000000001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0.80900000000000005</v>
      </c>
      <c r="V23" s="99"/>
      <c r="W23" s="99">
        <v>1.1579999999999999</v>
      </c>
      <c r="X23" s="99"/>
      <c r="Y23" s="99">
        <v>2.5009999999999999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1.117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33.985999999999997</v>
      </c>
      <c r="C27" s="107">
        <f t="shared" ref="C27:BN27" si="2">SUM(C20:C26)</f>
        <v>34.975999999999999</v>
      </c>
      <c r="D27" s="107">
        <f t="shared" si="2"/>
        <v>31.558999999999997</v>
      </c>
      <c r="E27" s="107">
        <f t="shared" si="2"/>
        <v>5.2919999999999998</v>
      </c>
      <c r="F27" s="107">
        <f t="shared" si="2"/>
        <v>34.975000000000001</v>
      </c>
      <c r="G27" s="107">
        <f t="shared" si="2"/>
        <v>10.512</v>
      </c>
      <c r="H27" s="107">
        <f t="shared" si="2"/>
        <v>7.8570000000000002</v>
      </c>
      <c r="I27" s="107">
        <f t="shared" si="2"/>
        <v>4.7619999999999996</v>
      </c>
      <c r="J27" s="107">
        <f t="shared" si="2"/>
        <v>9.125</v>
      </c>
      <c r="K27" s="107">
        <f t="shared" si="2"/>
        <v>3.589</v>
      </c>
      <c r="L27" s="107">
        <f t="shared" si="2"/>
        <v>5.7880000000000003</v>
      </c>
      <c r="M27" s="107">
        <f t="shared" si="2"/>
        <v>5.3250000000000002</v>
      </c>
      <c r="N27" s="107">
        <f t="shared" si="2"/>
        <v>27.072000000000003</v>
      </c>
      <c r="O27" s="107">
        <f t="shared" si="2"/>
        <v>6.5279999999999996</v>
      </c>
      <c r="P27" s="107">
        <f t="shared" si="2"/>
        <v>16.100000000000001</v>
      </c>
      <c r="Q27" s="107">
        <f t="shared" si="2"/>
        <v>25.532</v>
      </c>
      <c r="R27" s="107">
        <f t="shared" si="2"/>
        <v>0</v>
      </c>
      <c r="S27" s="107">
        <f t="shared" si="2"/>
        <v>6.0650000000000004</v>
      </c>
      <c r="T27" s="107">
        <f t="shared" si="2"/>
        <v>6.7639999999999993</v>
      </c>
      <c r="U27" s="107">
        <f t="shared" si="2"/>
        <v>3.2090000000000001</v>
      </c>
      <c r="V27" s="107">
        <f t="shared" si="2"/>
        <v>3.9</v>
      </c>
      <c r="W27" s="107">
        <f t="shared" si="2"/>
        <v>5.5579999999999998</v>
      </c>
      <c r="X27" s="107">
        <f t="shared" si="2"/>
        <v>0</v>
      </c>
      <c r="Y27" s="107">
        <f t="shared" si="2"/>
        <v>2.5009999999999999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3.2</v>
      </c>
      <c r="AK27" s="107">
        <f t="shared" si="2"/>
        <v>5.5779999999999994</v>
      </c>
      <c r="AL27" s="107">
        <f t="shared" si="2"/>
        <v>5.609</v>
      </c>
      <c r="AM27" s="107">
        <f t="shared" si="2"/>
        <v>3.9210000000000003</v>
      </c>
      <c r="AN27" s="107">
        <f t="shared" si="2"/>
        <v>2</v>
      </c>
      <c r="AO27" s="107">
        <f t="shared" si="2"/>
        <v>1.431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0.19700000000000001</v>
      </c>
      <c r="AT27" s="107">
        <f t="shared" si="2"/>
        <v>0</v>
      </c>
      <c r="AU27" s="107">
        <f t="shared" si="2"/>
        <v>0</v>
      </c>
      <c r="AV27" s="107">
        <f t="shared" si="2"/>
        <v>2.1509999999999998</v>
      </c>
      <c r="AW27" s="107">
        <f t="shared" si="2"/>
        <v>2.153</v>
      </c>
      <c r="AX27" s="107">
        <f t="shared" si="2"/>
        <v>6.15</v>
      </c>
      <c r="AY27" s="107">
        <f t="shared" si="2"/>
        <v>1.226</v>
      </c>
      <c r="AZ27" s="107">
        <f t="shared" si="2"/>
        <v>1.6199999999999999</v>
      </c>
      <c r="BA27" s="107">
        <f t="shared" si="2"/>
        <v>2.452</v>
      </c>
      <c r="BB27" s="107">
        <f t="shared" si="2"/>
        <v>2.23</v>
      </c>
      <c r="BC27" s="107">
        <f t="shared" si="2"/>
        <v>2.23</v>
      </c>
      <c r="BD27" s="107">
        <f t="shared" si="2"/>
        <v>2.1539999999999999</v>
      </c>
      <c r="BE27" s="107">
        <f t="shared" si="2"/>
        <v>0</v>
      </c>
      <c r="BF27" s="107">
        <f t="shared" si="2"/>
        <v>45.968000000000004</v>
      </c>
      <c r="BG27" s="107">
        <f t="shared" si="2"/>
        <v>1.9219999999999999</v>
      </c>
      <c r="BH27" s="107">
        <f t="shared" si="2"/>
        <v>0</v>
      </c>
      <c r="BI27" s="107">
        <f t="shared" si="2"/>
        <v>1</v>
      </c>
      <c r="BJ27" s="107">
        <f t="shared" si="2"/>
        <v>0</v>
      </c>
      <c r="BK27" s="107">
        <f t="shared" si="2"/>
        <v>10</v>
      </c>
      <c r="BL27" s="107">
        <f t="shared" si="2"/>
        <v>16.905999999999999</v>
      </c>
      <c r="BM27" s="107">
        <f t="shared" si="2"/>
        <v>7.5</v>
      </c>
      <c r="BN27" s="107">
        <f t="shared" si="2"/>
        <v>4</v>
      </c>
      <c r="BO27" s="107">
        <f t="shared" ref="BO27:CW27" si="3">SUM(BO20:BO26)</f>
        <v>10.1</v>
      </c>
      <c r="BP27" s="107">
        <f t="shared" si="3"/>
        <v>11.9</v>
      </c>
      <c r="BQ27" s="107">
        <f t="shared" si="3"/>
        <v>10.039999999999999</v>
      </c>
      <c r="BR27" s="107">
        <f t="shared" si="3"/>
        <v>5.5</v>
      </c>
      <c r="BS27" s="107">
        <f t="shared" si="3"/>
        <v>15.178000000000001</v>
      </c>
      <c r="BT27" s="107">
        <f t="shared" si="3"/>
        <v>7</v>
      </c>
      <c r="BU27" s="107">
        <f t="shared" si="3"/>
        <v>6.843</v>
      </c>
      <c r="BV27" s="107">
        <f t="shared" si="3"/>
        <v>8.8460000000000001</v>
      </c>
      <c r="BW27" s="107">
        <f t="shared" si="3"/>
        <v>4.4619999999999997</v>
      </c>
      <c r="BX27" s="107">
        <f t="shared" si="3"/>
        <v>9</v>
      </c>
      <c r="BY27" s="107">
        <f t="shared" si="3"/>
        <v>9</v>
      </c>
      <c r="BZ27" s="107">
        <f t="shared" si="3"/>
        <v>8.8480000000000008</v>
      </c>
      <c r="CA27" s="107">
        <f t="shared" si="3"/>
        <v>8.923</v>
      </c>
      <c r="CB27" s="107">
        <f t="shared" si="3"/>
        <v>9</v>
      </c>
      <c r="CC27" s="107">
        <f t="shared" si="3"/>
        <v>16.151</v>
      </c>
      <c r="CD27" s="107">
        <f t="shared" si="3"/>
        <v>15.85</v>
      </c>
      <c r="CE27" s="107">
        <f t="shared" si="3"/>
        <v>15.701000000000001</v>
      </c>
      <c r="CF27" s="107">
        <f t="shared" si="3"/>
        <v>8.8510000000000009</v>
      </c>
      <c r="CG27" s="107">
        <f t="shared" si="3"/>
        <v>35.652000000000001</v>
      </c>
      <c r="CH27" s="107">
        <f t="shared" si="3"/>
        <v>14.325000000000001</v>
      </c>
      <c r="CI27" s="107">
        <f t="shared" si="3"/>
        <v>2</v>
      </c>
      <c r="CJ27" s="107">
        <f t="shared" si="3"/>
        <v>10</v>
      </c>
      <c r="CK27" s="107">
        <f t="shared" si="3"/>
        <v>17.3</v>
      </c>
      <c r="CL27" s="107">
        <f t="shared" si="3"/>
        <v>51.323999999999998</v>
      </c>
      <c r="CM27" s="107">
        <f t="shared" si="3"/>
        <v>8.1</v>
      </c>
      <c r="CN27" s="107">
        <f t="shared" si="3"/>
        <v>20.724</v>
      </c>
      <c r="CO27" s="107">
        <f t="shared" si="3"/>
        <v>0</v>
      </c>
      <c r="CP27" s="107">
        <f t="shared" si="3"/>
        <v>41.3</v>
      </c>
      <c r="CQ27" s="107">
        <f t="shared" si="3"/>
        <v>17.619</v>
      </c>
      <c r="CR27" s="107">
        <f t="shared" si="3"/>
        <v>14.02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209.0325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220.602</v>
      </c>
      <c r="C31" s="94">
        <v>218.44399999999999</v>
      </c>
      <c r="D31" s="94">
        <v>106.48099999999999</v>
      </c>
      <c r="E31" s="94">
        <v>7.1269999999999998</v>
      </c>
      <c r="F31" s="94">
        <v>103.38500000000001</v>
      </c>
      <c r="G31" s="94">
        <v>17.135999999999999</v>
      </c>
      <c r="H31" s="94">
        <v>14.509</v>
      </c>
      <c r="I31" s="94">
        <v>8.0969999999999995</v>
      </c>
      <c r="J31" s="94">
        <v>10.587999999999999</v>
      </c>
      <c r="K31" s="94">
        <v>8.2170000000000005</v>
      </c>
      <c r="L31" s="94">
        <v>7.9779999999999998</v>
      </c>
      <c r="M31" s="94">
        <v>9.9109999999999996</v>
      </c>
      <c r="N31" s="94">
        <v>95.602999999999994</v>
      </c>
      <c r="O31" s="94">
        <v>14.206</v>
      </c>
      <c r="P31" s="94">
        <v>36.963000000000001</v>
      </c>
      <c r="Q31" s="94">
        <v>78.159000000000006</v>
      </c>
      <c r="R31" s="94">
        <v>29.7</v>
      </c>
      <c r="S31" s="94">
        <v>34.99</v>
      </c>
      <c r="T31" s="94">
        <v>36.472000000000001</v>
      </c>
      <c r="U31" s="94">
        <v>30.131</v>
      </c>
      <c r="V31" s="94">
        <v>39.356999999999999</v>
      </c>
      <c r="W31" s="94">
        <v>38.566000000000003</v>
      </c>
      <c r="X31" s="94">
        <v>42.075000000000003</v>
      </c>
      <c r="Y31" s="94">
        <v>39.500999999999998</v>
      </c>
      <c r="Z31" s="94">
        <v>33.043999999999997</v>
      </c>
      <c r="AA31" s="94">
        <v>30.594000000000001</v>
      </c>
      <c r="AB31" s="94">
        <v>29.869</v>
      </c>
      <c r="AC31" s="94">
        <v>28.337</v>
      </c>
      <c r="AD31" s="94">
        <v>35.948</v>
      </c>
      <c r="AE31" s="94">
        <v>36.536999999999999</v>
      </c>
      <c r="AF31" s="94">
        <v>40.093000000000004</v>
      </c>
      <c r="AG31" s="94">
        <v>58.018999999999998</v>
      </c>
      <c r="AH31" s="94">
        <v>89.484999999999999</v>
      </c>
      <c r="AI31" s="94">
        <v>105.527</v>
      </c>
      <c r="AJ31" s="94">
        <v>98.438999999999993</v>
      </c>
      <c r="AK31" s="94">
        <v>120.634</v>
      </c>
      <c r="AL31" s="94">
        <v>146.74199999999999</v>
      </c>
      <c r="AM31" s="94">
        <v>117.604</v>
      </c>
      <c r="AN31" s="94">
        <v>145.46199999999999</v>
      </c>
      <c r="AO31" s="94">
        <v>144.41300000000001</v>
      </c>
      <c r="AP31" s="94">
        <v>108.941</v>
      </c>
      <c r="AQ31" s="94">
        <v>120.32299999999999</v>
      </c>
      <c r="AR31" s="94">
        <v>96.573999999999998</v>
      </c>
      <c r="AS31" s="94">
        <v>100.59699999999999</v>
      </c>
      <c r="AT31" s="94">
        <v>88.808999999999997</v>
      </c>
      <c r="AU31" s="94">
        <v>93.888999999999996</v>
      </c>
      <c r="AV31" s="94">
        <v>91.512</v>
      </c>
      <c r="AW31" s="94">
        <v>90.584000000000003</v>
      </c>
      <c r="AX31" s="94">
        <v>85.504000000000005</v>
      </c>
      <c r="AY31" s="94">
        <v>74.39</v>
      </c>
      <c r="AZ31" s="94">
        <v>95.893000000000001</v>
      </c>
      <c r="BA31" s="94">
        <v>92.391999999999996</v>
      </c>
      <c r="BB31" s="94">
        <v>60.600999999999999</v>
      </c>
      <c r="BC31" s="94">
        <v>65.292000000000002</v>
      </c>
      <c r="BD31" s="94">
        <v>55.656999999999996</v>
      </c>
      <c r="BE31" s="94">
        <v>35.85</v>
      </c>
      <c r="BF31" s="94">
        <v>120.17700000000001</v>
      </c>
      <c r="BG31" s="94">
        <v>46.621000000000002</v>
      </c>
      <c r="BH31" s="94">
        <v>16.298999999999999</v>
      </c>
      <c r="BI31" s="94">
        <v>19.571000000000002</v>
      </c>
      <c r="BJ31" s="94">
        <v>39.753</v>
      </c>
      <c r="BK31" s="94">
        <v>51.415999999999997</v>
      </c>
      <c r="BL31" s="94">
        <v>50.988</v>
      </c>
      <c r="BM31" s="94">
        <v>20.757000000000001</v>
      </c>
      <c r="BN31" s="94">
        <v>13.428000000000001</v>
      </c>
      <c r="BO31" s="94">
        <v>23.594000000000001</v>
      </c>
      <c r="BP31" s="94">
        <v>25.916</v>
      </c>
      <c r="BQ31" s="94">
        <v>24.268999999999998</v>
      </c>
      <c r="BR31" s="94">
        <v>20.05</v>
      </c>
      <c r="BS31" s="94">
        <v>29.873999999999999</v>
      </c>
      <c r="BT31" s="94">
        <v>7.2409999999999997</v>
      </c>
      <c r="BU31" s="94">
        <v>7.0289999999999999</v>
      </c>
      <c r="BV31" s="94">
        <v>9.2899999999999991</v>
      </c>
      <c r="BW31" s="94">
        <v>4.9020000000000001</v>
      </c>
      <c r="BX31" s="94">
        <v>9.157</v>
      </c>
      <c r="BY31" s="94">
        <v>9.4979999999999993</v>
      </c>
      <c r="BZ31" s="94">
        <v>8.9949999999999992</v>
      </c>
      <c r="CA31" s="94">
        <v>9.0489999999999995</v>
      </c>
      <c r="CB31" s="94">
        <v>9.1039999999999992</v>
      </c>
      <c r="CC31" s="94">
        <v>16.233000000000001</v>
      </c>
      <c r="CD31" s="94">
        <v>15.907999999999999</v>
      </c>
      <c r="CE31" s="94">
        <v>15.727</v>
      </c>
      <c r="CF31" s="94">
        <v>15.752000000000001</v>
      </c>
      <c r="CG31" s="94">
        <v>50.808</v>
      </c>
      <c r="CH31" s="94">
        <v>36.725000000000001</v>
      </c>
      <c r="CI31" s="94">
        <v>15.625</v>
      </c>
      <c r="CJ31" s="94">
        <v>22</v>
      </c>
      <c r="CK31" s="94">
        <v>33.299999999999997</v>
      </c>
      <c r="CL31" s="94">
        <v>58.923999999999999</v>
      </c>
      <c r="CM31" s="94">
        <v>28.3</v>
      </c>
      <c r="CN31" s="94">
        <v>39.524000000000001</v>
      </c>
      <c r="CO31" s="94">
        <v>12.89</v>
      </c>
      <c r="CP31" s="94">
        <v>55.13</v>
      </c>
      <c r="CQ31" s="94">
        <v>39.539000000000001</v>
      </c>
      <c r="CR31" s="94">
        <v>36.801000000000002</v>
      </c>
      <c r="CS31" s="94">
        <v>14.34</v>
      </c>
      <c r="CT31" s="95"/>
      <c r="CU31" s="95"/>
      <c r="CV31" s="95"/>
      <c r="CW31" s="96"/>
      <c r="CX31" s="97">
        <f t="array" ref="CX31">SUMPRODUCT(B31:CW31*0.25)</f>
        <v>1237.5642500000008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220.602</v>
      </c>
      <c r="C33" s="77">
        <f t="shared" ref="C33:BN33" si="4">SUM(C30:C32)</f>
        <v>218.44399999999999</v>
      </c>
      <c r="D33" s="77">
        <f t="shared" si="4"/>
        <v>106.48099999999999</v>
      </c>
      <c r="E33" s="77">
        <f t="shared" si="4"/>
        <v>7.1269999999999998</v>
      </c>
      <c r="F33" s="77">
        <f t="shared" si="4"/>
        <v>103.38500000000001</v>
      </c>
      <c r="G33" s="77">
        <f t="shared" si="4"/>
        <v>17.135999999999999</v>
      </c>
      <c r="H33" s="77">
        <f t="shared" si="4"/>
        <v>14.509</v>
      </c>
      <c r="I33" s="77">
        <f t="shared" si="4"/>
        <v>8.0969999999999995</v>
      </c>
      <c r="J33" s="77">
        <f t="shared" si="4"/>
        <v>10.587999999999999</v>
      </c>
      <c r="K33" s="77">
        <f t="shared" si="4"/>
        <v>8.2170000000000005</v>
      </c>
      <c r="L33" s="77">
        <f t="shared" si="4"/>
        <v>7.9779999999999998</v>
      </c>
      <c r="M33" s="77">
        <f t="shared" si="4"/>
        <v>9.9109999999999996</v>
      </c>
      <c r="N33" s="77">
        <f t="shared" si="4"/>
        <v>95.602999999999994</v>
      </c>
      <c r="O33" s="77">
        <f t="shared" si="4"/>
        <v>14.206</v>
      </c>
      <c r="P33" s="77">
        <f t="shared" si="4"/>
        <v>36.963000000000001</v>
      </c>
      <c r="Q33" s="77">
        <f t="shared" si="4"/>
        <v>78.159000000000006</v>
      </c>
      <c r="R33" s="77">
        <f t="shared" si="4"/>
        <v>29.7</v>
      </c>
      <c r="S33" s="77">
        <f t="shared" si="4"/>
        <v>34.99</v>
      </c>
      <c r="T33" s="77">
        <f t="shared" si="4"/>
        <v>36.472000000000001</v>
      </c>
      <c r="U33" s="77">
        <f t="shared" si="4"/>
        <v>30.131</v>
      </c>
      <c r="V33" s="77">
        <f t="shared" si="4"/>
        <v>39.356999999999999</v>
      </c>
      <c r="W33" s="77">
        <f t="shared" si="4"/>
        <v>38.566000000000003</v>
      </c>
      <c r="X33" s="77">
        <f t="shared" si="4"/>
        <v>42.075000000000003</v>
      </c>
      <c r="Y33" s="77">
        <f t="shared" si="4"/>
        <v>39.500999999999998</v>
      </c>
      <c r="Z33" s="77">
        <f t="shared" si="4"/>
        <v>33.043999999999997</v>
      </c>
      <c r="AA33" s="77">
        <f t="shared" si="4"/>
        <v>30.594000000000001</v>
      </c>
      <c r="AB33" s="77">
        <f t="shared" si="4"/>
        <v>29.869</v>
      </c>
      <c r="AC33" s="77">
        <f t="shared" si="4"/>
        <v>28.337</v>
      </c>
      <c r="AD33" s="77">
        <f t="shared" si="4"/>
        <v>35.948</v>
      </c>
      <c r="AE33" s="77">
        <f t="shared" si="4"/>
        <v>36.536999999999999</v>
      </c>
      <c r="AF33" s="77">
        <f t="shared" si="4"/>
        <v>40.093000000000004</v>
      </c>
      <c r="AG33" s="77">
        <f t="shared" si="4"/>
        <v>58.018999999999998</v>
      </c>
      <c r="AH33" s="77">
        <f t="shared" si="4"/>
        <v>89.484999999999999</v>
      </c>
      <c r="AI33" s="77">
        <f t="shared" si="4"/>
        <v>105.527</v>
      </c>
      <c r="AJ33" s="77">
        <f t="shared" si="4"/>
        <v>98.438999999999993</v>
      </c>
      <c r="AK33" s="77">
        <f t="shared" si="4"/>
        <v>120.634</v>
      </c>
      <c r="AL33" s="77">
        <f t="shared" si="4"/>
        <v>146.74199999999999</v>
      </c>
      <c r="AM33" s="77">
        <f t="shared" si="4"/>
        <v>117.604</v>
      </c>
      <c r="AN33" s="77">
        <f t="shared" si="4"/>
        <v>145.46199999999999</v>
      </c>
      <c r="AO33" s="77">
        <f t="shared" si="4"/>
        <v>144.41300000000001</v>
      </c>
      <c r="AP33" s="77">
        <f t="shared" si="4"/>
        <v>108.941</v>
      </c>
      <c r="AQ33" s="77">
        <f t="shared" si="4"/>
        <v>120.32299999999999</v>
      </c>
      <c r="AR33" s="77">
        <f t="shared" si="4"/>
        <v>96.573999999999998</v>
      </c>
      <c r="AS33" s="77">
        <f t="shared" si="4"/>
        <v>100.59699999999999</v>
      </c>
      <c r="AT33" s="77">
        <f t="shared" si="4"/>
        <v>88.808999999999997</v>
      </c>
      <c r="AU33" s="77">
        <f t="shared" si="4"/>
        <v>93.888999999999996</v>
      </c>
      <c r="AV33" s="77">
        <f t="shared" si="4"/>
        <v>91.512</v>
      </c>
      <c r="AW33" s="77">
        <f t="shared" si="4"/>
        <v>90.584000000000003</v>
      </c>
      <c r="AX33" s="77">
        <f t="shared" si="4"/>
        <v>85.504000000000005</v>
      </c>
      <c r="AY33" s="77">
        <f t="shared" si="4"/>
        <v>74.39</v>
      </c>
      <c r="AZ33" s="77">
        <f t="shared" si="4"/>
        <v>95.893000000000001</v>
      </c>
      <c r="BA33" s="77">
        <f t="shared" si="4"/>
        <v>92.391999999999996</v>
      </c>
      <c r="BB33" s="77">
        <f t="shared" si="4"/>
        <v>60.600999999999999</v>
      </c>
      <c r="BC33" s="77">
        <f t="shared" si="4"/>
        <v>65.292000000000002</v>
      </c>
      <c r="BD33" s="77">
        <f t="shared" si="4"/>
        <v>55.656999999999996</v>
      </c>
      <c r="BE33" s="77">
        <f t="shared" si="4"/>
        <v>35.85</v>
      </c>
      <c r="BF33" s="77">
        <f t="shared" si="4"/>
        <v>120.17700000000001</v>
      </c>
      <c r="BG33" s="77">
        <f t="shared" si="4"/>
        <v>46.621000000000002</v>
      </c>
      <c r="BH33" s="77">
        <f t="shared" si="4"/>
        <v>16.298999999999999</v>
      </c>
      <c r="BI33" s="77">
        <f t="shared" si="4"/>
        <v>19.571000000000002</v>
      </c>
      <c r="BJ33" s="77">
        <f t="shared" si="4"/>
        <v>39.753</v>
      </c>
      <c r="BK33" s="77">
        <f t="shared" si="4"/>
        <v>51.415999999999997</v>
      </c>
      <c r="BL33" s="77">
        <f t="shared" si="4"/>
        <v>50.988</v>
      </c>
      <c r="BM33" s="77">
        <f t="shared" si="4"/>
        <v>20.757000000000001</v>
      </c>
      <c r="BN33" s="77">
        <f t="shared" si="4"/>
        <v>13.428000000000001</v>
      </c>
      <c r="BO33" s="77">
        <f t="shared" ref="BO33:CW33" si="5">SUM(BO30:BO32)</f>
        <v>23.594000000000001</v>
      </c>
      <c r="BP33" s="77">
        <f t="shared" si="5"/>
        <v>25.916</v>
      </c>
      <c r="BQ33" s="77">
        <f t="shared" si="5"/>
        <v>24.268999999999998</v>
      </c>
      <c r="BR33" s="77">
        <f t="shared" si="5"/>
        <v>20.05</v>
      </c>
      <c r="BS33" s="77">
        <f t="shared" si="5"/>
        <v>29.873999999999999</v>
      </c>
      <c r="BT33" s="77">
        <f t="shared" si="5"/>
        <v>7.2409999999999997</v>
      </c>
      <c r="BU33" s="77">
        <f t="shared" si="5"/>
        <v>7.0289999999999999</v>
      </c>
      <c r="BV33" s="77">
        <f t="shared" si="5"/>
        <v>9.2899999999999991</v>
      </c>
      <c r="BW33" s="77">
        <f t="shared" si="5"/>
        <v>4.9020000000000001</v>
      </c>
      <c r="BX33" s="77">
        <f t="shared" si="5"/>
        <v>9.157</v>
      </c>
      <c r="BY33" s="77">
        <f t="shared" si="5"/>
        <v>9.4979999999999993</v>
      </c>
      <c r="BZ33" s="77">
        <f t="shared" si="5"/>
        <v>8.9949999999999992</v>
      </c>
      <c r="CA33" s="77">
        <f t="shared" si="5"/>
        <v>9.0489999999999995</v>
      </c>
      <c r="CB33" s="77">
        <f t="shared" si="5"/>
        <v>9.1039999999999992</v>
      </c>
      <c r="CC33" s="77">
        <f t="shared" si="5"/>
        <v>16.233000000000001</v>
      </c>
      <c r="CD33" s="77">
        <f t="shared" si="5"/>
        <v>15.907999999999999</v>
      </c>
      <c r="CE33" s="77">
        <f t="shared" si="5"/>
        <v>15.727</v>
      </c>
      <c r="CF33" s="77">
        <f t="shared" si="5"/>
        <v>15.752000000000001</v>
      </c>
      <c r="CG33" s="77">
        <f t="shared" si="5"/>
        <v>50.808</v>
      </c>
      <c r="CH33" s="77">
        <f t="shared" si="5"/>
        <v>36.725000000000001</v>
      </c>
      <c r="CI33" s="77">
        <f t="shared" si="5"/>
        <v>15.625</v>
      </c>
      <c r="CJ33" s="77">
        <f t="shared" si="5"/>
        <v>22</v>
      </c>
      <c r="CK33" s="77">
        <f t="shared" si="5"/>
        <v>33.299999999999997</v>
      </c>
      <c r="CL33" s="77">
        <f t="shared" si="5"/>
        <v>58.923999999999999</v>
      </c>
      <c r="CM33" s="77">
        <f t="shared" si="5"/>
        <v>28.3</v>
      </c>
      <c r="CN33" s="77">
        <f t="shared" si="5"/>
        <v>39.524000000000001</v>
      </c>
      <c r="CO33" s="77">
        <f t="shared" si="5"/>
        <v>12.89</v>
      </c>
      <c r="CP33" s="77">
        <f t="shared" si="5"/>
        <v>55.13</v>
      </c>
      <c r="CQ33" s="77">
        <f t="shared" si="5"/>
        <v>39.539000000000001</v>
      </c>
      <c r="CR33" s="77">
        <f t="shared" si="5"/>
        <v>36.801000000000002</v>
      </c>
      <c r="CS33" s="77">
        <f t="shared" si="5"/>
        <v>14.34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1237.5642500000008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10.199999999999999</v>
      </c>
      <c r="AF38" s="120">
        <v>4.5999999999999996</v>
      </c>
      <c r="AG38" s="120"/>
      <c r="AH38" s="120"/>
      <c r="AI38" s="120"/>
      <c r="AJ38" s="120"/>
      <c r="AK38" s="120"/>
      <c r="AL38" s="120"/>
      <c r="AM38" s="120">
        <v>25.5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32.299999999999997</v>
      </c>
      <c r="BI38" s="120">
        <v>15</v>
      </c>
      <c r="BJ38" s="120">
        <v>98.4</v>
      </c>
      <c r="BK38" s="120">
        <v>84.7</v>
      </c>
      <c r="BL38" s="120">
        <v>92.8</v>
      </c>
      <c r="BM38" s="120">
        <v>132.80000000000001</v>
      </c>
      <c r="BN38" s="120">
        <v>31.1</v>
      </c>
      <c r="BO38" s="120">
        <v>33.1</v>
      </c>
      <c r="BP38" s="120">
        <v>21.8</v>
      </c>
      <c r="BQ38" s="120">
        <v>21.9</v>
      </c>
      <c r="BR38" s="120">
        <v>18.8</v>
      </c>
      <c r="BS38" s="120">
        <v>2.2999999999999998</v>
      </c>
      <c r="BT38" s="120">
        <v>13</v>
      </c>
      <c r="BU38" s="120">
        <v>15.3</v>
      </c>
      <c r="BV38" s="120">
        <v>13.5</v>
      </c>
      <c r="BW38" s="120">
        <v>14</v>
      </c>
      <c r="BX38" s="120">
        <v>15.3</v>
      </c>
      <c r="BY38" s="120">
        <v>13</v>
      </c>
      <c r="BZ38" s="120">
        <v>14</v>
      </c>
      <c r="CA38" s="120">
        <v>13.1</v>
      </c>
      <c r="CB38" s="120">
        <v>20.399999999999999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47.1</v>
      </c>
      <c r="CP38" s="120"/>
      <c r="CQ38" s="120"/>
      <c r="CR38" s="120">
        <v>18.7</v>
      </c>
      <c r="CS38" s="120">
        <v>57.9</v>
      </c>
      <c r="CT38" s="122"/>
      <c r="CU38" s="122"/>
      <c r="CV38" s="122"/>
      <c r="CW38" s="121"/>
      <c r="CX38" s="97">
        <f t="array" ref="CX38">SUMPRODUCT(B38:CW38*0.25)</f>
        <v>220.14999999999995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5</v>
      </c>
      <c r="S40" s="120">
        <v>5</v>
      </c>
      <c r="T40" s="120">
        <v>5</v>
      </c>
      <c r="U40" s="120">
        <v>5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5</v>
      </c>
      <c r="S41" s="107">
        <f t="shared" si="6"/>
        <v>5</v>
      </c>
      <c r="T41" s="107">
        <f t="shared" si="6"/>
        <v>5</v>
      </c>
      <c r="U41" s="107">
        <f t="shared" si="6"/>
        <v>5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10.199999999999999</v>
      </c>
      <c r="AF41" s="107">
        <f t="shared" si="6"/>
        <v>4.5999999999999996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25.5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32.299999999999997</v>
      </c>
      <c r="BI41" s="107">
        <f t="shared" si="6"/>
        <v>15</v>
      </c>
      <c r="BJ41" s="107">
        <f t="shared" si="6"/>
        <v>98.4</v>
      </c>
      <c r="BK41" s="107">
        <f t="shared" si="6"/>
        <v>84.7</v>
      </c>
      <c r="BL41" s="107">
        <f t="shared" si="6"/>
        <v>92.8</v>
      </c>
      <c r="BM41" s="107">
        <f t="shared" si="6"/>
        <v>132.80000000000001</v>
      </c>
      <c r="BN41" s="107">
        <f t="shared" si="6"/>
        <v>31.1</v>
      </c>
      <c r="BO41" s="107">
        <f t="shared" ref="BO41:CW41" si="7">SUM(BO36:BO40)</f>
        <v>33.1</v>
      </c>
      <c r="BP41" s="107">
        <f t="shared" si="7"/>
        <v>21.8</v>
      </c>
      <c r="BQ41" s="107">
        <f t="shared" si="7"/>
        <v>21.9</v>
      </c>
      <c r="BR41" s="107">
        <f t="shared" si="7"/>
        <v>18.8</v>
      </c>
      <c r="BS41" s="107">
        <f t="shared" si="7"/>
        <v>2.2999999999999998</v>
      </c>
      <c r="BT41" s="107">
        <f t="shared" si="7"/>
        <v>13</v>
      </c>
      <c r="BU41" s="107">
        <f t="shared" si="7"/>
        <v>15.3</v>
      </c>
      <c r="BV41" s="107">
        <f t="shared" si="7"/>
        <v>13.5</v>
      </c>
      <c r="BW41" s="107">
        <f t="shared" si="7"/>
        <v>14</v>
      </c>
      <c r="BX41" s="107">
        <f t="shared" si="7"/>
        <v>15.3</v>
      </c>
      <c r="BY41" s="107">
        <f t="shared" si="7"/>
        <v>13</v>
      </c>
      <c r="BZ41" s="107">
        <f t="shared" si="7"/>
        <v>14</v>
      </c>
      <c r="CA41" s="107">
        <f t="shared" si="7"/>
        <v>13.1</v>
      </c>
      <c r="CB41" s="107">
        <f t="shared" si="7"/>
        <v>20.399999999999999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47.1</v>
      </c>
      <c r="CP41" s="107">
        <f t="shared" si="7"/>
        <v>0</v>
      </c>
      <c r="CQ41" s="107">
        <f t="shared" si="7"/>
        <v>0</v>
      </c>
      <c r="CR41" s="107">
        <f t="shared" si="7"/>
        <v>18.7</v>
      </c>
      <c r="CS41" s="107">
        <f t="shared" si="7"/>
        <v>57.9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225.14999999999995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10.199999999999999</v>
      </c>
      <c r="AF46" s="120">
        <v>4.5999999999999996</v>
      </c>
      <c r="AG46" s="120"/>
      <c r="AH46" s="120"/>
      <c r="AI46" s="120"/>
      <c r="AJ46" s="120"/>
      <c r="AK46" s="120"/>
      <c r="AL46" s="120"/>
      <c r="AM46" s="120">
        <v>25.5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32.299999999999997</v>
      </c>
      <c r="BI46" s="120">
        <v>15</v>
      </c>
      <c r="BJ46" s="120">
        <v>98.4</v>
      </c>
      <c r="BK46" s="120">
        <v>84.7</v>
      </c>
      <c r="BL46" s="120">
        <v>92.8</v>
      </c>
      <c r="BM46" s="120">
        <v>132.80000000000001</v>
      </c>
      <c r="BN46" s="120">
        <v>31.1</v>
      </c>
      <c r="BO46" s="120">
        <v>33.1</v>
      </c>
      <c r="BP46" s="120">
        <v>21.8</v>
      </c>
      <c r="BQ46" s="120">
        <v>21.9</v>
      </c>
      <c r="BR46" s="120">
        <v>18.8</v>
      </c>
      <c r="BS46" s="120">
        <v>2.2999999999999998</v>
      </c>
      <c r="BT46" s="120">
        <v>13</v>
      </c>
      <c r="BU46" s="120">
        <v>15.3</v>
      </c>
      <c r="BV46" s="120">
        <v>13.5</v>
      </c>
      <c r="BW46" s="120">
        <v>14</v>
      </c>
      <c r="BX46" s="120">
        <v>15.3</v>
      </c>
      <c r="BY46" s="120">
        <v>13</v>
      </c>
      <c r="BZ46" s="120">
        <v>14</v>
      </c>
      <c r="CA46" s="120">
        <v>13.1</v>
      </c>
      <c r="CB46" s="120">
        <v>20.399999999999999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47.1</v>
      </c>
      <c r="CP46" s="120"/>
      <c r="CQ46" s="120"/>
      <c r="CR46" s="120">
        <v>18.7</v>
      </c>
      <c r="CS46" s="120">
        <v>57.9</v>
      </c>
      <c r="CT46" s="122"/>
      <c r="CU46" s="122"/>
      <c r="CV46" s="122"/>
      <c r="CW46" s="121"/>
      <c r="CX46" s="97">
        <f t="array" ref="CX46">SUMPRODUCT(B46:CW46*0.25)</f>
        <v>220.14999999999995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5</v>
      </c>
      <c r="S48" s="120">
        <v>5</v>
      </c>
      <c r="T48" s="120">
        <v>5</v>
      </c>
      <c r="U48" s="120">
        <v>5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5</v>
      </c>
      <c r="S50" s="107">
        <f t="shared" si="8"/>
        <v>5</v>
      </c>
      <c r="T50" s="107">
        <f t="shared" si="8"/>
        <v>5</v>
      </c>
      <c r="U50" s="107">
        <f t="shared" si="8"/>
        <v>5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10.199999999999999</v>
      </c>
      <c r="AF50" s="107">
        <f t="shared" si="8"/>
        <v>4.5999999999999996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25.5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32.299999999999997</v>
      </c>
      <c r="BI50" s="107">
        <f t="shared" si="8"/>
        <v>15</v>
      </c>
      <c r="BJ50" s="107">
        <f t="shared" si="8"/>
        <v>98.4</v>
      </c>
      <c r="BK50" s="107">
        <f t="shared" si="8"/>
        <v>84.7</v>
      </c>
      <c r="BL50" s="107">
        <f t="shared" si="8"/>
        <v>92.8</v>
      </c>
      <c r="BM50" s="107">
        <f t="shared" si="8"/>
        <v>132.80000000000001</v>
      </c>
      <c r="BN50" s="107">
        <f t="shared" si="8"/>
        <v>31.1</v>
      </c>
      <c r="BO50" s="107">
        <f t="shared" ref="BO50:CW50" si="9">SUM(BO44:BO49)</f>
        <v>33.1</v>
      </c>
      <c r="BP50" s="107">
        <f t="shared" si="9"/>
        <v>21.8</v>
      </c>
      <c r="BQ50" s="107">
        <f t="shared" si="9"/>
        <v>21.9</v>
      </c>
      <c r="BR50" s="107">
        <f t="shared" si="9"/>
        <v>18.8</v>
      </c>
      <c r="BS50" s="107">
        <f t="shared" si="9"/>
        <v>2.2999999999999998</v>
      </c>
      <c r="BT50" s="107">
        <f t="shared" si="9"/>
        <v>13</v>
      </c>
      <c r="BU50" s="107">
        <f t="shared" si="9"/>
        <v>15.3</v>
      </c>
      <c r="BV50" s="107">
        <f t="shared" si="9"/>
        <v>13.5</v>
      </c>
      <c r="BW50" s="107">
        <f t="shared" si="9"/>
        <v>14</v>
      </c>
      <c r="BX50" s="107">
        <f t="shared" si="9"/>
        <v>15.3</v>
      </c>
      <c r="BY50" s="107">
        <f t="shared" si="9"/>
        <v>13</v>
      </c>
      <c r="BZ50" s="107">
        <f t="shared" si="9"/>
        <v>14</v>
      </c>
      <c r="CA50" s="107">
        <f t="shared" si="9"/>
        <v>13.1</v>
      </c>
      <c r="CB50" s="107">
        <f t="shared" si="9"/>
        <v>20.399999999999999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47.1</v>
      </c>
      <c r="CP50" s="107">
        <f t="shared" si="9"/>
        <v>0</v>
      </c>
      <c r="CQ50" s="107">
        <f t="shared" si="9"/>
        <v>0</v>
      </c>
      <c r="CR50" s="107">
        <f t="shared" si="9"/>
        <v>18.7</v>
      </c>
      <c r="CS50" s="107">
        <f t="shared" si="9"/>
        <v>57.9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225.14999999999995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198.81199999999998</v>
      </c>
      <c r="C53" s="107">
        <f t="shared" ref="C53:BN53" si="12">C17+C27+C41</f>
        <v>197.69399999999999</v>
      </c>
      <c r="D53" s="107">
        <f t="shared" si="12"/>
        <v>86.271000000000001</v>
      </c>
      <c r="E53" s="107">
        <f t="shared" si="12"/>
        <v>5.2919999999999998</v>
      </c>
      <c r="F53" s="107">
        <f t="shared" si="12"/>
        <v>84.365000000000009</v>
      </c>
      <c r="G53" s="107">
        <f t="shared" si="12"/>
        <v>15.512</v>
      </c>
      <c r="H53" s="107">
        <f t="shared" si="12"/>
        <v>12.856999999999999</v>
      </c>
      <c r="I53" s="107">
        <f t="shared" si="12"/>
        <v>6.2619999999999996</v>
      </c>
      <c r="J53" s="107">
        <f t="shared" si="12"/>
        <v>9.125</v>
      </c>
      <c r="K53" s="107">
        <f t="shared" si="12"/>
        <v>6.3889999999999993</v>
      </c>
      <c r="L53" s="107">
        <f t="shared" si="12"/>
        <v>5.7880000000000003</v>
      </c>
      <c r="M53" s="107">
        <f t="shared" si="12"/>
        <v>6.0540000000000003</v>
      </c>
      <c r="N53" s="107">
        <f t="shared" si="12"/>
        <v>75.103000000000009</v>
      </c>
      <c r="O53" s="107">
        <f t="shared" si="12"/>
        <v>11.527999999999999</v>
      </c>
      <c r="P53" s="107">
        <f t="shared" si="12"/>
        <v>36.963000000000001</v>
      </c>
      <c r="Q53" s="107">
        <f t="shared" si="12"/>
        <v>57.158999999999999</v>
      </c>
      <c r="R53" s="107">
        <f t="shared" si="12"/>
        <v>14</v>
      </c>
      <c r="S53" s="107">
        <f t="shared" si="12"/>
        <v>19.990000000000002</v>
      </c>
      <c r="T53" s="107">
        <f t="shared" si="12"/>
        <v>22.171999999999997</v>
      </c>
      <c r="U53" s="107">
        <f t="shared" si="12"/>
        <v>16.430999999999997</v>
      </c>
      <c r="V53" s="107">
        <f t="shared" si="12"/>
        <v>21.715999999999998</v>
      </c>
      <c r="W53" s="107">
        <f t="shared" si="12"/>
        <v>22.265999999999998</v>
      </c>
      <c r="X53" s="107">
        <f t="shared" si="12"/>
        <v>26.975000000000001</v>
      </c>
      <c r="Y53" s="107">
        <f t="shared" si="12"/>
        <v>25.701000000000001</v>
      </c>
      <c r="Z53" s="107">
        <f t="shared" si="12"/>
        <v>22.444000000000003</v>
      </c>
      <c r="AA53" s="107">
        <f t="shared" si="12"/>
        <v>20.193999999999999</v>
      </c>
      <c r="AB53" s="107">
        <f t="shared" si="12"/>
        <v>19.669</v>
      </c>
      <c r="AC53" s="107">
        <f t="shared" si="12"/>
        <v>18.236999999999998</v>
      </c>
      <c r="AD53" s="107">
        <f t="shared" si="12"/>
        <v>24.748000000000001</v>
      </c>
      <c r="AE53" s="107">
        <f t="shared" si="12"/>
        <v>33.337000000000003</v>
      </c>
      <c r="AF53" s="107">
        <f t="shared" si="12"/>
        <v>26.753</v>
      </c>
      <c r="AG53" s="107">
        <f t="shared" si="12"/>
        <v>33.418999999999997</v>
      </c>
      <c r="AH53" s="107">
        <f t="shared" si="12"/>
        <v>54.284999999999997</v>
      </c>
      <c r="AI53" s="107">
        <f t="shared" si="12"/>
        <v>59.466999999999999</v>
      </c>
      <c r="AJ53" s="107">
        <f t="shared" si="12"/>
        <v>41.399000000000001</v>
      </c>
      <c r="AK53" s="107">
        <f t="shared" si="12"/>
        <v>54.034000000000006</v>
      </c>
      <c r="AL53" s="107">
        <f t="shared" si="12"/>
        <v>62.332000000000001</v>
      </c>
      <c r="AM53" s="107">
        <f t="shared" si="12"/>
        <v>89.373999999999995</v>
      </c>
      <c r="AN53" s="107">
        <f t="shared" si="12"/>
        <v>96.031999999999996</v>
      </c>
      <c r="AO53" s="107">
        <f t="shared" si="12"/>
        <v>88.742999999999995</v>
      </c>
      <c r="AP53" s="107">
        <f t="shared" si="12"/>
        <v>59.450999999999993</v>
      </c>
      <c r="AQ53" s="107">
        <f t="shared" si="12"/>
        <v>68.003</v>
      </c>
      <c r="AR53" s="107">
        <f t="shared" si="12"/>
        <v>60.433999999999997</v>
      </c>
      <c r="AS53" s="107">
        <f t="shared" si="12"/>
        <v>67.307000000000002</v>
      </c>
      <c r="AT53" s="107">
        <f t="shared" si="12"/>
        <v>61.378999999999998</v>
      </c>
      <c r="AU53" s="107">
        <f t="shared" si="12"/>
        <v>65.509</v>
      </c>
      <c r="AV53" s="107">
        <f t="shared" si="12"/>
        <v>65.372</v>
      </c>
      <c r="AW53" s="107">
        <f t="shared" si="12"/>
        <v>64.814000000000007</v>
      </c>
      <c r="AX53" s="107">
        <f t="shared" si="12"/>
        <v>62.785000000000004</v>
      </c>
      <c r="AY53" s="107">
        <f t="shared" si="12"/>
        <v>65.61</v>
      </c>
      <c r="AZ53" s="107">
        <f t="shared" si="12"/>
        <v>69.302999999999997</v>
      </c>
      <c r="BA53" s="107">
        <f t="shared" si="12"/>
        <v>63.253</v>
      </c>
      <c r="BB53" s="107">
        <f t="shared" si="12"/>
        <v>37.130999999999993</v>
      </c>
      <c r="BC53" s="107">
        <f t="shared" si="12"/>
        <v>40.742999999999995</v>
      </c>
      <c r="BD53" s="107">
        <f t="shared" si="12"/>
        <v>29.718</v>
      </c>
      <c r="BE53" s="107">
        <f t="shared" si="12"/>
        <v>16.2</v>
      </c>
      <c r="BF53" s="107">
        <f t="shared" si="12"/>
        <v>96.498000000000005</v>
      </c>
      <c r="BG53" s="107">
        <f t="shared" si="12"/>
        <v>25.382000000000001</v>
      </c>
      <c r="BH53" s="107">
        <f t="shared" si="12"/>
        <v>36.403999999999996</v>
      </c>
      <c r="BI53" s="107">
        <f t="shared" si="12"/>
        <v>18.640999999999998</v>
      </c>
      <c r="BJ53" s="107">
        <f t="shared" si="12"/>
        <v>120.25300000000001</v>
      </c>
      <c r="BK53" s="107">
        <f t="shared" si="12"/>
        <v>118.626</v>
      </c>
      <c r="BL53" s="107">
        <f t="shared" si="12"/>
        <v>129.15800000000002</v>
      </c>
      <c r="BM53" s="107">
        <f t="shared" si="12"/>
        <v>147.37700000000001</v>
      </c>
      <c r="BN53" s="107">
        <f t="shared" si="12"/>
        <v>41.128</v>
      </c>
      <c r="BO53" s="107">
        <f t="shared" ref="BO53:CX53" si="13">BO17+BO27+BO41</f>
        <v>49.394000000000005</v>
      </c>
      <c r="BP53" s="107">
        <f t="shared" si="13"/>
        <v>40.316000000000003</v>
      </c>
      <c r="BQ53" s="107">
        <f t="shared" si="13"/>
        <v>38.968999999999994</v>
      </c>
      <c r="BR53" s="107">
        <f t="shared" si="13"/>
        <v>31.65</v>
      </c>
      <c r="BS53" s="107">
        <f t="shared" si="13"/>
        <v>24.974</v>
      </c>
      <c r="BT53" s="107">
        <f t="shared" si="13"/>
        <v>20.241</v>
      </c>
      <c r="BU53" s="107">
        <f t="shared" si="13"/>
        <v>22.329000000000001</v>
      </c>
      <c r="BV53" s="107">
        <f t="shared" si="13"/>
        <v>22.79</v>
      </c>
      <c r="BW53" s="107">
        <f t="shared" si="13"/>
        <v>18.902000000000001</v>
      </c>
      <c r="BX53" s="107">
        <f t="shared" si="13"/>
        <v>24.457000000000001</v>
      </c>
      <c r="BY53" s="107">
        <f t="shared" si="13"/>
        <v>22.497999999999998</v>
      </c>
      <c r="BZ53" s="107">
        <f t="shared" si="13"/>
        <v>22.995000000000001</v>
      </c>
      <c r="CA53" s="107">
        <f t="shared" si="13"/>
        <v>22.149000000000001</v>
      </c>
      <c r="CB53" s="107">
        <f t="shared" si="13"/>
        <v>29.503999999999998</v>
      </c>
      <c r="CC53" s="107">
        <f t="shared" si="13"/>
        <v>16.233000000000001</v>
      </c>
      <c r="CD53" s="107">
        <f t="shared" si="13"/>
        <v>15.907999999999999</v>
      </c>
      <c r="CE53" s="107">
        <f t="shared" si="13"/>
        <v>15.727</v>
      </c>
      <c r="CF53" s="107">
        <f t="shared" si="13"/>
        <v>15.752000000000001</v>
      </c>
      <c r="CG53" s="107">
        <f t="shared" si="13"/>
        <v>43.008000000000003</v>
      </c>
      <c r="CH53" s="107">
        <f t="shared" si="13"/>
        <v>32.125</v>
      </c>
      <c r="CI53" s="107">
        <f t="shared" si="13"/>
        <v>15.625</v>
      </c>
      <c r="CJ53" s="107">
        <f t="shared" si="13"/>
        <v>22</v>
      </c>
      <c r="CK53" s="107">
        <f t="shared" si="13"/>
        <v>25.1</v>
      </c>
      <c r="CL53" s="107">
        <f t="shared" si="13"/>
        <v>58.923999999999999</v>
      </c>
      <c r="CM53" s="107">
        <f t="shared" si="13"/>
        <v>28.299999999999997</v>
      </c>
      <c r="CN53" s="107">
        <f t="shared" si="13"/>
        <v>31.124000000000002</v>
      </c>
      <c r="CO53" s="107">
        <f t="shared" si="13"/>
        <v>56.5</v>
      </c>
      <c r="CP53" s="107">
        <f t="shared" si="13"/>
        <v>51.199999999999996</v>
      </c>
      <c r="CQ53" s="107">
        <f t="shared" si="13"/>
        <v>30.518999999999998</v>
      </c>
      <c r="CR53" s="107">
        <f t="shared" si="13"/>
        <v>46.510999999999996</v>
      </c>
      <c r="CS53" s="107">
        <f t="shared" si="13"/>
        <v>67.900000000000006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1080.74875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-220.6</v>
      </c>
      <c r="C5" s="25">
        <v>-218.4</v>
      </c>
      <c r="D5" s="25">
        <v>-100.4</v>
      </c>
      <c r="E5" s="25"/>
      <c r="F5" s="25">
        <v>-96.8</v>
      </c>
      <c r="G5" s="25">
        <v>-10</v>
      </c>
      <c r="H5" s="25">
        <v>-7</v>
      </c>
      <c r="I5" s="25"/>
      <c r="J5" s="25">
        <v>-2.1</v>
      </c>
      <c r="K5" s="25"/>
      <c r="L5" s="25"/>
      <c r="M5" s="25"/>
      <c r="N5" s="25">
        <v>-93.8</v>
      </c>
      <c r="O5" s="25"/>
      <c r="P5" s="25">
        <v>-28.8</v>
      </c>
      <c r="Q5" s="25">
        <v>-77.400000000000006</v>
      </c>
      <c r="R5" s="25">
        <v>5</v>
      </c>
      <c r="S5" s="25">
        <v>0</v>
      </c>
      <c r="T5" s="25">
        <v>0</v>
      </c>
      <c r="U5" s="25">
        <v>5</v>
      </c>
      <c r="V5" s="25"/>
      <c r="W5" s="25"/>
      <c r="X5" s="25">
        <v>-5.0999999999999996</v>
      </c>
      <c r="Y5" s="25">
        <v>-23.9</v>
      </c>
      <c r="Z5" s="25"/>
      <c r="AA5" s="25"/>
      <c r="AB5" s="25"/>
      <c r="AC5" s="25">
        <v>-1.7</v>
      </c>
      <c r="AD5" s="25"/>
      <c r="AE5" s="25">
        <v>10.199999999999999</v>
      </c>
      <c r="AF5" s="25">
        <v>4.5999999999999996</v>
      </c>
      <c r="AG5" s="25">
        <v>-16.899999999999999</v>
      </c>
      <c r="AH5" s="25">
        <v>-15.1</v>
      </c>
      <c r="AI5" s="25">
        <v>-26.5</v>
      </c>
      <c r="AJ5" s="25">
        <v>-13.7</v>
      </c>
      <c r="AK5" s="25">
        <v>-26.8</v>
      </c>
      <c r="AL5" s="25">
        <v>-1.6</v>
      </c>
      <c r="AM5" s="25">
        <v>25.5</v>
      </c>
      <c r="AN5" s="25">
        <v>-34.799999999999997</v>
      </c>
      <c r="AO5" s="25">
        <v>-13.1</v>
      </c>
      <c r="AP5" s="25">
        <v>-9.3000000000000007</v>
      </c>
      <c r="AQ5" s="25">
        <v>-37.200000000000003</v>
      </c>
      <c r="AR5" s="25">
        <v>-28.6</v>
      </c>
      <c r="AS5" s="25">
        <v>-41.7</v>
      </c>
      <c r="AT5" s="25">
        <v>-40.1</v>
      </c>
      <c r="AU5" s="25">
        <v>-53.4</v>
      </c>
      <c r="AV5" s="25">
        <v>-39.700000000000003</v>
      </c>
      <c r="AW5" s="25">
        <v>-38</v>
      </c>
      <c r="AX5" s="25">
        <v>-72.2</v>
      </c>
      <c r="AY5" s="25">
        <v>-62.1</v>
      </c>
      <c r="AZ5" s="25">
        <v>-84.8</v>
      </c>
      <c r="BA5" s="25">
        <v>-46.2</v>
      </c>
      <c r="BB5" s="25">
        <v>-49.3</v>
      </c>
      <c r="BC5" s="25">
        <v>-44</v>
      </c>
      <c r="BD5" s="25">
        <v>-18.2</v>
      </c>
      <c r="BE5" s="25">
        <v>-9.5</v>
      </c>
      <c r="BF5" s="25">
        <v>-81.599999999999994</v>
      </c>
      <c r="BG5" s="25">
        <v>-42.3</v>
      </c>
      <c r="BH5" s="25">
        <v>32.299999999999997</v>
      </c>
      <c r="BI5" s="25">
        <v>15</v>
      </c>
      <c r="BJ5" s="25">
        <v>-28.699999999999989</v>
      </c>
      <c r="BK5" s="25">
        <v>-42.399999999999991</v>
      </c>
      <c r="BL5" s="25">
        <v>-34.299999999999997</v>
      </c>
      <c r="BM5" s="25">
        <v>5.7000000000000171</v>
      </c>
      <c r="BN5" s="25">
        <v>17.8</v>
      </c>
      <c r="BO5" s="25">
        <v>19.8</v>
      </c>
      <c r="BP5" s="25">
        <v>8.5</v>
      </c>
      <c r="BQ5" s="25">
        <v>8.5999999999999979</v>
      </c>
      <c r="BR5" s="25">
        <v>18.8</v>
      </c>
      <c r="BS5" s="25">
        <v>2.2999999999999998</v>
      </c>
      <c r="BT5" s="25">
        <v>13</v>
      </c>
      <c r="BU5" s="25">
        <v>15.3</v>
      </c>
      <c r="BV5" s="25">
        <v>13.5</v>
      </c>
      <c r="BW5" s="25">
        <v>14</v>
      </c>
      <c r="BX5" s="25">
        <v>15.3</v>
      </c>
      <c r="BY5" s="25">
        <v>13</v>
      </c>
      <c r="BZ5" s="25">
        <v>14</v>
      </c>
      <c r="CA5" s="25">
        <v>13.1</v>
      </c>
      <c r="CB5" s="25">
        <v>20.399999999999999</v>
      </c>
      <c r="CC5" s="25">
        <v>-2.2999999999999998</v>
      </c>
      <c r="CD5" s="25">
        <v>-0.2</v>
      </c>
      <c r="CE5" s="25">
        <v>-4.9000000000000004</v>
      </c>
      <c r="CF5" s="25">
        <v>-10.1</v>
      </c>
      <c r="CG5" s="25">
        <v>-36.5</v>
      </c>
      <c r="CH5" s="25">
        <v>-32</v>
      </c>
      <c r="CI5" s="25">
        <v>-15.5</v>
      </c>
      <c r="CJ5" s="25">
        <v>-21.9</v>
      </c>
      <c r="CK5" s="25">
        <v>-16.899999999999999</v>
      </c>
      <c r="CL5" s="25">
        <v>-45.6</v>
      </c>
      <c r="CM5" s="25">
        <v>-28.1</v>
      </c>
      <c r="CN5" s="25">
        <v>-14.4</v>
      </c>
      <c r="CO5" s="25">
        <v>47.1</v>
      </c>
      <c r="CP5" s="25">
        <v>-25.5</v>
      </c>
      <c r="CQ5" s="25">
        <v>-15.7</v>
      </c>
      <c r="CR5" s="25">
        <v>18.7</v>
      </c>
      <c r="CS5" s="25">
        <v>57.9</v>
      </c>
      <c r="CT5" s="26"/>
      <c r="CU5" s="26"/>
      <c r="CV5" s="26"/>
      <c r="CW5" s="27"/>
      <c r="CX5" s="132">
        <f t="array" ref="CX5">SUMPRODUCT(B5:CW5*0.25)</f>
        <v>-443.32500000000005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70.63</v>
      </c>
      <c r="C8" s="138">
        <v>73.17</v>
      </c>
      <c r="D8" s="138">
        <v>86.88</v>
      </c>
      <c r="E8" s="138">
        <v>96.88</v>
      </c>
      <c r="F8" s="138">
        <v>76.47</v>
      </c>
      <c r="G8" s="138">
        <v>97.41</v>
      </c>
      <c r="H8" s="138">
        <v>97.83</v>
      </c>
      <c r="I8" s="138">
        <v>97.87</v>
      </c>
      <c r="J8" s="138">
        <v>94.85</v>
      </c>
      <c r="K8" s="138">
        <v>97.91</v>
      </c>
      <c r="L8" s="138">
        <v>94.74</v>
      </c>
      <c r="M8" s="138">
        <v>93.95</v>
      </c>
      <c r="N8" s="138">
        <v>58.43</v>
      </c>
      <c r="O8" s="138">
        <v>96.14</v>
      </c>
      <c r="P8" s="138">
        <v>66.459999999999994</v>
      </c>
      <c r="Q8" s="138">
        <v>47.72</v>
      </c>
      <c r="R8" s="138">
        <v>81.52</v>
      </c>
      <c r="S8" s="138">
        <v>68.8</v>
      </c>
      <c r="T8" s="138">
        <v>70.680000000000007</v>
      </c>
      <c r="U8" s="138">
        <v>74</v>
      </c>
      <c r="V8" s="138">
        <v>86.93</v>
      </c>
      <c r="W8" s="138">
        <v>74.19</v>
      </c>
      <c r="X8" s="138">
        <v>68.92</v>
      </c>
      <c r="Y8" s="138">
        <v>70</v>
      </c>
      <c r="Z8" s="138">
        <v>70.34</v>
      </c>
      <c r="AA8" s="138">
        <v>71.19</v>
      </c>
      <c r="AB8" s="138">
        <v>74.099999999999994</v>
      </c>
      <c r="AC8" s="138">
        <v>71.92</v>
      </c>
      <c r="AD8" s="138">
        <v>70.16</v>
      </c>
      <c r="AE8" s="138">
        <v>71.73</v>
      </c>
      <c r="AF8" s="138">
        <v>76.42</v>
      </c>
      <c r="AG8" s="138">
        <v>80.180000000000007</v>
      </c>
      <c r="AH8" s="138">
        <v>76.75</v>
      </c>
      <c r="AI8" s="138">
        <v>73.44</v>
      </c>
      <c r="AJ8" s="138">
        <v>78.680000000000007</v>
      </c>
      <c r="AK8" s="138">
        <v>77.36</v>
      </c>
      <c r="AL8" s="138">
        <v>87.22</v>
      </c>
      <c r="AM8" s="138">
        <v>76</v>
      </c>
      <c r="AN8" s="138">
        <v>69.69</v>
      </c>
      <c r="AO8" s="138">
        <v>69.69</v>
      </c>
      <c r="AP8" s="138">
        <v>70.56</v>
      </c>
      <c r="AQ8" s="138">
        <v>68.72</v>
      </c>
      <c r="AR8" s="138">
        <v>69.61</v>
      </c>
      <c r="AS8" s="138">
        <v>66.89</v>
      </c>
      <c r="AT8" s="138">
        <v>69.36</v>
      </c>
      <c r="AU8" s="138">
        <v>68.62</v>
      </c>
      <c r="AV8" s="138">
        <v>66.709999999999994</v>
      </c>
      <c r="AW8" s="138">
        <v>62.88</v>
      </c>
      <c r="AX8" s="138">
        <v>59.39</v>
      </c>
      <c r="AY8" s="138">
        <v>62.57</v>
      </c>
      <c r="AZ8" s="138">
        <v>56.59</v>
      </c>
      <c r="BA8" s="138">
        <v>64.239999999999995</v>
      </c>
      <c r="BB8" s="138">
        <v>65.95</v>
      </c>
      <c r="BC8" s="138">
        <v>70.13</v>
      </c>
      <c r="BD8" s="138">
        <v>73.209999999999994</v>
      </c>
      <c r="BE8" s="138">
        <v>76.41</v>
      </c>
      <c r="BF8" s="138">
        <v>62.45</v>
      </c>
      <c r="BG8" s="138">
        <v>73.16</v>
      </c>
      <c r="BH8" s="138">
        <v>97.34</v>
      </c>
      <c r="BI8" s="138">
        <v>106.83</v>
      </c>
      <c r="BJ8" s="138">
        <v>97.62</v>
      </c>
      <c r="BK8" s="138">
        <v>90.54</v>
      </c>
      <c r="BL8" s="138">
        <v>100.12</v>
      </c>
      <c r="BM8" s="138">
        <v>106.55</v>
      </c>
      <c r="BN8" s="138">
        <v>95.56</v>
      </c>
      <c r="BO8" s="138">
        <v>105.36</v>
      </c>
      <c r="BP8" s="138">
        <v>109.9</v>
      </c>
      <c r="BQ8" s="138">
        <v>109.91</v>
      </c>
      <c r="BR8" s="138">
        <v>107.25</v>
      </c>
      <c r="BS8" s="138">
        <v>103.87</v>
      </c>
      <c r="BT8" s="138">
        <v>107.04</v>
      </c>
      <c r="BU8" s="138">
        <v>100.75</v>
      </c>
      <c r="BV8" s="138">
        <v>105</v>
      </c>
      <c r="BW8" s="138">
        <v>105.63</v>
      </c>
      <c r="BX8" s="138">
        <v>111.41</v>
      </c>
      <c r="BY8" s="138">
        <v>104.33</v>
      </c>
      <c r="BZ8" s="138">
        <v>105</v>
      </c>
      <c r="CA8" s="138">
        <v>101.69</v>
      </c>
      <c r="CB8" s="138">
        <v>106.2</v>
      </c>
      <c r="CC8" s="138">
        <v>116.42</v>
      </c>
      <c r="CD8" s="138">
        <v>113.79</v>
      </c>
      <c r="CE8" s="138">
        <v>106.49</v>
      </c>
      <c r="CF8" s="138">
        <v>100.74</v>
      </c>
      <c r="CG8" s="138">
        <v>97.96</v>
      </c>
      <c r="CH8" s="138">
        <v>106.96</v>
      </c>
      <c r="CI8" s="138">
        <v>92.04</v>
      </c>
      <c r="CJ8" s="138">
        <v>90.59</v>
      </c>
      <c r="CK8" s="138">
        <v>98.42</v>
      </c>
      <c r="CL8" s="138">
        <v>113.46</v>
      </c>
      <c r="CM8" s="138">
        <v>92.84</v>
      </c>
      <c r="CN8" s="138">
        <v>95.4</v>
      </c>
      <c r="CO8" s="138">
        <v>93.06</v>
      </c>
      <c r="CP8" s="138">
        <v>105.09</v>
      </c>
      <c r="CQ8" s="138">
        <v>89.33</v>
      </c>
      <c r="CR8" s="138">
        <v>89</v>
      </c>
      <c r="CS8" s="138">
        <v>82.81</v>
      </c>
      <c r="CT8" s="139"/>
      <c r="CU8" s="139"/>
      <c r="CV8" s="139"/>
      <c r="CW8" s="140"/>
      <c r="CX8" s="141">
        <f>IF(SUM(B8:CW8)&lt;&gt;0,AVERAGEIF(B8:CW8,"&lt;&gt;"""),"")</f>
        <v>85.489583333333314</v>
      </c>
    </row>
    <row r="9" spans="1:102" ht="24.9" customHeight="1" thickBot="1" x14ac:dyDescent="0.3">
      <c r="A9" s="133" t="s">
        <v>6</v>
      </c>
      <c r="B9" s="42">
        <v>81.89</v>
      </c>
      <c r="C9" s="43">
        <v>81.89</v>
      </c>
      <c r="D9" s="43">
        <v>81.89</v>
      </c>
      <c r="E9" s="43">
        <v>81.89</v>
      </c>
      <c r="F9" s="43">
        <v>92.394999999999996</v>
      </c>
      <c r="G9" s="43">
        <v>92.394999999999996</v>
      </c>
      <c r="H9" s="43">
        <v>92.394999999999996</v>
      </c>
      <c r="I9" s="43">
        <v>92.394999999999996</v>
      </c>
      <c r="J9" s="43">
        <v>95.362499999999997</v>
      </c>
      <c r="K9" s="43">
        <v>95.362499999999997</v>
      </c>
      <c r="L9" s="43">
        <v>95.362499999999997</v>
      </c>
      <c r="M9" s="43">
        <v>95.362499999999997</v>
      </c>
      <c r="N9" s="43">
        <v>67.1875</v>
      </c>
      <c r="O9" s="43">
        <v>67.1875</v>
      </c>
      <c r="P9" s="43">
        <v>67.1875</v>
      </c>
      <c r="Q9" s="43">
        <v>67.1875</v>
      </c>
      <c r="R9" s="43">
        <v>73.75</v>
      </c>
      <c r="S9" s="43">
        <v>73.75</v>
      </c>
      <c r="T9" s="43">
        <v>73.75</v>
      </c>
      <c r="U9" s="43">
        <v>73.75</v>
      </c>
      <c r="V9" s="43">
        <v>75.010000000000005</v>
      </c>
      <c r="W9" s="43">
        <v>75.010000000000005</v>
      </c>
      <c r="X9" s="43">
        <v>75.010000000000005</v>
      </c>
      <c r="Y9" s="43">
        <v>75.010000000000005</v>
      </c>
      <c r="Z9" s="43">
        <v>71.887500000000003</v>
      </c>
      <c r="AA9" s="43">
        <v>71.887500000000003</v>
      </c>
      <c r="AB9" s="43">
        <v>71.887500000000003</v>
      </c>
      <c r="AC9" s="43">
        <v>71.887500000000003</v>
      </c>
      <c r="AD9" s="43">
        <v>74.622500000000002</v>
      </c>
      <c r="AE9" s="43">
        <v>74.622500000000002</v>
      </c>
      <c r="AF9" s="43">
        <v>74.622500000000002</v>
      </c>
      <c r="AG9" s="43">
        <v>74.622500000000002</v>
      </c>
      <c r="AH9" s="43">
        <v>76.557500000000005</v>
      </c>
      <c r="AI9" s="43">
        <v>76.557500000000005</v>
      </c>
      <c r="AJ9" s="43">
        <v>76.557500000000005</v>
      </c>
      <c r="AK9" s="43">
        <v>76.557500000000005</v>
      </c>
      <c r="AL9" s="43">
        <v>75.650000000000006</v>
      </c>
      <c r="AM9" s="43">
        <v>75.650000000000006</v>
      </c>
      <c r="AN9" s="43">
        <v>75.650000000000006</v>
      </c>
      <c r="AO9" s="43">
        <v>75.650000000000006</v>
      </c>
      <c r="AP9" s="43">
        <v>68.944999999999993</v>
      </c>
      <c r="AQ9" s="43">
        <v>68.944999999999993</v>
      </c>
      <c r="AR9" s="43">
        <v>68.944999999999993</v>
      </c>
      <c r="AS9" s="43">
        <v>68.944999999999993</v>
      </c>
      <c r="AT9" s="43">
        <v>66.892499999999998</v>
      </c>
      <c r="AU9" s="43">
        <v>66.892499999999998</v>
      </c>
      <c r="AV9" s="43">
        <v>66.892499999999998</v>
      </c>
      <c r="AW9" s="43">
        <v>66.892499999999998</v>
      </c>
      <c r="AX9" s="43">
        <v>60.697499999999998</v>
      </c>
      <c r="AY9" s="43">
        <v>60.697499999999998</v>
      </c>
      <c r="AZ9" s="43">
        <v>60.697499999999998</v>
      </c>
      <c r="BA9" s="43">
        <v>60.697499999999998</v>
      </c>
      <c r="BB9" s="43">
        <v>71.424999999999997</v>
      </c>
      <c r="BC9" s="43">
        <v>71.424999999999997</v>
      </c>
      <c r="BD9" s="43">
        <v>71.424999999999997</v>
      </c>
      <c r="BE9" s="43">
        <v>71.424999999999997</v>
      </c>
      <c r="BF9" s="43">
        <v>84.944999999999993</v>
      </c>
      <c r="BG9" s="43">
        <v>84.944999999999993</v>
      </c>
      <c r="BH9" s="43">
        <v>84.944999999999993</v>
      </c>
      <c r="BI9" s="43">
        <v>84.944999999999993</v>
      </c>
      <c r="BJ9" s="43">
        <v>98.707499999999996</v>
      </c>
      <c r="BK9" s="43">
        <v>98.707499999999996</v>
      </c>
      <c r="BL9" s="43">
        <v>98.707499999999996</v>
      </c>
      <c r="BM9" s="43">
        <v>98.707499999999996</v>
      </c>
      <c r="BN9" s="43">
        <v>105.1825</v>
      </c>
      <c r="BO9" s="43">
        <v>105.1825</v>
      </c>
      <c r="BP9" s="43">
        <v>105.1825</v>
      </c>
      <c r="BQ9" s="43">
        <v>105.1825</v>
      </c>
      <c r="BR9" s="43">
        <v>104.72750000000001</v>
      </c>
      <c r="BS9" s="43">
        <v>104.72750000000001</v>
      </c>
      <c r="BT9" s="43">
        <v>104.72750000000001</v>
      </c>
      <c r="BU9" s="43">
        <v>104.72750000000001</v>
      </c>
      <c r="BV9" s="43">
        <v>106.5925</v>
      </c>
      <c r="BW9" s="43">
        <v>106.5925</v>
      </c>
      <c r="BX9" s="43">
        <v>106.5925</v>
      </c>
      <c r="BY9" s="43">
        <v>106.5925</v>
      </c>
      <c r="BZ9" s="43">
        <v>107.3275</v>
      </c>
      <c r="CA9" s="43">
        <v>107.3275</v>
      </c>
      <c r="CB9" s="43">
        <v>107.3275</v>
      </c>
      <c r="CC9" s="43">
        <v>107.3275</v>
      </c>
      <c r="CD9" s="43">
        <v>104.745</v>
      </c>
      <c r="CE9" s="43">
        <v>104.745</v>
      </c>
      <c r="CF9" s="43">
        <v>104.745</v>
      </c>
      <c r="CG9" s="43">
        <v>104.745</v>
      </c>
      <c r="CH9" s="43">
        <v>97.002499999999998</v>
      </c>
      <c r="CI9" s="43">
        <v>97.002499999999998</v>
      </c>
      <c r="CJ9" s="43">
        <v>97.002499999999998</v>
      </c>
      <c r="CK9" s="43">
        <v>97.002499999999998</v>
      </c>
      <c r="CL9" s="43">
        <v>98.69</v>
      </c>
      <c r="CM9" s="43">
        <v>98.69</v>
      </c>
      <c r="CN9" s="43">
        <v>98.69</v>
      </c>
      <c r="CO9" s="43">
        <v>98.69</v>
      </c>
      <c r="CP9" s="43">
        <v>91.557500000000005</v>
      </c>
      <c r="CQ9" s="43">
        <v>91.557500000000005</v>
      </c>
      <c r="CR9" s="43">
        <v>91.557500000000005</v>
      </c>
      <c r="CS9" s="43">
        <v>91.557500000000005</v>
      </c>
      <c r="CT9" s="44"/>
      <c r="CU9" s="44"/>
      <c r="CV9" s="44"/>
      <c r="CW9" s="45"/>
      <c r="CX9" s="142">
        <f>IF(SUM(B9:CW9)&lt;&gt;0,AVERAGEIF(B9:CW9,"&lt;&gt;"""),"")</f>
        <v>85.489583333333314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220.6</v>
      </c>
      <c r="C14" s="149">
        <v>218.4</v>
      </c>
      <c r="D14" s="149">
        <v>100.4</v>
      </c>
      <c r="E14" s="149"/>
      <c r="F14" s="149">
        <v>96.8</v>
      </c>
      <c r="G14" s="149">
        <v>10</v>
      </c>
      <c r="H14" s="149">
        <v>7</v>
      </c>
      <c r="I14" s="149"/>
      <c r="J14" s="149">
        <v>2.1</v>
      </c>
      <c r="K14" s="149"/>
      <c r="L14" s="149"/>
      <c r="M14" s="149"/>
      <c r="N14" s="149">
        <v>93.8</v>
      </c>
      <c r="O14" s="149"/>
      <c r="P14" s="149">
        <v>28.8</v>
      </c>
      <c r="Q14" s="149">
        <v>77.400000000000006</v>
      </c>
      <c r="R14" s="149"/>
      <c r="S14" s="149">
        <v>5</v>
      </c>
      <c r="T14" s="149">
        <v>5</v>
      </c>
      <c r="U14" s="149"/>
      <c r="V14" s="149"/>
      <c r="W14" s="149"/>
      <c r="X14" s="149">
        <v>5.0999999999999996</v>
      </c>
      <c r="Y14" s="149">
        <v>23.9</v>
      </c>
      <c r="Z14" s="149"/>
      <c r="AA14" s="149"/>
      <c r="AB14" s="149"/>
      <c r="AC14" s="149">
        <v>1.7</v>
      </c>
      <c r="AD14" s="149"/>
      <c r="AE14" s="149"/>
      <c r="AF14" s="149"/>
      <c r="AG14" s="149">
        <v>16.899999999999999</v>
      </c>
      <c r="AH14" s="149">
        <v>15.1</v>
      </c>
      <c r="AI14" s="149">
        <v>26.5</v>
      </c>
      <c r="AJ14" s="149">
        <v>13.7</v>
      </c>
      <c r="AK14" s="149">
        <v>26.8</v>
      </c>
      <c r="AL14" s="149">
        <v>1.6</v>
      </c>
      <c r="AM14" s="149"/>
      <c r="AN14" s="149">
        <v>34.799999999999997</v>
      </c>
      <c r="AO14" s="149">
        <v>13.1</v>
      </c>
      <c r="AP14" s="149">
        <v>9.3000000000000007</v>
      </c>
      <c r="AQ14" s="149">
        <v>37.200000000000003</v>
      </c>
      <c r="AR14" s="149">
        <v>28.6</v>
      </c>
      <c r="AS14" s="149">
        <v>41.7</v>
      </c>
      <c r="AT14" s="149">
        <v>40.1</v>
      </c>
      <c r="AU14" s="149">
        <v>53.4</v>
      </c>
      <c r="AV14" s="149">
        <v>39.700000000000003</v>
      </c>
      <c r="AW14" s="149">
        <v>38</v>
      </c>
      <c r="AX14" s="149">
        <v>72.2</v>
      </c>
      <c r="AY14" s="149">
        <v>62.1</v>
      </c>
      <c r="AZ14" s="149">
        <v>84.8</v>
      </c>
      <c r="BA14" s="149">
        <v>46.2</v>
      </c>
      <c r="BB14" s="149">
        <v>49.3</v>
      </c>
      <c r="BC14" s="149">
        <v>44</v>
      </c>
      <c r="BD14" s="149">
        <v>18.2</v>
      </c>
      <c r="BE14" s="149">
        <v>9.5</v>
      </c>
      <c r="BF14" s="149">
        <v>81.599999999999994</v>
      </c>
      <c r="BG14" s="149">
        <v>42.3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2.2999999999999998</v>
      </c>
      <c r="CD14" s="149">
        <v>0.2</v>
      </c>
      <c r="CE14" s="149">
        <v>4.9000000000000004</v>
      </c>
      <c r="CF14" s="149">
        <v>10.1</v>
      </c>
      <c r="CG14" s="149">
        <v>36.5</v>
      </c>
      <c r="CH14" s="149">
        <v>32</v>
      </c>
      <c r="CI14" s="149">
        <v>15.5</v>
      </c>
      <c r="CJ14" s="149">
        <v>21.9</v>
      </c>
      <c r="CK14" s="149">
        <v>16.899999999999999</v>
      </c>
      <c r="CL14" s="149">
        <v>45.6</v>
      </c>
      <c r="CM14" s="149">
        <v>28.1</v>
      </c>
      <c r="CN14" s="149">
        <v>14.4</v>
      </c>
      <c r="CO14" s="149"/>
      <c r="CP14" s="149">
        <v>25.5</v>
      </c>
      <c r="CQ14" s="149">
        <v>15.7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528.07499999999993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127.1</v>
      </c>
      <c r="BK16" s="155">
        <v>127.1</v>
      </c>
      <c r="BL16" s="155">
        <v>127.1</v>
      </c>
      <c r="BM16" s="155">
        <v>127.1</v>
      </c>
      <c r="BN16" s="155">
        <v>13.3</v>
      </c>
      <c r="BO16" s="155">
        <v>13.3</v>
      </c>
      <c r="BP16" s="155">
        <v>13.3</v>
      </c>
      <c r="BQ16" s="155">
        <v>13.3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140.39999999999995</v>
      </c>
    </row>
    <row r="17" spans="1:102" ht="30" customHeight="1" thickBot="1" x14ac:dyDescent="0.3">
      <c r="A17" s="105" t="s">
        <v>53</v>
      </c>
      <c r="B17" s="159">
        <f>SUM(B12:B16)</f>
        <v>220.6</v>
      </c>
      <c r="C17" s="160">
        <f t="shared" ref="C17:BN17" si="0">SUM(C12:C16)</f>
        <v>218.4</v>
      </c>
      <c r="D17" s="160">
        <f t="shared" si="0"/>
        <v>100.4</v>
      </c>
      <c r="E17" s="160">
        <f t="shared" si="0"/>
        <v>0</v>
      </c>
      <c r="F17" s="160">
        <f t="shared" si="0"/>
        <v>96.8</v>
      </c>
      <c r="G17" s="160">
        <f t="shared" si="0"/>
        <v>10</v>
      </c>
      <c r="H17" s="160">
        <f t="shared" si="0"/>
        <v>7</v>
      </c>
      <c r="I17" s="160">
        <f t="shared" si="0"/>
        <v>0</v>
      </c>
      <c r="J17" s="160">
        <f t="shared" si="0"/>
        <v>2.1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93.8</v>
      </c>
      <c r="O17" s="160">
        <f t="shared" si="0"/>
        <v>0</v>
      </c>
      <c r="P17" s="160">
        <f t="shared" si="0"/>
        <v>28.8</v>
      </c>
      <c r="Q17" s="160">
        <f t="shared" si="0"/>
        <v>77.400000000000006</v>
      </c>
      <c r="R17" s="160">
        <f t="shared" si="0"/>
        <v>0</v>
      </c>
      <c r="S17" s="160">
        <f t="shared" si="0"/>
        <v>5</v>
      </c>
      <c r="T17" s="160">
        <f t="shared" si="0"/>
        <v>5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5.0999999999999996</v>
      </c>
      <c r="Y17" s="160">
        <f t="shared" si="0"/>
        <v>23.9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16.899999999999999</v>
      </c>
      <c r="AH17" s="160">
        <f t="shared" si="0"/>
        <v>15.1</v>
      </c>
      <c r="AI17" s="160">
        <f t="shared" si="0"/>
        <v>26.5</v>
      </c>
      <c r="AJ17" s="160">
        <f t="shared" si="0"/>
        <v>13.7</v>
      </c>
      <c r="AK17" s="160">
        <f t="shared" si="0"/>
        <v>26.8</v>
      </c>
      <c r="AL17" s="160">
        <f t="shared" si="0"/>
        <v>1.6</v>
      </c>
      <c r="AM17" s="160">
        <f t="shared" si="0"/>
        <v>0</v>
      </c>
      <c r="AN17" s="160">
        <f t="shared" si="0"/>
        <v>34.799999999999997</v>
      </c>
      <c r="AO17" s="160">
        <f t="shared" si="0"/>
        <v>13.1</v>
      </c>
      <c r="AP17" s="160">
        <f t="shared" si="0"/>
        <v>9.3000000000000007</v>
      </c>
      <c r="AQ17" s="160">
        <f t="shared" si="0"/>
        <v>37.200000000000003</v>
      </c>
      <c r="AR17" s="160">
        <f t="shared" si="0"/>
        <v>28.6</v>
      </c>
      <c r="AS17" s="160">
        <f t="shared" si="0"/>
        <v>41.7</v>
      </c>
      <c r="AT17" s="160">
        <f t="shared" si="0"/>
        <v>40.1</v>
      </c>
      <c r="AU17" s="160">
        <f t="shared" si="0"/>
        <v>53.4</v>
      </c>
      <c r="AV17" s="160">
        <f t="shared" si="0"/>
        <v>39.700000000000003</v>
      </c>
      <c r="AW17" s="160">
        <f t="shared" si="0"/>
        <v>38</v>
      </c>
      <c r="AX17" s="160">
        <f t="shared" si="0"/>
        <v>72.2</v>
      </c>
      <c r="AY17" s="160">
        <f t="shared" si="0"/>
        <v>62.1</v>
      </c>
      <c r="AZ17" s="160">
        <f t="shared" si="0"/>
        <v>84.8</v>
      </c>
      <c r="BA17" s="160">
        <f t="shared" si="0"/>
        <v>46.2</v>
      </c>
      <c r="BB17" s="160">
        <f t="shared" si="0"/>
        <v>49.3</v>
      </c>
      <c r="BC17" s="160">
        <f t="shared" si="0"/>
        <v>44</v>
      </c>
      <c r="BD17" s="160">
        <f t="shared" si="0"/>
        <v>18.2</v>
      </c>
      <c r="BE17" s="160">
        <f t="shared" si="0"/>
        <v>9.5</v>
      </c>
      <c r="BF17" s="160">
        <f t="shared" si="0"/>
        <v>81.599999999999994</v>
      </c>
      <c r="BG17" s="160">
        <f t="shared" si="0"/>
        <v>42.3</v>
      </c>
      <c r="BH17" s="160">
        <f t="shared" si="0"/>
        <v>0</v>
      </c>
      <c r="BI17" s="160">
        <f t="shared" si="0"/>
        <v>0</v>
      </c>
      <c r="BJ17" s="160">
        <f t="shared" si="0"/>
        <v>127.1</v>
      </c>
      <c r="BK17" s="160">
        <f t="shared" si="0"/>
        <v>127.1</v>
      </c>
      <c r="BL17" s="160">
        <f t="shared" si="0"/>
        <v>127.1</v>
      </c>
      <c r="BM17" s="160">
        <f t="shared" si="0"/>
        <v>127.1</v>
      </c>
      <c r="BN17" s="160">
        <f t="shared" si="0"/>
        <v>13.3</v>
      </c>
      <c r="BO17" s="160">
        <f t="shared" ref="BO17:CW17" si="1">SUM(BO12:BO16)</f>
        <v>13.3</v>
      </c>
      <c r="BP17" s="160">
        <f t="shared" si="1"/>
        <v>13.3</v>
      </c>
      <c r="BQ17" s="160">
        <f t="shared" si="1"/>
        <v>13.3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2.2999999999999998</v>
      </c>
      <c r="CD17" s="160">
        <f t="shared" si="1"/>
        <v>0.2</v>
      </c>
      <c r="CE17" s="160">
        <f t="shared" si="1"/>
        <v>4.9000000000000004</v>
      </c>
      <c r="CF17" s="160">
        <f t="shared" si="1"/>
        <v>10.1</v>
      </c>
      <c r="CG17" s="160">
        <f t="shared" si="1"/>
        <v>36.5</v>
      </c>
      <c r="CH17" s="160">
        <f t="shared" si="1"/>
        <v>32</v>
      </c>
      <c r="CI17" s="160">
        <f t="shared" si="1"/>
        <v>15.5</v>
      </c>
      <c r="CJ17" s="160">
        <f t="shared" si="1"/>
        <v>21.9</v>
      </c>
      <c r="CK17" s="160">
        <f t="shared" si="1"/>
        <v>16.899999999999999</v>
      </c>
      <c r="CL17" s="160">
        <f t="shared" si="1"/>
        <v>45.6</v>
      </c>
      <c r="CM17" s="160">
        <f t="shared" si="1"/>
        <v>28.1</v>
      </c>
      <c r="CN17" s="160">
        <f t="shared" si="1"/>
        <v>14.4</v>
      </c>
      <c r="CO17" s="160">
        <f t="shared" si="1"/>
        <v>0</v>
      </c>
      <c r="CP17" s="160">
        <f t="shared" si="1"/>
        <v>25.5</v>
      </c>
      <c r="CQ17" s="160">
        <f t="shared" si="1"/>
        <v>15.7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668.47499999999991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10.199999999999999</v>
      </c>
      <c r="AF22" s="149">
        <v>4.5999999999999996</v>
      </c>
      <c r="AG22" s="149"/>
      <c r="AH22" s="149"/>
      <c r="AI22" s="149"/>
      <c r="AJ22" s="149"/>
      <c r="AK22" s="149"/>
      <c r="AL22" s="149"/>
      <c r="AM22" s="149">
        <v>25.5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32.299999999999997</v>
      </c>
      <c r="BI22" s="149">
        <v>15</v>
      </c>
      <c r="BJ22" s="149">
        <v>98.4</v>
      </c>
      <c r="BK22" s="149">
        <v>84.7</v>
      </c>
      <c r="BL22" s="149">
        <v>92.8</v>
      </c>
      <c r="BM22" s="149">
        <v>132.80000000000001</v>
      </c>
      <c r="BN22" s="149">
        <v>31.1</v>
      </c>
      <c r="BO22" s="149">
        <v>33.1</v>
      </c>
      <c r="BP22" s="149">
        <v>21.8</v>
      </c>
      <c r="BQ22" s="149">
        <v>21.9</v>
      </c>
      <c r="BR22" s="149">
        <v>18.8</v>
      </c>
      <c r="BS22" s="149">
        <v>2.2999999999999998</v>
      </c>
      <c r="BT22" s="149">
        <v>13</v>
      </c>
      <c r="BU22" s="149">
        <v>15.3</v>
      </c>
      <c r="BV22" s="149">
        <v>13.5</v>
      </c>
      <c r="BW22" s="149">
        <v>14</v>
      </c>
      <c r="BX22" s="149">
        <v>15.3</v>
      </c>
      <c r="BY22" s="149">
        <v>13</v>
      </c>
      <c r="BZ22" s="149">
        <v>14</v>
      </c>
      <c r="CA22" s="149">
        <v>13.1</v>
      </c>
      <c r="CB22" s="149">
        <v>20.399999999999999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47.1</v>
      </c>
      <c r="CP22" s="149"/>
      <c r="CQ22" s="149"/>
      <c r="CR22" s="149">
        <v>18.7</v>
      </c>
      <c r="CS22" s="149">
        <v>57.9</v>
      </c>
      <c r="CT22" s="150"/>
      <c r="CU22" s="150"/>
      <c r="CV22" s="150"/>
      <c r="CW22" s="151"/>
      <c r="CX22" s="152">
        <f t="array" ref="CX22">SUMPRODUCT(B22:CW22*0.25)</f>
        <v>220.14999999999995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5</v>
      </c>
      <c r="S24" s="155">
        <v>5</v>
      </c>
      <c r="T24" s="155">
        <v>5</v>
      </c>
      <c r="U24" s="155">
        <v>5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5</v>
      </c>
      <c r="S25" s="160">
        <f t="shared" si="2"/>
        <v>5</v>
      </c>
      <c r="T25" s="160">
        <f t="shared" si="2"/>
        <v>5</v>
      </c>
      <c r="U25" s="160">
        <f t="shared" si="2"/>
        <v>5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10.199999999999999</v>
      </c>
      <c r="AF25" s="160">
        <f t="shared" si="2"/>
        <v>4.5999999999999996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25.5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32.299999999999997</v>
      </c>
      <c r="BI25" s="160">
        <f t="shared" si="2"/>
        <v>15</v>
      </c>
      <c r="BJ25" s="160">
        <f t="shared" si="2"/>
        <v>98.4</v>
      </c>
      <c r="BK25" s="160">
        <f t="shared" si="2"/>
        <v>84.7</v>
      </c>
      <c r="BL25" s="160">
        <f t="shared" si="2"/>
        <v>92.8</v>
      </c>
      <c r="BM25" s="160">
        <f t="shared" si="2"/>
        <v>132.80000000000001</v>
      </c>
      <c r="BN25" s="160">
        <f t="shared" si="2"/>
        <v>31.1</v>
      </c>
      <c r="BO25" s="160">
        <f t="shared" ref="BO25:CW25" si="3">SUM(BO20:BO24)</f>
        <v>33.1</v>
      </c>
      <c r="BP25" s="160">
        <f t="shared" si="3"/>
        <v>21.8</v>
      </c>
      <c r="BQ25" s="160">
        <f t="shared" si="3"/>
        <v>21.9</v>
      </c>
      <c r="BR25" s="160">
        <f t="shared" si="3"/>
        <v>18.8</v>
      </c>
      <c r="BS25" s="160">
        <f t="shared" si="3"/>
        <v>2.2999999999999998</v>
      </c>
      <c r="BT25" s="160">
        <f t="shared" si="3"/>
        <v>13</v>
      </c>
      <c r="BU25" s="160">
        <f t="shared" si="3"/>
        <v>15.3</v>
      </c>
      <c r="BV25" s="160">
        <f t="shared" si="3"/>
        <v>13.5</v>
      </c>
      <c r="BW25" s="160">
        <f t="shared" si="3"/>
        <v>14</v>
      </c>
      <c r="BX25" s="160">
        <f t="shared" si="3"/>
        <v>15.3</v>
      </c>
      <c r="BY25" s="160">
        <f t="shared" si="3"/>
        <v>13</v>
      </c>
      <c r="BZ25" s="160">
        <f t="shared" si="3"/>
        <v>14</v>
      </c>
      <c r="CA25" s="160">
        <f t="shared" si="3"/>
        <v>13.1</v>
      </c>
      <c r="CB25" s="160">
        <f t="shared" si="3"/>
        <v>20.399999999999999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47.1</v>
      </c>
      <c r="CP25" s="160">
        <f t="shared" si="3"/>
        <v>0</v>
      </c>
      <c r="CQ25" s="160">
        <f t="shared" si="3"/>
        <v>0</v>
      </c>
      <c r="CR25" s="160">
        <f t="shared" si="3"/>
        <v>18.7</v>
      </c>
      <c r="CS25" s="160">
        <f t="shared" si="3"/>
        <v>57.9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225.14999999999995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2025-12-24T21:53:43Z</dcterms:created>
  <dcterms:modified xsi:type="dcterms:W3CDTF">2025-12-24T21:53:48Z</dcterms:modified>
</cp:coreProperties>
</file>