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<sst xmlns="http://schemas.openxmlformats.org/spreadsheetml/2006/main" count="122" uniqueCount="56">
  <si>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19/01/2026 14:19:54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</si>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</sst>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38-4973-BE64-6FFEE1EE94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38-4973-BE64-6FFEE1EE94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138-4973-BE64-6FFEE1EE94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138-4973-BE64-6FFEE1EE94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38-4973-BE64-6FFEE1EE94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38-4973-BE64-6FFEE1EE94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38-4973-BE64-6FFEE1EE94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717</c:v>
                </c:pt>
                <c:pt idx="1">
                  <c:v>717</c:v>
                </c:pt>
                <c:pt idx="2">
                  <c:v>717</c:v>
                </c:pt>
                <c:pt idx="3">
                  <c:v>717</c:v>
                </c:pt>
                <c:pt idx="4">
                  <c:v>715</c:v>
                </c:pt>
                <c:pt idx="5">
                  <c:v>715</c:v>
                </c:pt>
                <c:pt idx="6">
                  <c:v>715</c:v>
                </c:pt>
                <c:pt idx="7">
                  <c:v>715</c:v>
                </c:pt>
                <c:pt idx="8">
                  <c:v>714</c:v>
                </c:pt>
                <c:pt idx="9">
                  <c:v>714</c:v>
                </c:pt>
                <c:pt idx="10">
                  <c:v>714</c:v>
                </c:pt>
                <c:pt idx="11">
                  <c:v>714</c:v>
                </c:pt>
                <c:pt idx="12">
                  <c:v>710</c:v>
                </c:pt>
                <c:pt idx="13">
                  <c:v>710</c:v>
                </c:pt>
                <c:pt idx="14">
                  <c:v>710</c:v>
                </c:pt>
                <c:pt idx="15">
                  <c:v>710</c:v>
                </c:pt>
                <c:pt idx="16">
                  <c:v>709</c:v>
                </c:pt>
                <c:pt idx="17">
                  <c:v>709</c:v>
                </c:pt>
                <c:pt idx="18">
                  <c:v>709</c:v>
                </c:pt>
                <c:pt idx="19">
                  <c:v>709</c:v>
                </c:pt>
                <c:pt idx="20">
                  <c:v>721</c:v>
                </c:pt>
                <c:pt idx="21">
                  <c:v>721</c:v>
                </c:pt>
                <c:pt idx="22">
                  <c:v>721</c:v>
                </c:pt>
                <c:pt idx="23">
                  <c:v>721</c:v>
                </c:pt>
                <c:pt idx="24">
                  <c:v>720</c:v>
                </c:pt>
                <c:pt idx="25">
                  <c:v>720</c:v>
                </c:pt>
                <c:pt idx="26">
                  <c:v>720</c:v>
                </c:pt>
                <c:pt idx="27">
                  <c:v>720</c:v>
                </c:pt>
                <c:pt idx="28">
                  <c:v>750</c:v>
                </c:pt>
                <c:pt idx="29">
                  <c:v>750</c:v>
                </c:pt>
                <c:pt idx="30">
                  <c:v>750</c:v>
                </c:pt>
                <c:pt idx="31">
                  <c:v>750</c:v>
                </c:pt>
                <c:pt idx="32">
                  <c:v>758</c:v>
                </c:pt>
                <c:pt idx="33">
                  <c:v>758</c:v>
                </c:pt>
                <c:pt idx="34">
                  <c:v>758</c:v>
                </c:pt>
                <c:pt idx="35">
                  <c:v>758</c:v>
                </c:pt>
                <c:pt idx="36">
                  <c:v>774</c:v>
                </c:pt>
                <c:pt idx="37">
                  <c:v>774</c:v>
                </c:pt>
                <c:pt idx="38">
                  <c:v>774</c:v>
                </c:pt>
                <c:pt idx="39">
                  <c:v>774</c:v>
                </c:pt>
                <c:pt idx="40">
                  <c:v>763</c:v>
                </c:pt>
                <c:pt idx="41">
                  <c:v>763</c:v>
                </c:pt>
                <c:pt idx="42">
                  <c:v>763</c:v>
                </c:pt>
                <c:pt idx="43">
                  <c:v>763</c:v>
                </c:pt>
                <c:pt idx="44">
                  <c:v>751</c:v>
                </c:pt>
                <c:pt idx="45">
                  <c:v>751</c:v>
                </c:pt>
                <c:pt idx="46">
                  <c:v>751</c:v>
                </c:pt>
                <c:pt idx="47">
                  <c:v>751</c:v>
                </c:pt>
                <c:pt idx="48">
                  <c:v>751</c:v>
                </c:pt>
                <c:pt idx="49">
                  <c:v>751</c:v>
                </c:pt>
                <c:pt idx="50">
                  <c:v>751</c:v>
                </c:pt>
                <c:pt idx="51">
                  <c:v>751</c:v>
                </c:pt>
                <c:pt idx="52">
                  <c:v>747</c:v>
                </c:pt>
                <c:pt idx="53">
                  <c:v>747</c:v>
                </c:pt>
                <c:pt idx="54">
                  <c:v>747</c:v>
                </c:pt>
                <c:pt idx="55">
                  <c:v>747</c:v>
                </c:pt>
                <c:pt idx="56">
                  <c:v>754</c:v>
                </c:pt>
                <c:pt idx="57">
                  <c:v>754</c:v>
                </c:pt>
                <c:pt idx="58">
                  <c:v>754</c:v>
                </c:pt>
                <c:pt idx="59">
                  <c:v>754</c:v>
                </c:pt>
                <c:pt idx="60">
                  <c:v>747</c:v>
                </c:pt>
                <c:pt idx="61">
                  <c:v>747</c:v>
                </c:pt>
                <c:pt idx="62">
                  <c:v>747</c:v>
                </c:pt>
                <c:pt idx="63">
                  <c:v>847</c:v>
                </c:pt>
                <c:pt idx="64">
                  <c:v>862</c:v>
                </c:pt>
                <c:pt idx="65">
                  <c:v>889.47699999999998</c:v>
                </c:pt>
                <c:pt idx="66">
                  <c:v>988.05100000000004</c:v>
                </c:pt>
                <c:pt idx="67">
                  <c:v>1002</c:v>
                </c:pt>
                <c:pt idx="68">
                  <c:v>862</c:v>
                </c:pt>
                <c:pt idx="69">
                  <c:v>940.28099999999995</c:v>
                </c:pt>
                <c:pt idx="70">
                  <c:v>1002</c:v>
                </c:pt>
                <c:pt idx="71">
                  <c:v>1002</c:v>
                </c:pt>
                <c:pt idx="72">
                  <c:v>998</c:v>
                </c:pt>
                <c:pt idx="73">
                  <c:v>998</c:v>
                </c:pt>
                <c:pt idx="74">
                  <c:v>998</c:v>
                </c:pt>
                <c:pt idx="75">
                  <c:v>998</c:v>
                </c:pt>
                <c:pt idx="76">
                  <c:v>974</c:v>
                </c:pt>
                <c:pt idx="77">
                  <c:v>974</c:v>
                </c:pt>
                <c:pt idx="78">
                  <c:v>942.50800000000004</c:v>
                </c:pt>
                <c:pt idx="79">
                  <c:v>859.27099999999996</c:v>
                </c:pt>
                <c:pt idx="80">
                  <c:v>959</c:v>
                </c:pt>
                <c:pt idx="81">
                  <c:v>837.22500000000002</c:v>
                </c:pt>
                <c:pt idx="82">
                  <c:v>819</c:v>
                </c:pt>
                <c:pt idx="83">
                  <c:v>719</c:v>
                </c:pt>
                <c:pt idx="84">
                  <c:v>755.19200000000001</c:v>
                </c:pt>
                <c:pt idx="85">
                  <c:v>714</c:v>
                </c:pt>
                <c:pt idx="86">
                  <c:v>714</c:v>
                </c:pt>
                <c:pt idx="87">
                  <c:v>714</c:v>
                </c:pt>
                <c:pt idx="88">
                  <c:v>714</c:v>
                </c:pt>
                <c:pt idx="89">
                  <c:v>714</c:v>
                </c:pt>
                <c:pt idx="90">
                  <c:v>714</c:v>
                </c:pt>
                <c:pt idx="91">
                  <c:v>714</c:v>
                </c:pt>
                <c:pt idx="92">
                  <c:v>714</c:v>
                </c:pt>
                <c:pt idx="93">
                  <c:v>714</c:v>
                </c:pt>
                <c:pt idx="94">
                  <c:v>714</c:v>
                </c:pt>
                <c:pt idx="95">
                  <c:v>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38-4973-BE64-6FFEE1EE94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38-4973-BE64-6FFEE1EE94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2737.3940000000002</c:v>
                </c:pt>
                <c:pt idx="1">
                  <c:v>2661.808</c:v>
                </c:pt>
                <c:pt idx="2">
                  <c:v>2600.1790000000001</c:v>
                </c:pt>
                <c:pt idx="3">
                  <c:v>2561.971</c:v>
                </c:pt>
                <c:pt idx="4">
                  <c:v>2542.6579999999999</c:v>
                </c:pt>
                <c:pt idx="5">
                  <c:v>2535.2799999999997</c:v>
                </c:pt>
                <c:pt idx="6">
                  <c:v>2518.3670000000002</c:v>
                </c:pt>
                <c:pt idx="7">
                  <c:v>2485.2660000000001</c:v>
                </c:pt>
                <c:pt idx="8">
                  <c:v>2499.127</c:v>
                </c:pt>
                <c:pt idx="9">
                  <c:v>2469.3879999999999</c:v>
                </c:pt>
                <c:pt idx="10">
                  <c:v>2434.9380000000001</c:v>
                </c:pt>
                <c:pt idx="11">
                  <c:v>2408.8620000000001</c:v>
                </c:pt>
                <c:pt idx="12">
                  <c:v>2403.2530000000002</c:v>
                </c:pt>
                <c:pt idx="13">
                  <c:v>2388.605</c:v>
                </c:pt>
                <c:pt idx="14">
                  <c:v>2384.3180000000002</c:v>
                </c:pt>
                <c:pt idx="15">
                  <c:v>2391.2489999999998</c:v>
                </c:pt>
                <c:pt idx="16">
                  <c:v>2449.116</c:v>
                </c:pt>
                <c:pt idx="17">
                  <c:v>2484.373</c:v>
                </c:pt>
                <c:pt idx="18">
                  <c:v>2585.337</c:v>
                </c:pt>
                <c:pt idx="19">
                  <c:v>2676.5659999999998</c:v>
                </c:pt>
                <c:pt idx="20">
                  <c:v>2897.0459999999998</c:v>
                </c:pt>
                <c:pt idx="21">
                  <c:v>3082.837</c:v>
                </c:pt>
                <c:pt idx="22">
                  <c:v>3254.7130000000002</c:v>
                </c:pt>
                <c:pt idx="23">
                  <c:v>3398.3380000000002</c:v>
                </c:pt>
                <c:pt idx="24">
                  <c:v>3308.8740000000003</c:v>
                </c:pt>
                <c:pt idx="25">
                  <c:v>3226.9970000000003</c:v>
                </c:pt>
                <c:pt idx="26">
                  <c:v>3025.8980000000001</c:v>
                </c:pt>
                <c:pt idx="27">
                  <c:v>3144.8500000000004</c:v>
                </c:pt>
                <c:pt idx="28">
                  <c:v>2979.94</c:v>
                </c:pt>
                <c:pt idx="29">
                  <c:v>2962.4639999999999</c:v>
                </c:pt>
                <c:pt idx="30">
                  <c:v>2875.4290000000001</c:v>
                </c:pt>
                <c:pt idx="31">
                  <c:v>2795.9670000000001</c:v>
                </c:pt>
                <c:pt idx="32">
                  <c:v>2896.797</c:v>
                </c:pt>
                <c:pt idx="33">
                  <c:v>2724.5840000000003</c:v>
                </c:pt>
                <c:pt idx="34">
                  <c:v>2652.2380000000003</c:v>
                </c:pt>
                <c:pt idx="35">
                  <c:v>2560.826</c:v>
                </c:pt>
                <c:pt idx="36">
                  <c:v>2454.3010000000004</c:v>
                </c:pt>
                <c:pt idx="37">
                  <c:v>2364.5470000000005</c:v>
                </c:pt>
                <c:pt idx="38">
                  <c:v>2332.444</c:v>
                </c:pt>
                <c:pt idx="39">
                  <c:v>2511.85</c:v>
                </c:pt>
                <c:pt idx="40">
                  <c:v>2778.6010000000001</c:v>
                </c:pt>
                <c:pt idx="41">
                  <c:v>2717.2270000000003</c:v>
                </c:pt>
                <c:pt idx="42">
                  <c:v>2748.1189999999997</c:v>
                </c:pt>
                <c:pt idx="43">
                  <c:v>2733.3280000000004</c:v>
                </c:pt>
                <c:pt idx="44">
                  <c:v>2769.8980000000001</c:v>
                </c:pt>
                <c:pt idx="45">
                  <c:v>2783.627</c:v>
                </c:pt>
                <c:pt idx="46">
                  <c:v>2814.5370000000003</c:v>
                </c:pt>
                <c:pt idx="47">
                  <c:v>2812.72</c:v>
                </c:pt>
                <c:pt idx="48">
                  <c:v>2975.4949999999999</c:v>
                </c:pt>
                <c:pt idx="49">
                  <c:v>3016.2890000000002</c:v>
                </c:pt>
                <c:pt idx="50">
                  <c:v>3066.1880000000001</c:v>
                </c:pt>
                <c:pt idx="51">
                  <c:v>3091.654</c:v>
                </c:pt>
                <c:pt idx="52">
                  <c:v>3189.0230000000001</c:v>
                </c:pt>
                <c:pt idx="53">
                  <c:v>3276.7070000000003</c:v>
                </c:pt>
                <c:pt idx="54">
                  <c:v>3397.7269999999999</c:v>
                </c:pt>
                <c:pt idx="55">
                  <c:v>3364.1620000000003</c:v>
                </c:pt>
                <c:pt idx="56">
                  <c:v>3353.9390000000003</c:v>
                </c:pt>
                <c:pt idx="57">
                  <c:v>3550.0839999999998</c:v>
                </c:pt>
                <c:pt idx="58">
                  <c:v>3713.1979999999999</c:v>
                </c:pt>
                <c:pt idx="59">
                  <c:v>3681.1480000000001</c:v>
                </c:pt>
                <c:pt idx="60">
                  <c:v>3700.326</c:v>
                </c:pt>
                <c:pt idx="61">
                  <c:v>3905.297</c:v>
                </c:pt>
                <c:pt idx="62">
                  <c:v>4115.4560000000001</c:v>
                </c:pt>
                <c:pt idx="63">
                  <c:v>4115.6730000000007</c:v>
                </c:pt>
                <c:pt idx="64">
                  <c:v>3853.77</c:v>
                </c:pt>
                <c:pt idx="65">
                  <c:v>3983.7539999999999</c:v>
                </c:pt>
                <c:pt idx="66">
                  <c:v>3983.7620000000002</c:v>
                </c:pt>
                <c:pt idx="67">
                  <c:v>4013.6210000000001</c:v>
                </c:pt>
                <c:pt idx="68">
                  <c:v>3963.3330000000001</c:v>
                </c:pt>
                <c:pt idx="69">
                  <c:v>3971.1579999999999</c:v>
                </c:pt>
                <c:pt idx="70">
                  <c:v>3977.0030000000002</c:v>
                </c:pt>
                <c:pt idx="71">
                  <c:v>3986.0650000000001</c:v>
                </c:pt>
                <c:pt idx="72">
                  <c:v>3972.569</c:v>
                </c:pt>
                <c:pt idx="73">
                  <c:v>3971.1930000000002</c:v>
                </c:pt>
                <c:pt idx="74">
                  <c:v>3970.5680000000002</c:v>
                </c:pt>
                <c:pt idx="75">
                  <c:v>3969.5309999999999</c:v>
                </c:pt>
                <c:pt idx="76">
                  <c:v>3980.0590000000002</c:v>
                </c:pt>
                <c:pt idx="77">
                  <c:v>3968.683</c:v>
                </c:pt>
                <c:pt idx="78">
                  <c:v>3964.904</c:v>
                </c:pt>
                <c:pt idx="79">
                  <c:v>3964.8980000000001</c:v>
                </c:pt>
                <c:pt idx="80">
                  <c:v>3996.8490000000002</c:v>
                </c:pt>
                <c:pt idx="81">
                  <c:v>3992.5910000000003</c:v>
                </c:pt>
                <c:pt idx="82">
                  <c:v>3972.3580000000002</c:v>
                </c:pt>
                <c:pt idx="83">
                  <c:v>3972.0340000000001</c:v>
                </c:pt>
                <c:pt idx="84">
                  <c:v>4005.11</c:v>
                </c:pt>
                <c:pt idx="85">
                  <c:v>3999.424</c:v>
                </c:pt>
                <c:pt idx="86">
                  <c:v>3997.7449999999999</c:v>
                </c:pt>
                <c:pt idx="87">
                  <c:v>4023.7150000000001</c:v>
                </c:pt>
                <c:pt idx="88">
                  <c:v>3915.3980000000001</c:v>
                </c:pt>
                <c:pt idx="89">
                  <c:v>4053.8180000000002</c:v>
                </c:pt>
                <c:pt idx="90">
                  <c:v>4022.7159999999999</c:v>
                </c:pt>
                <c:pt idx="91">
                  <c:v>3984.28</c:v>
                </c:pt>
                <c:pt idx="92">
                  <c:v>3930.212</c:v>
                </c:pt>
                <c:pt idx="93">
                  <c:v>3825.248</c:v>
                </c:pt>
                <c:pt idx="94">
                  <c:v>3670.9169999999999</c:v>
                </c:pt>
                <c:pt idx="95">
                  <c:v>3537.6289999999999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38-4973-BE64-6FFEE1EE94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469</c:v>
                </c:pt>
                <c:pt idx="1">
                  <c:v>469</c:v>
                </c:pt>
                <c:pt idx="2">
                  <c:v>469</c:v>
                </c:pt>
                <c:pt idx="3">
                  <c:v>469</c:v>
                </c:pt>
                <c:pt idx="4">
                  <c:v>474</c:v>
                </c:pt>
                <c:pt idx="5">
                  <c:v>474</c:v>
                </c:pt>
                <c:pt idx="6">
                  <c:v>474</c:v>
                </c:pt>
                <c:pt idx="7">
                  <c:v>474</c:v>
                </c:pt>
                <c:pt idx="8">
                  <c:v>469</c:v>
                </c:pt>
                <c:pt idx="9">
                  <c:v>469</c:v>
                </c:pt>
                <c:pt idx="10">
                  <c:v>469</c:v>
                </c:pt>
                <c:pt idx="11">
                  <c:v>469</c:v>
                </c:pt>
                <c:pt idx="12">
                  <c:v>469</c:v>
                </c:pt>
                <c:pt idx="13">
                  <c:v>469</c:v>
                </c:pt>
                <c:pt idx="14">
                  <c:v>469</c:v>
                </c:pt>
                <c:pt idx="15">
                  <c:v>469</c:v>
                </c:pt>
                <c:pt idx="16">
                  <c:v>474</c:v>
                </c:pt>
                <c:pt idx="17">
                  <c:v>474</c:v>
                </c:pt>
                <c:pt idx="18">
                  <c:v>474</c:v>
                </c:pt>
                <c:pt idx="19">
                  <c:v>474</c:v>
                </c:pt>
                <c:pt idx="20">
                  <c:v>469</c:v>
                </c:pt>
                <c:pt idx="21">
                  <c:v>469</c:v>
                </c:pt>
                <c:pt idx="22">
                  <c:v>469</c:v>
                </c:pt>
                <c:pt idx="23">
                  <c:v>469</c:v>
                </c:pt>
                <c:pt idx="24">
                  <c:v>443</c:v>
                </c:pt>
                <c:pt idx="25">
                  <c:v>443</c:v>
                </c:pt>
                <c:pt idx="26">
                  <c:v>443</c:v>
                </c:pt>
                <c:pt idx="27">
                  <c:v>443</c:v>
                </c:pt>
                <c:pt idx="28">
                  <c:v>428</c:v>
                </c:pt>
                <c:pt idx="29">
                  <c:v>428</c:v>
                </c:pt>
                <c:pt idx="30">
                  <c:v>428</c:v>
                </c:pt>
                <c:pt idx="31">
                  <c:v>428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354</c:v>
                </c:pt>
                <c:pt idx="37">
                  <c:v>354</c:v>
                </c:pt>
                <c:pt idx="38">
                  <c:v>354</c:v>
                </c:pt>
                <c:pt idx="39">
                  <c:v>354</c:v>
                </c:pt>
                <c:pt idx="40">
                  <c:v>364</c:v>
                </c:pt>
                <c:pt idx="41">
                  <c:v>364</c:v>
                </c:pt>
                <c:pt idx="42">
                  <c:v>364</c:v>
                </c:pt>
                <c:pt idx="43">
                  <c:v>364</c:v>
                </c:pt>
                <c:pt idx="44">
                  <c:v>294</c:v>
                </c:pt>
                <c:pt idx="45">
                  <c:v>294</c:v>
                </c:pt>
                <c:pt idx="46">
                  <c:v>294</c:v>
                </c:pt>
                <c:pt idx="47">
                  <c:v>294</c:v>
                </c:pt>
                <c:pt idx="48">
                  <c:v>278</c:v>
                </c:pt>
                <c:pt idx="49">
                  <c:v>278</c:v>
                </c:pt>
                <c:pt idx="50">
                  <c:v>278</c:v>
                </c:pt>
                <c:pt idx="51">
                  <c:v>278</c:v>
                </c:pt>
                <c:pt idx="52">
                  <c:v>281</c:v>
                </c:pt>
                <c:pt idx="53">
                  <c:v>281</c:v>
                </c:pt>
                <c:pt idx="54">
                  <c:v>281</c:v>
                </c:pt>
                <c:pt idx="55">
                  <c:v>281</c:v>
                </c:pt>
                <c:pt idx="56">
                  <c:v>269</c:v>
                </c:pt>
                <c:pt idx="57">
                  <c:v>269</c:v>
                </c:pt>
                <c:pt idx="58">
                  <c:v>269</c:v>
                </c:pt>
                <c:pt idx="59">
                  <c:v>269</c:v>
                </c:pt>
                <c:pt idx="60">
                  <c:v>206</c:v>
                </c:pt>
                <c:pt idx="61">
                  <c:v>206</c:v>
                </c:pt>
                <c:pt idx="62">
                  <c:v>206</c:v>
                </c:pt>
                <c:pt idx="63">
                  <c:v>206</c:v>
                </c:pt>
                <c:pt idx="64">
                  <c:v>215</c:v>
                </c:pt>
                <c:pt idx="65">
                  <c:v>215</c:v>
                </c:pt>
                <c:pt idx="66">
                  <c:v>215</c:v>
                </c:pt>
                <c:pt idx="67">
                  <c:v>215</c:v>
                </c:pt>
                <c:pt idx="68">
                  <c:v>615.9</c:v>
                </c:pt>
                <c:pt idx="69">
                  <c:v>615.9</c:v>
                </c:pt>
                <c:pt idx="70">
                  <c:v>615.9</c:v>
                </c:pt>
                <c:pt idx="71">
                  <c:v>615.9</c:v>
                </c:pt>
                <c:pt idx="72">
                  <c:v>651.1</c:v>
                </c:pt>
                <c:pt idx="73">
                  <c:v>651.1</c:v>
                </c:pt>
                <c:pt idx="74">
                  <c:v>651.1</c:v>
                </c:pt>
                <c:pt idx="75">
                  <c:v>651.1</c:v>
                </c:pt>
                <c:pt idx="76">
                  <c:v>643.5</c:v>
                </c:pt>
                <c:pt idx="77">
                  <c:v>643.5</c:v>
                </c:pt>
                <c:pt idx="78">
                  <c:v>643.5</c:v>
                </c:pt>
                <c:pt idx="79">
                  <c:v>643.5</c:v>
                </c:pt>
                <c:pt idx="80">
                  <c:v>401.3</c:v>
                </c:pt>
                <c:pt idx="81">
                  <c:v>401.3</c:v>
                </c:pt>
                <c:pt idx="82">
                  <c:v>401.3</c:v>
                </c:pt>
                <c:pt idx="83">
                  <c:v>401.3</c:v>
                </c:pt>
                <c:pt idx="84">
                  <c:v>199</c:v>
                </c:pt>
                <c:pt idx="85">
                  <c:v>199</c:v>
                </c:pt>
                <c:pt idx="86">
                  <c:v>199</c:v>
                </c:pt>
                <c:pt idx="87">
                  <c:v>199</c:v>
                </c:pt>
                <c:pt idx="88">
                  <c:v>404</c:v>
                </c:pt>
                <c:pt idx="89">
                  <c:v>404</c:v>
                </c:pt>
                <c:pt idx="90">
                  <c:v>404</c:v>
                </c:pt>
                <c:pt idx="91">
                  <c:v>404</c:v>
                </c:pt>
                <c:pt idx="92">
                  <c:v>454</c:v>
                </c:pt>
                <c:pt idx="93">
                  <c:v>454</c:v>
                </c:pt>
                <c:pt idx="94">
                  <c:v>454</c:v>
                </c:pt>
                <c:pt idx="95">
                  <c:v>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38-4973-BE64-6FFEE1EE94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3717.703</c:v>
                </c:pt>
                <c:pt idx="1">
                  <c:v>3719.5360000000001</c:v>
                </c:pt>
                <c:pt idx="2">
                  <c:v>3715.3010000000004</c:v>
                </c:pt>
                <c:pt idx="3">
                  <c:v>3714.6859999999997</c:v>
                </c:pt>
                <c:pt idx="4">
                  <c:v>3713.9089999999997</c:v>
                </c:pt>
                <c:pt idx="5">
                  <c:v>3718.7710000000002</c:v>
                </c:pt>
                <c:pt idx="6">
                  <c:v>3711.2370000000001</c:v>
                </c:pt>
                <c:pt idx="7">
                  <c:v>3711.556</c:v>
                </c:pt>
                <c:pt idx="8">
                  <c:v>3717.0879999999997</c:v>
                </c:pt>
                <c:pt idx="9">
                  <c:v>3712.777</c:v>
                </c:pt>
                <c:pt idx="10">
                  <c:v>3719.2330000000002</c:v>
                </c:pt>
                <c:pt idx="11">
                  <c:v>3716.88</c:v>
                </c:pt>
                <c:pt idx="12">
                  <c:v>3720.29</c:v>
                </c:pt>
                <c:pt idx="13">
                  <c:v>3720.7690000000002</c:v>
                </c:pt>
                <c:pt idx="14">
                  <c:v>3720.9100000000003</c:v>
                </c:pt>
                <c:pt idx="15">
                  <c:v>3721.9349999999999</c:v>
                </c:pt>
                <c:pt idx="16">
                  <c:v>3715.384</c:v>
                </c:pt>
                <c:pt idx="17">
                  <c:v>3707.384</c:v>
                </c:pt>
                <c:pt idx="18">
                  <c:v>3704.268</c:v>
                </c:pt>
                <c:pt idx="19">
                  <c:v>3695.0729999999999</c:v>
                </c:pt>
                <c:pt idx="20">
                  <c:v>3691.4870000000001</c:v>
                </c:pt>
                <c:pt idx="21">
                  <c:v>3683.7350000000001</c:v>
                </c:pt>
                <c:pt idx="22">
                  <c:v>3671.018</c:v>
                </c:pt>
                <c:pt idx="23">
                  <c:v>3665.9389999999999</c:v>
                </c:pt>
                <c:pt idx="24">
                  <c:v>3659.8269999999998</c:v>
                </c:pt>
                <c:pt idx="25">
                  <c:v>3652.8760000000002</c:v>
                </c:pt>
                <c:pt idx="26">
                  <c:v>3654.884</c:v>
                </c:pt>
                <c:pt idx="27">
                  <c:v>3670.3140000000003</c:v>
                </c:pt>
                <c:pt idx="28">
                  <c:v>3768.7779999999998</c:v>
                </c:pt>
                <c:pt idx="29">
                  <c:v>3930.0429999999997</c:v>
                </c:pt>
                <c:pt idx="30">
                  <c:v>4150.424</c:v>
                </c:pt>
                <c:pt idx="31">
                  <c:v>4381.9360000000006</c:v>
                </c:pt>
                <c:pt idx="32">
                  <c:v>4659.3940000000002</c:v>
                </c:pt>
                <c:pt idx="33">
                  <c:v>4948.7990000000009</c:v>
                </c:pt>
                <c:pt idx="34">
                  <c:v>5217.9009999999998</c:v>
                </c:pt>
                <c:pt idx="35">
                  <c:v>5451.5079999999998</c:v>
                </c:pt>
                <c:pt idx="36">
                  <c:v>5658.0010000000002</c:v>
                </c:pt>
                <c:pt idx="37">
                  <c:v>5867.2860000000001</c:v>
                </c:pt>
                <c:pt idx="38">
                  <c:v>6041.7760000000007</c:v>
                </c:pt>
                <c:pt idx="39">
                  <c:v>6167.2379999999994</c:v>
                </c:pt>
                <c:pt idx="40">
                  <c:v>6258.7290000000003</c:v>
                </c:pt>
                <c:pt idx="41">
                  <c:v>6363.67</c:v>
                </c:pt>
                <c:pt idx="42">
                  <c:v>6410.7519999999995</c:v>
                </c:pt>
                <c:pt idx="43">
                  <c:v>6451.2870000000003</c:v>
                </c:pt>
                <c:pt idx="44">
                  <c:v>6485.1590000000006</c:v>
                </c:pt>
                <c:pt idx="45">
                  <c:v>6483.9589999999998</c:v>
                </c:pt>
                <c:pt idx="46">
                  <c:v>6465.9139999999998</c:v>
                </c:pt>
                <c:pt idx="47">
                  <c:v>6421.6149999999998</c:v>
                </c:pt>
                <c:pt idx="48">
                  <c:v>6368.2550000000001</c:v>
                </c:pt>
                <c:pt idx="49">
                  <c:v>6298.6380000000008</c:v>
                </c:pt>
                <c:pt idx="50">
                  <c:v>6204.1980000000003</c:v>
                </c:pt>
                <c:pt idx="51">
                  <c:v>6123.8789999999999</c:v>
                </c:pt>
                <c:pt idx="52">
                  <c:v>6002.2120000000004</c:v>
                </c:pt>
                <c:pt idx="53">
                  <c:v>5851.58</c:v>
                </c:pt>
                <c:pt idx="54">
                  <c:v>5662.8990000000003</c:v>
                </c:pt>
                <c:pt idx="55">
                  <c:v>5457.9079999999994</c:v>
                </c:pt>
                <c:pt idx="56">
                  <c:v>5254.21</c:v>
                </c:pt>
                <c:pt idx="57">
                  <c:v>5041.8939999999993</c:v>
                </c:pt>
                <c:pt idx="58">
                  <c:v>4793.049</c:v>
                </c:pt>
                <c:pt idx="59">
                  <c:v>4563.8060000000005</c:v>
                </c:pt>
                <c:pt idx="60">
                  <c:v>4333.8370000000004</c:v>
                </c:pt>
                <c:pt idx="61">
                  <c:v>4114.4450000000006</c:v>
                </c:pt>
                <c:pt idx="62">
                  <c:v>3914.98</c:v>
                </c:pt>
                <c:pt idx="63">
                  <c:v>3721.2179999999998</c:v>
                </c:pt>
                <c:pt idx="64">
                  <c:v>3552.6760000000004</c:v>
                </c:pt>
                <c:pt idx="65">
                  <c:v>3433.8360000000002</c:v>
                </c:pt>
                <c:pt idx="66">
                  <c:v>3373.7999999999997</c:v>
                </c:pt>
                <c:pt idx="67">
                  <c:v>3341.9660000000003</c:v>
                </c:pt>
                <c:pt idx="68">
                  <c:v>3300.0439999999999</c:v>
                </c:pt>
                <c:pt idx="69">
                  <c:v>3279.4450000000002</c:v>
                </c:pt>
                <c:pt idx="70">
                  <c:v>3255.7940000000003</c:v>
                </c:pt>
                <c:pt idx="71">
                  <c:v>3234.9469999999997</c:v>
                </c:pt>
                <c:pt idx="72">
                  <c:v>3208.7950000000001</c:v>
                </c:pt>
                <c:pt idx="73">
                  <c:v>3191.93</c:v>
                </c:pt>
                <c:pt idx="74">
                  <c:v>3175.971</c:v>
                </c:pt>
                <c:pt idx="75">
                  <c:v>3151.0190000000002</c:v>
                </c:pt>
                <c:pt idx="76">
                  <c:v>3134.8040000000001</c:v>
                </c:pt>
                <c:pt idx="77">
                  <c:v>3126.7339999999999</c:v>
                </c:pt>
                <c:pt idx="78">
                  <c:v>3102.1949999999997</c:v>
                </c:pt>
                <c:pt idx="79">
                  <c:v>3082.933</c:v>
                </c:pt>
                <c:pt idx="80">
                  <c:v>3056.6669999999999</c:v>
                </c:pt>
                <c:pt idx="81">
                  <c:v>3036.84</c:v>
                </c:pt>
                <c:pt idx="82">
                  <c:v>3012.152</c:v>
                </c:pt>
                <c:pt idx="83">
                  <c:v>2992.1189999999997</c:v>
                </c:pt>
                <c:pt idx="84">
                  <c:v>2952.5750000000003</c:v>
                </c:pt>
                <c:pt idx="85">
                  <c:v>2928.2</c:v>
                </c:pt>
                <c:pt idx="86">
                  <c:v>2905.8449999999998</c:v>
                </c:pt>
                <c:pt idx="87">
                  <c:v>2887.8489999999997</c:v>
                </c:pt>
                <c:pt idx="88">
                  <c:v>2868.8319999999999</c:v>
                </c:pt>
                <c:pt idx="89">
                  <c:v>2853.6670000000004</c:v>
                </c:pt>
                <c:pt idx="90">
                  <c:v>2841.0319999999997</c:v>
                </c:pt>
                <c:pt idx="91">
                  <c:v>2830.848</c:v>
                </c:pt>
                <c:pt idx="92">
                  <c:v>2829.9929999999999</c:v>
                </c:pt>
                <c:pt idx="93">
                  <c:v>2830.067</c:v>
                </c:pt>
                <c:pt idx="94">
                  <c:v>2829.7190000000001</c:v>
                </c:pt>
                <c:pt idx="95">
                  <c:v>2831.7660000000001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38-4973-BE64-6FFEE1EE94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108</c:v>
                </c:pt>
                <c:pt idx="1">
                  <c:v>108</c:v>
                </c:pt>
                <c:pt idx="2">
                  <c:v>108</c:v>
                </c:pt>
                <c:pt idx="3">
                  <c:v>108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104</c:v>
                </c:pt>
                <c:pt idx="9">
                  <c:v>104</c:v>
                </c:pt>
                <c:pt idx="10">
                  <c:v>104</c:v>
                </c:pt>
                <c:pt idx="11">
                  <c:v>104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90</c:v>
                </c:pt>
                <c:pt idx="21">
                  <c:v>90</c:v>
                </c:pt>
                <c:pt idx="22">
                  <c:v>90</c:v>
                </c:pt>
                <c:pt idx="23">
                  <c:v>90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85</c:v>
                </c:pt>
                <c:pt idx="28">
                  <c:v>82</c:v>
                </c:pt>
                <c:pt idx="29">
                  <c:v>82</c:v>
                </c:pt>
                <c:pt idx="30">
                  <c:v>82</c:v>
                </c:pt>
                <c:pt idx="31">
                  <c:v>82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91</c:v>
                </c:pt>
                <c:pt idx="45">
                  <c:v>91</c:v>
                </c:pt>
                <c:pt idx="46">
                  <c:v>91</c:v>
                </c:pt>
                <c:pt idx="47">
                  <c:v>91</c:v>
                </c:pt>
                <c:pt idx="48">
                  <c:v>92</c:v>
                </c:pt>
                <c:pt idx="49">
                  <c:v>92</c:v>
                </c:pt>
                <c:pt idx="50">
                  <c:v>92</c:v>
                </c:pt>
                <c:pt idx="51">
                  <c:v>92</c:v>
                </c:pt>
                <c:pt idx="52">
                  <c:v>92</c:v>
                </c:pt>
                <c:pt idx="53">
                  <c:v>92</c:v>
                </c:pt>
                <c:pt idx="54">
                  <c:v>92</c:v>
                </c:pt>
                <c:pt idx="55">
                  <c:v>92</c:v>
                </c:pt>
                <c:pt idx="56">
                  <c:v>87</c:v>
                </c:pt>
                <c:pt idx="57">
                  <c:v>87</c:v>
                </c:pt>
                <c:pt idx="58">
                  <c:v>87</c:v>
                </c:pt>
                <c:pt idx="59">
                  <c:v>87</c:v>
                </c:pt>
                <c:pt idx="60">
                  <c:v>79</c:v>
                </c:pt>
                <c:pt idx="61">
                  <c:v>79</c:v>
                </c:pt>
                <c:pt idx="62">
                  <c:v>79</c:v>
                </c:pt>
                <c:pt idx="63">
                  <c:v>79</c:v>
                </c:pt>
                <c:pt idx="64">
                  <c:v>80</c:v>
                </c:pt>
                <c:pt idx="65">
                  <c:v>80</c:v>
                </c:pt>
                <c:pt idx="66">
                  <c:v>80</c:v>
                </c:pt>
                <c:pt idx="67">
                  <c:v>80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86</c:v>
                </c:pt>
                <c:pt idx="72">
                  <c:v>91</c:v>
                </c:pt>
                <c:pt idx="73">
                  <c:v>91</c:v>
                </c:pt>
                <c:pt idx="74">
                  <c:v>91</c:v>
                </c:pt>
                <c:pt idx="75">
                  <c:v>91</c:v>
                </c:pt>
                <c:pt idx="76">
                  <c:v>95</c:v>
                </c:pt>
                <c:pt idx="77">
                  <c:v>95</c:v>
                </c:pt>
                <c:pt idx="78">
                  <c:v>95</c:v>
                </c:pt>
                <c:pt idx="79">
                  <c:v>95</c:v>
                </c:pt>
                <c:pt idx="80">
                  <c:v>98</c:v>
                </c:pt>
                <c:pt idx="81">
                  <c:v>98</c:v>
                </c:pt>
                <c:pt idx="82">
                  <c:v>98</c:v>
                </c:pt>
                <c:pt idx="83">
                  <c:v>98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102</c:v>
                </c:pt>
                <c:pt idx="89">
                  <c:v>102</c:v>
                </c:pt>
                <c:pt idx="90">
                  <c:v>102</c:v>
                </c:pt>
                <c:pt idx="91">
                  <c:v>102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38-4973-BE64-6FFEE1EE94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360</c:v>
                </c:pt>
                <c:pt idx="1">
                  <c:v>360</c:v>
                </c:pt>
                <c:pt idx="2">
                  <c:v>360</c:v>
                </c:pt>
                <c:pt idx="3">
                  <c:v>360</c:v>
                </c:pt>
                <c:pt idx="4">
                  <c:v>360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320</c:v>
                </c:pt>
                <c:pt idx="9">
                  <c:v>320</c:v>
                </c:pt>
                <c:pt idx="10">
                  <c:v>320</c:v>
                </c:pt>
                <c:pt idx="11">
                  <c:v>320</c:v>
                </c:pt>
                <c:pt idx="12">
                  <c:v>320</c:v>
                </c:pt>
                <c:pt idx="13">
                  <c:v>320</c:v>
                </c:pt>
                <c:pt idx="14">
                  <c:v>320</c:v>
                </c:pt>
                <c:pt idx="15">
                  <c:v>320</c:v>
                </c:pt>
                <c:pt idx="16">
                  <c:v>320</c:v>
                </c:pt>
                <c:pt idx="17">
                  <c:v>340</c:v>
                </c:pt>
                <c:pt idx="18">
                  <c:v>320</c:v>
                </c:pt>
                <c:pt idx="19">
                  <c:v>320</c:v>
                </c:pt>
                <c:pt idx="20">
                  <c:v>340</c:v>
                </c:pt>
                <c:pt idx="21">
                  <c:v>340</c:v>
                </c:pt>
                <c:pt idx="22">
                  <c:v>370</c:v>
                </c:pt>
                <c:pt idx="23">
                  <c:v>441</c:v>
                </c:pt>
                <c:pt idx="24">
                  <c:v>910</c:v>
                </c:pt>
                <c:pt idx="25">
                  <c:v>1255</c:v>
                </c:pt>
                <c:pt idx="26">
                  <c:v>1661</c:v>
                </c:pt>
                <c:pt idx="27">
                  <c:v>1703</c:v>
                </c:pt>
                <c:pt idx="28">
                  <c:v>1961</c:v>
                </c:pt>
                <c:pt idx="29">
                  <c:v>1961</c:v>
                </c:pt>
                <c:pt idx="30">
                  <c:v>1961</c:v>
                </c:pt>
                <c:pt idx="31">
                  <c:v>1961</c:v>
                </c:pt>
                <c:pt idx="32">
                  <c:v>1891</c:v>
                </c:pt>
                <c:pt idx="33">
                  <c:v>1891</c:v>
                </c:pt>
                <c:pt idx="34">
                  <c:v>1786.34</c:v>
                </c:pt>
                <c:pt idx="35">
                  <c:v>1731</c:v>
                </c:pt>
                <c:pt idx="36">
                  <c:v>1591</c:v>
                </c:pt>
                <c:pt idx="37">
                  <c:v>1511</c:v>
                </c:pt>
                <c:pt idx="38">
                  <c:v>1414</c:v>
                </c:pt>
                <c:pt idx="39">
                  <c:v>1139</c:v>
                </c:pt>
                <c:pt idx="40">
                  <c:v>836</c:v>
                </c:pt>
                <c:pt idx="41">
                  <c:v>836</c:v>
                </c:pt>
                <c:pt idx="42">
                  <c:v>786</c:v>
                </c:pt>
                <c:pt idx="43">
                  <c:v>786</c:v>
                </c:pt>
                <c:pt idx="44">
                  <c:v>786</c:v>
                </c:pt>
                <c:pt idx="45">
                  <c:v>786</c:v>
                </c:pt>
                <c:pt idx="46">
                  <c:v>786</c:v>
                </c:pt>
                <c:pt idx="47">
                  <c:v>786</c:v>
                </c:pt>
                <c:pt idx="48">
                  <c:v>659</c:v>
                </c:pt>
                <c:pt idx="49">
                  <c:v>659</c:v>
                </c:pt>
                <c:pt idx="50">
                  <c:v>659</c:v>
                </c:pt>
                <c:pt idx="51">
                  <c:v>659</c:v>
                </c:pt>
                <c:pt idx="52">
                  <c:v>655</c:v>
                </c:pt>
                <c:pt idx="53">
                  <c:v>655</c:v>
                </c:pt>
                <c:pt idx="54">
                  <c:v>655</c:v>
                </c:pt>
                <c:pt idx="55">
                  <c:v>855</c:v>
                </c:pt>
                <c:pt idx="56">
                  <c:v>1046</c:v>
                </c:pt>
                <c:pt idx="57">
                  <c:v>1046</c:v>
                </c:pt>
                <c:pt idx="58">
                  <c:v>1116</c:v>
                </c:pt>
                <c:pt idx="59">
                  <c:v>1354</c:v>
                </c:pt>
                <c:pt idx="60">
                  <c:v>1741</c:v>
                </c:pt>
                <c:pt idx="61">
                  <c:v>1741</c:v>
                </c:pt>
                <c:pt idx="62">
                  <c:v>1673</c:v>
                </c:pt>
                <c:pt idx="63">
                  <c:v>1821.326</c:v>
                </c:pt>
                <c:pt idx="64">
                  <c:v>1906</c:v>
                </c:pt>
                <c:pt idx="65">
                  <c:v>1896</c:v>
                </c:pt>
                <c:pt idx="66">
                  <c:v>1952</c:v>
                </c:pt>
                <c:pt idx="67">
                  <c:v>2032</c:v>
                </c:pt>
                <c:pt idx="68">
                  <c:v>1932</c:v>
                </c:pt>
                <c:pt idx="69">
                  <c:v>1932</c:v>
                </c:pt>
                <c:pt idx="70">
                  <c:v>1932</c:v>
                </c:pt>
                <c:pt idx="71">
                  <c:v>1942</c:v>
                </c:pt>
                <c:pt idx="72">
                  <c:v>1940</c:v>
                </c:pt>
                <c:pt idx="73">
                  <c:v>1940</c:v>
                </c:pt>
                <c:pt idx="74">
                  <c:v>1940</c:v>
                </c:pt>
                <c:pt idx="75">
                  <c:v>1954</c:v>
                </c:pt>
                <c:pt idx="76">
                  <c:v>1944</c:v>
                </c:pt>
                <c:pt idx="77">
                  <c:v>1944</c:v>
                </c:pt>
                <c:pt idx="78">
                  <c:v>1944</c:v>
                </c:pt>
                <c:pt idx="79">
                  <c:v>1924</c:v>
                </c:pt>
                <c:pt idx="80">
                  <c:v>1920</c:v>
                </c:pt>
                <c:pt idx="81">
                  <c:v>1920</c:v>
                </c:pt>
                <c:pt idx="82">
                  <c:v>1839</c:v>
                </c:pt>
                <c:pt idx="83">
                  <c:v>1784.1979999999999</c:v>
                </c:pt>
                <c:pt idx="84">
                  <c:v>1782</c:v>
                </c:pt>
                <c:pt idx="85">
                  <c:v>1693.462</c:v>
                </c:pt>
                <c:pt idx="86">
                  <c:v>1573</c:v>
                </c:pt>
                <c:pt idx="87">
                  <c:v>1463</c:v>
                </c:pt>
                <c:pt idx="88">
                  <c:v>1512</c:v>
                </c:pt>
                <c:pt idx="89">
                  <c:v>1190</c:v>
                </c:pt>
                <c:pt idx="90">
                  <c:v>1085</c:v>
                </c:pt>
                <c:pt idx="91">
                  <c:v>731</c:v>
                </c:pt>
                <c:pt idx="92">
                  <c:v>566</c:v>
                </c:pt>
                <c:pt idx="93">
                  <c:v>496</c:v>
                </c:pt>
                <c:pt idx="94">
                  <c:v>496</c:v>
                </c:pt>
                <c:pt idx="95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38-4973-BE64-6FFEE1EE9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89.4</c:v>
                </c:pt>
                <c:pt idx="1">
                  <c:v>94.76</c:v>
                </c:pt>
                <c:pt idx="2">
                  <c:v>96.17</c:v>
                </c:pt>
                <c:pt idx="3">
                  <c:v>94.56</c:v>
                </c:pt>
                <c:pt idx="4">
                  <c:v>93.64</c:v>
                </c:pt>
                <c:pt idx="5">
                  <c:v>93.38</c:v>
                </c:pt>
                <c:pt idx="6">
                  <c:v>92.77</c:v>
                </c:pt>
                <c:pt idx="7">
                  <c:v>91.57</c:v>
                </c:pt>
                <c:pt idx="8">
                  <c:v>91.85</c:v>
                </c:pt>
                <c:pt idx="9">
                  <c:v>90.78</c:v>
                </c:pt>
                <c:pt idx="10">
                  <c:v>89.84</c:v>
                </c:pt>
                <c:pt idx="11">
                  <c:v>89.23</c:v>
                </c:pt>
                <c:pt idx="12">
                  <c:v>89.11</c:v>
                </c:pt>
                <c:pt idx="13">
                  <c:v>88.87</c:v>
                </c:pt>
                <c:pt idx="14">
                  <c:v>88.8</c:v>
                </c:pt>
                <c:pt idx="15">
                  <c:v>88.91</c:v>
                </c:pt>
                <c:pt idx="16">
                  <c:v>90.38</c:v>
                </c:pt>
                <c:pt idx="17">
                  <c:v>91.53</c:v>
                </c:pt>
                <c:pt idx="18">
                  <c:v>94.18</c:v>
                </c:pt>
                <c:pt idx="19">
                  <c:v>97.18</c:v>
                </c:pt>
                <c:pt idx="20">
                  <c:v>98.1</c:v>
                </c:pt>
                <c:pt idx="21">
                  <c:v>103.94</c:v>
                </c:pt>
                <c:pt idx="22">
                  <c:v>99.93</c:v>
                </c:pt>
                <c:pt idx="23">
                  <c:v>109.5</c:v>
                </c:pt>
                <c:pt idx="24">
                  <c:v>114.32</c:v>
                </c:pt>
                <c:pt idx="25">
                  <c:v>107.15</c:v>
                </c:pt>
                <c:pt idx="26">
                  <c:v>99.37</c:v>
                </c:pt>
                <c:pt idx="27">
                  <c:v>103.43</c:v>
                </c:pt>
                <c:pt idx="28">
                  <c:v>99.24</c:v>
                </c:pt>
                <c:pt idx="29">
                  <c:v>98.64</c:v>
                </c:pt>
                <c:pt idx="30">
                  <c:v>97.95</c:v>
                </c:pt>
                <c:pt idx="31">
                  <c:v>97.35</c:v>
                </c:pt>
                <c:pt idx="32">
                  <c:v>98.01</c:v>
                </c:pt>
                <c:pt idx="33">
                  <c:v>95.22</c:v>
                </c:pt>
                <c:pt idx="34">
                  <c:v>90</c:v>
                </c:pt>
                <c:pt idx="35">
                  <c:v>87.3</c:v>
                </c:pt>
                <c:pt idx="36">
                  <c:v>87.43</c:v>
                </c:pt>
                <c:pt idx="37">
                  <c:v>85.13</c:v>
                </c:pt>
                <c:pt idx="38">
                  <c:v>83.22</c:v>
                </c:pt>
                <c:pt idx="39">
                  <c:v>86.65</c:v>
                </c:pt>
                <c:pt idx="40">
                  <c:v>90</c:v>
                </c:pt>
                <c:pt idx="41">
                  <c:v>87.89</c:v>
                </c:pt>
                <c:pt idx="42">
                  <c:v>88.75</c:v>
                </c:pt>
                <c:pt idx="43">
                  <c:v>88.34</c:v>
                </c:pt>
                <c:pt idx="44">
                  <c:v>90.41</c:v>
                </c:pt>
                <c:pt idx="45">
                  <c:v>95.22</c:v>
                </c:pt>
                <c:pt idx="46">
                  <c:v>97.22</c:v>
                </c:pt>
                <c:pt idx="47">
                  <c:v>97.2</c:v>
                </c:pt>
                <c:pt idx="48">
                  <c:v>98.93</c:v>
                </c:pt>
                <c:pt idx="49">
                  <c:v>99.81</c:v>
                </c:pt>
                <c:pt idx="50">
                  <c:v>101.3</c:v>
                </c:pt>
                <c:pt idx="51">
                  <c:v>102.13</c:v>
                </c:pt>
                <c:pt idx="52">
                  <c:v>102.22</c:v>
                </c:pt>
                <c:pt idx="53">
                  <c:v>103.44</c:v>
                </c:pt>
                <c:pt idx="54">
                  <c:v>109.04</c:v>
                </c:pt>
                <c:pt idx="55">
                  <c:v>105.7</c:v>
                </c:pt>
                <c:pt idx="56">
                  <c:v>97.21</c:v>
                </c:pt>
                <c:pt idx="57">
                  <c:v>98.37</c:v>
                </c:pt>
                <c:pt idx="58">
                  <c:v>102.92</c:v>
                </c:pt>
                <c:pt idx="59">
                  <c:v>101.66</c:v>
                </c:pt>
                <c:pt idx="60">
                  <c:v>97.28</c:v>
                </c:pt>
                <c:pt idx="61">
                  <c:v>109.79</c:v>
                </c:pt>
                <c:pt idx="62">
                  <c:v>137.04</c:v>
                </c:pt>
                <c:pt idx="63">
                  <c:v>142</c:v>
                </c:pt>
                <c:pt idx="64">
                  <c:v>120.76</c:v>
                </c:pt>
                <c:pt idx="65">
                  <c:v>152.19999999999999</c:v>
                </c:pt>
                <c:pt idx="66">
                  <c:v>152.21</c:v>
                </c:pt>
                <c:pt idx="67">
                  <c:v>166.87</c:v>
                </c:pt>
                <c:pt idx="68">
                  <c:v>143.6</c:v>
                </c:pt>
                <c:pt idx="69">
                  <c:v>152.21</c:v>
                </c:pt>
                <c:pt idx="70">
                  <c:v>158.63</c:v>
                </c:pt>
                <c:pt idx="71">
                  <c:v>168.6</c:v>
                </c:pt>
                <c:pt idx="72">
                  <c:v>155.63999999999999</c:v>
                </c:pt>
                <c:pt idx="73">
                  <c:v>154.13</c:v>
                </c:pt>
                <c:pt idx="74">
                  <c:v>153.44</c:v>
                </c:pt>
                <c:pt idx="75">
                  <c:v>152.30000000000001</c:v>
                </c:pt>
                <c:pt idx="76">
                  <c:v>168.88</c:v>
                </c:pt>
                <c:pt idx="77">
                  <c:v>156.36000000000001</c:v>
                </c:pt>
                <c:pt idx="78">
                  <c:v>152.21</c:v>
                </c:pt>
                <c:pt idx="79">
                  <c:v>152.19999999999999</c:v>
                </c:pt>
                <c:pt idx="80">
                  <c:v>154.29</c:v>
                </c:pt>
                <c:pt idx="81">
                  <c:v>152.19999999999999</c:v>
                </c:pt>
                <c:pt idx="82">
                  <c:v>141.25</c:v>
                </c:pt>
                <c:pt idx="83">
                  <c:v>141</c:v>
                </c:pt>
                <c:pt idx="84">
                  <c:v>152.19999999999999</c:v>
                </c:pt>
                <c:pt idx="85">
                  <c:v>141.01</c:v>
                </c:pt>
                <c:pt idx="86">
                  <c:v>137.69999999999999</c:v>
                </c:pt>
                <c:pt idx="87">
                  <c:v>123.63</c:v>
                </c:pt>
                <c:pt idx="88">
                  <c:v>112.85</c:v>
                </c:pt>
                <c:pt idx="89">
                  <c:v>124.19</c:v>
                </c:pt>
                <c:pt idx="90">
                  <c:v>121.46</c:v>
                </c:pt>
                <c:pt idx="91">
                  <c:v>128.1</c:v>
                </c:pt>
                <c:pt idx="92">
                  <c:v>129.68</c:v>
                </c:pt>
                <c:pt idx="93">
                  <c:v>123.62</c:v>
                </c:pt>
                <c:pt idx="94">
                  <c:v>106.04</c:v>
                </c:pt>
                <c:pt idx="95">
                  <c:v>98.29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38-4973-BE64-6FFEE1EE9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126</c:v>
                </c:pt>
                <c:pt idx="1">
                  <c:v>123</c:v>
                </c:pt>
                <c:pt idx="2">
                  <c:v>122</c:v>
                </c:pt>
                <c:pt idx="3">
                  <c:v>121</c:v>
                </c:pt>
                <c:pt idx="4">
                  <c:v>120</c:v>
                </c:pt>
                <c:pt idx="5">
                  <c:v>120</c:v>
                </c:pt>
                <c:pt idx="6">
                  <c:v>119</c:v>
                </c:pt>
                <c:pt idx="7">
                  <c:v>118</c:v>
                </c:pt>
                <c:pt idx="8">
                  <c:v>117</c:v>
                </c:pt>
                <c:pt idx="9">
                  <c:v>116</c:v>
                </c:pt>
                <c:pt idx="10">
                  <c:v>116</c:v>
                </c:pt>
                <c:pt idx="11">
                  <c:v>115</c:v>
                </c:pt>
                <c:pt idx="12">
                  <c:v>114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115</c:v>
                </c:pt>
                <c:pt idx="17">
                  <c:v>116</c:v>
                </c:pt>
                <c:pt idx="18">
                  <c:v>118</c:v>
                </c:pt>
                <c:pt idx="19">
                  <c:v>121</c:v>
                </c:pt>
                <c:pt idx="20">
                  <c:v>125</c:v>
                </c:pt>
                <c:pt idx="21">
                  <c:v>130</c:v>
                </c:pt>
                <c:pt idx="22">
                  <c:v>135</c:v>
                </c:pt>
                <c:pt idx="23">
                  <c:v>141</c:v>
                </c:pt>
                <c:pt idx="24">
                  <c:v>148</c:v>
                </c:pt>
                <c:pt idx="25">
                  <c:v>154</c:v>
                </c:pt>
                <c:pt idx="26">
                  <c:v>158</c:v>
                </c:pt>
                <c:pt idx="27">
                  <c:v>161</c:v>
                </c:pt>
                <c:pt idx="28">
                  <c:v>163</c:v>
                </c:pt>
                <c:pt idx="29">
                  <c:v>165</c:v>
                </c:pt>
                <c:pt idx="30">
                  <c:v>166</c:v>
                </c:pt>
                <c:pt idx="31">
                  <c:v>167</c:v>
                </c:pt>
                <c:pt idx="32">
                  <c:v>168</c:v>
                </c:pt>
                <c:pt idx="33">
                  <c:v>168</c:v>
                </c:pt>
                <c:pt idx="34">
                  <c:v>167</c:v>
                </c:pt>
                <c:pt idx="35">
                  <c:v>165</c:v>
                </c:pt>
                <c:pt idx="36">
                  <c:v>163</c:v>
                </c:pt>
                <c:pt idx="37">
                  <c:v>161</c:v>
                </c:pt>
                <c:pt idx="38">
                  <c:v>159</c:v>
                </c:pt>
                <c:pt idx="39">
                  <c:v>158</c:v>
                </c:pt>
                <c:pt idx="40">
                  <c:v>156</c:v>
                </c:pt>
                <c:pt idx="41">
                  <c:v>155</c:v>
                </c:pt>
                <c:pt idx="42">
                  <c:v>154</c:v>
                </c:pt>
                <c:pt idx="43">
                  <c:v>154</c:v>
                </c:pt>
                <c:pt idx="44">
                  <c:v>155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154</c:v>
                </c:pt>
                <c:pt idx="49">
                  <c:v>154</c:v>
                </c:pt>
                <c:pt idx="50">
                  <c:v>154</c:v>
                </c:pt>
                <c:pt idx="51">
                  <c:v>154</c:v>
                </c:pt>
                <c:pt idx="52">
                  <c:v>154</c:v>
                </c:pt>
                <c:pt idx="53">
                  <c:v>154</c:v>
                </c:pt>
                <c:pt idx="54">
                  <c:v>156</c:v>
                </c:pt>
                <c:pt idx="55">
                  <c:v>157</c:v>
                </c:pt>
                <c:pt idx="56">
                  <c:v>160</c:v>
                </c:pt>
                <c:pt idx="57">
                  <c:v>163</c:v>
                </c:pt>
                <c:pt idx="58">
                  <c:v>166</c:v>
                </c:pt>
                <c:pt idx="59">
                  <c:v>169</c:v>
                </c:pt>
                <c:pt idx="60">
                  <c:v>171</c:v>
                </c:pt>
                <c:pt idx="61">
                  <c:v>174</c:v>
                </c:pt>
                <c:pt idx="62">
                  <c:v>177</c:v>
                </c:pt>
                <c:pt idx="63">
                  <c:v>179</c:v>
                </c:pt>
                <c:pt idx="64">
                  <c:v>182</c:v>
                </c:pt>
                <c:pt idx="65">
                  <c:v>184</c:v>
                </c:pt>
                <c:pt idx="66">
                  <c:v>188</c:v>
                </c:pt>
                <c:pt idx="67">
                  <c:v>191</c:v>
                </c:pt>
                <c:pt idx="68">
                  <c:v>196</c:v>
                </c:pt>
                <c:pt idx="69">
                  <c:v>199</c:v>
                </c:pt>
                <c:pt idx="70">
                  <c:v>201</c:v>
                </c:pt>
                <c:pt idx="71">
                  <c:v>201</c:v>
                </c:pt>
                <c:pt idx="72">
                  <c:v>200</c:v>
                </c:pt>
                <c:pt idx="73">
                  <c:v>199</c:v>
                </c:pt>
                <c:pt idx="74">
                  <c:v>199</c:v>
                </c:pt>
                <c:pt idx="75">
                  <c:v>198</c:v>
                </c:pt>
                <c:pt idx="76">
                  <c:v>198</c:v>
                </c:pt>
                <c:pt idx="77">
                  <c:v>197</c:v>
                </c:pt>
                <c:pt idx="78">
                  <c:v>196</c:v>
                </c:pt>
                <c:pt idx="79">
                  <c:v>193</c:v>
                </c:pt>
                <c:pt idx="80">
                  <c:v>189</c:v>
                </c:pt>
                <c:pt idx="81">
                  <c:v>185</c:v>
                </c:pt>
                <c:pt idx="82">
                  <c:v>181</c:v>
                </c:pt>
                <c:pt idx="83">
                  <c:v>177</c:v>
                </c:pt>
                <c:pt idx="84">
                  <c:v>172</c:v>
                </c:pt>
                <c:pt idx="85">
                  <c:v>168</c:v>
                </c:pt>
                <c:pt idx="86">
                  <c:v>164</c:v>
                </c:pt>
                <c:pt idx="87">
                  <c:v>161</c:v>
                </c:pt>
                <c:pt idx="88">
                  <c:v>158</c:v>
                </c:pt>
                <c:pt idx="89">
                  <c:v>155</c:v>
                </c:pt>
                <c:pt idx="90">
                  <c:v>151</c:v>
                </c:pt>
                <c:pt idx="91">
                  <c:v>146</c:v>
                </c:pt>
                <c:pt idx="92">
                  <c:v>140</c:v>
                </c:pt>
                <c:pt idx="93">
                  <c:v>135</c:v>
                </c:pt>
                <c:pt idx="94">
                  <c:v>130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F-4C8E-9D57-5413F77A7C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811.73400000000004</c:v>
                </c:pt>
                <c:pt idx="1">
                  <c:v>812.00999999999988</c:v>
                </c:pt>
                <c:pt idx="2">
                  <c:v>812.30700000000002</c:v>
                </c:pt>
                <c:pt idx="3">
                  <c:v>812.01900000000001</c:v>
                </c:pt>
                <c:pt idx="4">
                  <c:v>808.04899999999998</c:v>
                </c:pt>
                <c:pt idx="5">
                  <c:v>808.24099999999987</c:v>
                </c:pt>
                <c:pt idx="6">
                  <c:v>807.69200000000001</c:v>
                </c:pt>
                <c:pt idx="7">
                  <c:v>807.19200000000001</c:v>
                </c:pt>
                <c:pt idx="8">
                  <c:v>770.24</c:v>
                </c:pt>
                <c:pt idx="9">
                  <c:v>770.92800000000011</c:v>
                </c:pt>
                <c:pt idx="10">
                  <c:v>771.22</c:v>
                </c:pt>
                <c:pt idx="11">
                  <c:v>771.10199999999998</c:v>
                </c:pt>
                <c:pt idx="12">
                  <c:v>761.22199999999998</c:v>
                </c:pt>
                <c:pt idx="13">
                  <c:v>761.149</c:v>
                </c:pt>
                <c:pt idx="14">
                  <c:v>761.41499999999996</c:v>
                </c:pt>
                <c:pt idx="15">
                  <c:v>761.46900000000005</c:v>
                </c:pt>
                <c:pt idx="16">
                  <c:v>759.23299999999995</c:v>
                </c:pt>
                <c:pt idx="17">
                  <c:v>758.95600000000002</c:v>
                </c:pt>
                <c:pt idx="18">
                  <c:v>757.83100000000002</c:v>
                </c:pt>
                <c:pt idx="19">
                  <c:v>758.64599999999996</c:v>
                </c:pt>
                <c:pt idx="20">
                  <c:v>755.68499999999995</c:v>
                </c:pt>
                <c:pt idx="21">
                  <c:v>754.65700000000004</c:v>
                </c:pt>
                <c:pt idx="22">
                  <c:v>753.64300000000003</c:v>
                </c:pt>
                <c:pt idx="23">
                  <c:v>753.50300000000004</c:v>
                </c:pt>
                <c:pt idx="24">
                  <c:v>753.71299999999997</c:v>
                </c:pt>
                <c:pt idx="25">
                  <c:v>754.23299999999995</c:v>
                </c:pt>
                <c:pt idx="26">
                  <c:v>753.92700000000002</c:v>
                </c:pt>
                <c:pt idx="27">
                  <c:v>753.46100000000013</c:v>
                </c:pt>
                <c:pt idx="28">
                  <c:v>745.94499999999994</c:v>
                </c:pt>
                <c:pt idx="29">
                  <c:v>745.93000000000006</c:v>
                </c:pt>
                <c:pt idx="30">
                  <c:v>745.11800000000005</c:v>
                </c:pt>
                <c:pt idx="31">
                  <c:v>745.226</c:v>
                </c:pt>
                <c:pt idx="32">
                  <c:v>730.92999999999984</c:v>
                </c:pt>
                <c:pt idx="33">
                  <c:v>731.0619999999999</c:v>
                </c:pt>
                <c:pt idx="34">
                  <c:v>730.18799999999999</c:v>
                </c:pt>
                <c:pt idx="35">
                  <c:v>729.971</c:v>
                </c:pt>
                <c:pt idx="36">
                  <c:v>721.64499999999998</c:v>
                </c:pt>
                <c:pt idx="37">
                  <c:v>721.76100000000008</c:v>
                </c:pt>
                <c:pt idx="38">
                  <c:v>720.74800000000016</c:v>
                </c:pt>
                <c:pt idx="39">
                  <c:v>720.75000000000011</c:v>
                </c:pt>
                <c:pt idx="40">
                  <c:v>731.91499999999996</c:v>
                </c:pt>
                <c:pt idx="41">
                  <c:v>731.84300000000007</c:v>
                </c:pt>
                <c:pt idx="42">
                  <c:v>731.39799999999991</c:v>
                </c:pt>
                <c:pt idx="43">
                  <c:v>731.25400000000002</c:v>
                </c:pt>
                <c:pt idx="44">
                  <c:v>783.90899999999988</c:v>
                </c:pt>
                <c:pt idx="45">
                  <c:v>784.2940000000001</c:v>
                </c:pt>
                <c:pt idx="46">
                  <c:v>783.91800000000001</c:v>
                </c:pt>
                <c:pt idx="47">
                  <c:v>784.18299999999988</c:v>
                </c:pt>
                <c:pt idx="48">
                  <c:v>776.89400000000001</c:v>
                </c:pt>
                <c:pt idx="49">
                  <c:v>777.13300000000004</c:v>
                </c:pt>
                <c:pt idx="50">
                  <c:v>777.28599999999994</c:v>
                </c:pt>
                <c:pt idx="51">
                  <c:v>777.22699999999998</c:v>
                </c:pt>
                <c:pt idx="52">
                  <c:v>776.53700000000003</c:v>
                </c:pt>
                <c:pt idx="53">
                  <c:v>776.44800000000009</c:v>
                </c:pt>
                <c:pt idx="54">
                  <c:v>776.77300000000002</c:v>
                </c:pt>
                <c:pt idx="55">
                  <c:v>776.12199999999996</c:v>
                </c:pt>
                <c:pt idx="56">
                  <c:v>722.47299999999996</c:v>
                </c:pt>
                <c:pt idx="57">
                  <c:v>723.69200000000001</c:v>
                </c:pt>
                <c:pt idx="58">
                  <c:v>724.21</c:v>
                </c:pt>
                <c:pt idx="59">
                  <c:v>723.93500000000006</c:v>
                </c:pt>
                <c:pt idx="60">
                  <c:v>697.20799999999997</c:v>
                </c:pt>
                <c:pt idx="61">
                  <c:v>698.10199999999998</c:v>
                </c:pt>
                <c:pt idx="62">
                  <c:v>697.80499999999995</c:v>
                </c:pt>
                <c:pt idx="63">
                  <c:v>698.57499999999993</c:v>
                </c:pt>
                <c:pt idx="64">
                  <c:v>680.46100000000001</c:v>
                </c:pt>
                <c:pt idx="65">
                  <c:v>681.19999999999993</c:v>
                </c:pt>
                <c:pt idx="66">
                  <c:v>681.63</c:v>
                </c:pt>
                <c:pt idx="67">
                  <c:v>680.55899999999997</c:v>
                </c:pt>
                <c:pt idx="68">
                  <c:v>678.20699999999988</c:v>
                </c:pt>
                <c:pt idx="69">
                  <c:v>678.2589999999999</c:v>
                </c:pt>
                <c:pt idx="70">
                  <c:v>678.7170000000001</c:v>
                </c:pt>
                <c:pt idx="71">
                  <c:v>680.05500000000006</c:v>
                </c:pt>
                <c:pt idx="72">
                  <c:v>690.84999999999991</c:v>
                </c:pt>
                <c:pt idx="73">
                  <c:v>691.524</c:v>
                </c:pt>
                <c:pt idx="74">
                  <c:v>692.22800000000007</c:v>
                </c:pt>
                <c:pt idx="75">
                  <c:v>692.88400000000001</c:v>
                </c:pt>
                <c:pt idx="76">
                  <c:v>693.32899999999995</c:v>
                </c:pt>
                <c:pt idx="77">
                  <c:v>693.05300000000011</c:v>
                </c:pt>
                <c:pt idx="78">
                  <c:v>692.7059999999999</c:v>
                </c:pt>
                <c:pt idx="79">
                  <c:v>692.62199999999996</c:v>
                </c:pt>
                <c:pt idx="80">
                  <c:v>703.52999999999986</c:v>
                </c:pt>
                <c:pt idx="81">
                  <c:v>704.49900000000002</c:v>
                </c:pt>
                <c:pt idx="82">
                  <c:v>703.58699999999999</c:v>
                </c:pt>
                <c:pt idx="83">
                  <c:v>703.11500000000001</c:v>
                </c:pt>
                <c:pt idx="84">
                  <c:v>746.47900000000016</c:v>
                </c:pt>
                <c:pt idx="85">
                  <c:v>745.31799999999998</c:v>
                </c:pt>
                <c:pt idx="86">
                  <c:v>746.09700000000009</c:v>
                </c:pt>
                <c:pt idx="87">
                  <c:v>743.79499999999996</c:v>
                </c:pt>
                <c:pt idx="88">
                  <c:v>754.96400000000006</c:v>
                </c:pt>
                <c:pt idx="89">
                  <c:v>754.02300000000002</c:v>
                </c:pt>
                <c:pt idx="90">
                  <c:v>753.26099999999997</c:v>
                </c:pt>
                <c:pt idx="91">
                  <c:v>754.33999999999992</c:v>
                </c:pt>
                <c:pt idx="92">
                  <c:v>811.83400000000006</c:v>
                </c:pt>
                <c:pt idx="93">
                  <c:v>812.55199999999991</c:v>
                </c:pt>
                <c:pt idx="94">
                  <c:v>813.07</c:v>
                </c:pt>
                <c:pt idx="95">
                  <c:v>813.601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6F-4C8E-9D57-5413F77A7C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1100.606</c:v>
                </c:pt>
                <c:pt idx="1">
                  <c:v>1098.04</c:v>
                </c:pt>
                <c:pt idx="2">
                  <c:v>1095.037</c:v>
                </c:pt>
                <c:pt idx="3">
                  <c:v>1092.1379999999999</c:v>
                </c:pt>
                <c:pt idx="4">
                  <c:v>1083.162</c:v>
                </c:pt>
                <c:pt idx="5">
                  <c:v>1081.8489999999997</c:v>
                </c:pt>
                <c:pt idx="6">
                  <c:v>1082.2370000000003</c:v>
                </c:pt>
                <c:pt idx="7">
                  <c:v>1079.71</c:v>
                </c:pt>
                <c:pt idx="8">
                  <c:v>1072.7539999999997</c:v>
                </c:pt>
                <c:pt idx="9">
                  <c:v>1068.7099999999998</c:v>
                </c:pt>
                <c:pt idx="10">
                  <c:v>1071.4670000000001</c:v>
                </c:pt>
                <c:pt idx="11">
                  <c:v>1069.5850000000003</c:v>
                </c:pt>
                <c:pt idx="12">
                  <c:v>1085.3130000000001</c:v>
                </c:pt>
                <c:pt idx="13">
                  <c:v>1086.1279999999999</c:v>
                </c:pt>
                <c:pt idx="14">
                  <c:v>1088.2840000000001</c:v>
                </c:pt>
                <c:pt idx="15">
                  <c:v>1088.422</c:v>
                </c:pt>
                <c:pt idx="16">
                  <c:v>1122.8229999999999</c:v>
                </c:pt>
                <c:pt idx="17">
                  <c:v>1126.1279999999997</c:v>
                </c:pt>
                <c:pt idx="18">
                  <c:v>1133.2750000000001</c:v>
                </c:pt>
                <c:pt idx="19">
                  <c:v>1146.5439999999999</c:v>
                </c:pt>
                <c:pt idx="20">
                  <c:v>1263.3</c:v>
                </c:pt>
                <c:pt idx="21">
                  <c:v>1299.595</c:v>
                </c:pt>
                <c:pt idx="22">
                  <c:v>1324.8469999999998</c:v>
                </c:pt>
                <c:pt idx="23">
                  <c:v>1347.9179999999999</c:v>
                </c:pt>
                <c:pt idx="24">
                  <c:v>1485.364</c:v>
                </c:pt>
                <c:pt idx="25">
                  <c:v>1525.7140000000002</c:v>
                </c:pt>
                <c:pt idx="26">
                  <c:v>1559.92</c:v>
                </c:pt>
                <c:pt idx="27">
                  <c:v>1582.2439999999999</c:v>
                </c:pt>
                <c:pt idx="28">
                  <c:v>1658.838</c:v>
                </c:pt>
                <c:pt idx="29">
                  <c:v>1670.6299999999999</c:v>
                </c:pt>
                <c:pt idx="30">
                  <c:v>1674.018</c:v>
                </c:pt>
                <c:pt idx="31">
                  <c:v>1679.9870000000001</c:v>
                </c:pt>
                <c:pt idx="32">
                  <c:v>1716.3150000000001</c:v>
                </c:pt>
                <c:pt idx="33">
                  <c:v>1715.549</c:v>
                </c:pt>
                <c:pt idx="34">
                  <c:v>1711.8879999999999</c:v>
                </c:pt>
                <c:pt idx="35">
                  <c:v>1712.1839999999997</c:v>
                </c:pt>
                <c:pt idx="36">
                  <c:v>1699.0830000000001</c:v>
                </c:pt>
                <c:pt idx="37">
                  <c:v>1687.2940000000003</c:v>
                </c:pt>
                <c:pt idx="38">
                  <c:v>1686.2590000000002</c:v>
                </c:pt>
                <c:pt idx="39">
                  <c:v>1679.8829999999998</c:v>
                </c:pt>
                <c:pt idx="40">
                  <c:v>1656.7429999999997</c:v>
                </c:pt>
                <c:pt idx="41">
                  <c:v>1653.068</c:v>
                </c:pt>
                <c:pt idx="42">
                  <c:v>1648.7580000000003</c:v>
                </c:pt>
                <c:pt idx="43">
                  <c:v>1644.09</c:v>
                </c:pt>
                <c:pt idx="44">
                  <c:v>1633.155</c:v>
                </c:pt>
                <c:pt idx="45">
                  <c:v>1624.7070000000001</c:v>
                </c:pt>
                <c:pt idx="46">
                  <c:v>1626.021</c:v>
                </c:pt>
                <c:pt idx="47">
                  <c:v>1626.7549999999999</c:v>
                </c:pt>
                <c:pt idx="48">
                  <c:v>1612.547</c:v>
                </c:pt>
                <c:pt idx="49">
                  <c:v>1614.2619999999997</c:v>
                </c:pt>
                <c:pt idx="50">
                  <c:v>1613.308</c:v>
                </c:pt>
                <c:pt idx="51">
                  <c:v>1608.7410000000002</c:v>
                </c:pt>
                <c:pt idx="52">
                  <c:v>1577.066</c:v>
                </c:pt>
                <c:pt idx="53">
                  <c:v>1581.7829999999999</c:v>
                </c:pt>
                <c:pt idx="54">
                  <c:v>1581.5129999999999</c:v>
                </c:pt>
                <c:pt idx="55">
                  <c:v>1577.5529999999999</c:v>
                </c:pt>
                <c:pt idx="56">
                  <c:v>1537.2440000000001</c:v>
                </c:pt>
                <c:pt idx="57">
                  <c:v>1537.174</c:v>
                </c:pt>
                <c:pt idx="58">
                  <c:v>1535.1640000000002</c:v>
                </c:pt>
                <c:pt idx="59">
                  <c:v>1533.7749999999999</c:v>
                </c:pt>
                <c:pt idx="60">
                  <c:v>1507.3910000000003</c:v>
                </c:pt>
                <c:pt idx="61">
                  <c:v>1506.317</c:v>
                </c:pt>
                <c:pt idx="62">
                  <c:v>1500.4930000000004</c:v>
                </c:pt>
                <c:pt idx="63">
                  <c:v>1499.3150000000001</c:v>
                </c:pt>
                <c:pt idx="64">
                  <c:v>1492.748</c:v>
                </c:pt>
                <c:pt idx="65">
                  <c:v>1484.415</c:v>
                </c:pt>
                <c:pt idx="66">
                  <c:v>1484.8149999999998</c:v>
                </c:pt>
                <c:pt idx="67">
                  <c:v>1480.0320000000002</c:v>
                </c:pt>
                <c:pt idx="68">
                  <c:v>1473.2269999999999</c:v>
                </c:pt>
                <c:pt idx="69">
                  <c:v>1467.7850000000001</c:v>
                </c:pt>
                <c:pt idx="70">
                  <c:v>1465.9369999999999</c:v>
                </c:pt>
                <c:pt idx="71">
                  <c:v>1458.1999999999998</c:v>
                </c:pt>
                <c:pt idx="72">
                  <c:v>1433.4409999999998</c:v>
                </c:pt>
                <c:pt idx="73">
                  <c:v>1428.7840000000001</c:v>
                </c:pt>
                <c:pt idx="74">
                  <c:v>1425.798</c:v>
                </c:pt>
                <c:pt idx="75">
                  <c:v>1421.529</c:v>
                </c:pt>
                <c:pt idx="76">
                  <c:v>1398.8879999999999</c:v>
                </c:pt>
                <c:pt idx="77">
                  <c:v>1397.2740000000003</c:v>
                </c:pt>
                <c:pt idx="78">
                  <c:v>1391.011</c:v>
                </c:pt>
                <c:pt idx="79">
                  <c:v>1379.183</c:v>
                </c:pt>
                <c:pt idx="80">
                  <c:v>1303.373</c:v>
                </c:pt>
                <c:pt idx="81">
                  <c:v>1285.8800000000001</c:v>
                </c:pt>
                <c:pt idx="82">
                  <c:v>1272.922</c:v>
                </c:pt>
                <c:pt idx="83">
                  <c:v>1248.816</c:v>
                </c:pt>
                <c:pt idx="84">
                  <c:v>1195.1300000000001</c:v>
                </c:pt>
                <c:pt idx="85">
                  <c:v>1187.0730000000001</c:v>
                </c:pt>
                <c:pt idx="86">
                  <c:v>1177.6030000000001</c:v>
                </c:pt>
                <c:pt idx="87">
                  <c:v>1172.5509999999999</c:v>
                </c:pt>
                <c:pt idx="88">
                  <c:v>1154.0379999999998</c:v>
                </c:pt>
                <c:pt idx="89">
                  <c:v>1142.3409999999999</c:v>
                </c:pt>
                <c:pt idx="90">
                  <c:v>1141.0360000000001</c:v>
                </c:pt>
                <c:pt idx="91">
                  <c:v>1134.0069999999998</c:v>
                </c:pt>
                <c:pt idx="92">
                  <c:v>1111.42</c:v>
                </c:pt>
                <c:pt idx="93">
                  <c:v>1108.4290000000001</c:v>
                </c:pt>
                <c:pt idx="94">
                  <c:v>1111.0389999999998</c:v>
                </c:pt>
                <c:pt idx="95">
                  <c:v>1108.7049999999999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F-4C8E-9D57-5413F77A7C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3548.7569999999996</c:v>
                </c:pt>
                <c:pt idx="1">
                  <c:v>3480.2940000000003</c:v>
                </c:pt>
                <c:pt idx="2">
                  <c:v>3418.1359999999995</c:v>
                </c:pt>
                <c:pt idx="3">
                  <c:v>3383.4999999999995</c:v>
                </c:pt>
                <c:pt idx="4">
                  <c:v>3348.3559999999993</c:v>
                </c:pt>
                <c:pt idx="5">
                  <c:v>3326.9610000000002</c:v>
                </c:pt>
                <c:pt idx="6">
                  <c:v>3303.6749999999997</c:v>
                </c:pt>
                <c:pt idx="7">
                  <c:v>3274.9200000000005</c:v>
                </c:pt>
                <c:pt idx="8">
                  <c:v>3276.2209999999995</c:v>
                </c:pt>
                <c:pt idx="9">
                  <c:v>3246.527</c:v>
                </c:pt>
                <c:pt idx="10">
                  <c:v>3215.4839999999995</c:v>
                </c:pt>
                <c:pt idx="11">
                  <c:v>3190.0549999999998</c:v>
                </c:pt>
                <c:pt idx="12">
                  <c:v>3164.0079999999998</c:v>
                </c:pt>
                <c:pt idx="13">
                  <c:v>3149.0970000000002</c:v>
                </c:pt>
                <c:pt idx="14">
                  <c:v>3142.5289999999995</c:v>
                </c:pt>
                <c:pt idx="15">
                  <c:v>3150.2929999999997</c:v>
                </c:pt>
                <c:pt idx="16">
                  <c:v>3144.4439999999995</c:v>
                </c:pt>
                <c:pt idx="17">
                  <c:v>3187.6729999999998</c:v>
                </c:pt>
                <c:pt idx="18">
                  <c:v>3257.4989999999998</c:v>
                </c:pt>
                <c:pt idx="19">
                  <c:v>3322.4490000000001</c:v>
                </c:pt>
                <c:pt idx="20">
                  <c:v>3400.5479999999998</c:v>
                </c:pt>
                <c:pt idx="21">
                  <c:v>3538.3200000000006</c:v>
                </c:pt>
                <c:pt idx="22">
                  <c:v>3698.241</c:v>
                </c:pt>
                <c:pt idx="23">
                  <c:v>3878.8559999999998</c:v>
                </c:pt>
                <c:pt idx="24">
                  <c:v>3999.6239999999998</c:v>
                </c:pt>
                <c:pt idx="25">
                  <c:v>4208.9260000000013</c:v>
                </c:pt>
                <c:pt idx="26">
                  <c:v>4377.9350000000004</c:v>
                </c:pt>
                <c:pt idx="27">
                  <c:v>4532.3590000000004</c:v>
                </c:pt>
                <c:pt idx="28">
                  <c:v>4639.219000000001</c:v>
                </c:pt>
                <c:pt idx="29">
                  <c:v>4775.5190000000002</c:v>
                </c:pt>
                <c:pt idx="30">
                  <c:v>4912.2169999999996</c:v>
                </c:pt>
                <c:pt idx="31">
                  <c:v>5063.554000000001</c:v>
                </c:pt>
                <c:pt idx="32">
                  <c:v>5226.4100000000008</c:v>
                </c:pt>
                <c:pt idx="33">
                  <c:v>5349.8600000000015</c:v>
                </c:pt>
                <c:pt idx="34">
                  <c:v>5453.1310000000003</c:v>
                </c:pt>
                <c:pt idx="35">
                  <c:v>5546.9390000000003</c:v>
                </c:pt>
                <c:pt idx="36">
                  <c:v>5665.5260000000007</c:v>
                </c:pt>
                <c:pt idx="37">
                  <c:v>5720.7780000000002</c:v>
                </c:pt>
                <c:pt idx="38">
                  <c:v>5770.2129999999997</c:v>
                </c:pt>
                <c:pt idx="39">
                  <c:v>5807.4550000000008</c:v>
                </c:pt>
                <c:pt idx="40">
                  <c:v>5851.4140000000007</c:v>
                </c:pt>
                <c:pt idx="41">
                  <c:v>5880.9860000000008</c:v>
                </c:pt>
                <c:pt idx="42">
                  <c:v>5914.7149999999992</c:v>
                </c:pt>
                <c:pt idx="43">
                  <c:v>5945.2709999999997</c:v>
                </c:pt>
                <c:pt idx="44">
                  <c:v>5972.9929999999995</c:v>
                </c:pt>
                <c:pt idx="45">
                  <c:v>5993.585</c:v>
                </c:pt>
                <c:pt idx="46">
                  <c:v>6005.5119999999997</c:v>
                </c:pt>
                <c:pt idx="47">
                  <c:v>5958.3969999999999</c:v>
                </c:pt>
                <c:pt idx="48">
                  <c:v>5931.3080000000009</c:v>
                </c:pt>
                <c:pt idx="49">
                  <c:v>5900.5310000000009</c:v>
                </c:pt>
                <c:pt idx="50">
                  <c:v>5856.7910000000011</c:v>
                </c:pt>
                <c:pt idx="51">
                  <c:v>5806.5639999999994</c:v>
                </c:pt>
                <c:pt idx="52">
                  <c:v>5753.795000000001</c:v>
                </c:pt>
                <c:pt idx="53">
                  <c:v>5686.219000000001</c:v>
                </c:pt>
                <c:pt idx="54">
                  <c:v>5614.755000000001</c:v>
                </c:pt>
                <c:pt idx="55">
                  <c:v>5575.2980000000007</c:v>
                </c:pt>
                <c:pt idx="56">
                  <c:v>5594.1240000000007</c:v>
                </c:pt>
                <c:pt idx="57">
                  <c:v>5568.728000000001</c:v>
                </c:pt>
                <c:pt idx="58">
                  <c:v>5545.9930000000013</c:v>
                </c:pt>
                <c:pt idx="59">
                  <c:v>5514.884</c:v>
                </c:pt>
                <c:pt idx="60">
                  <c:v>5547.2</c:v>
                </c:pt>
                <c:pt idx="61">
                  <c:v>5524.1030000000001</c:v>
                </c:pt>
                <c:pt idx="62">
                  <c:v>5465.4060000000009</c:v>
                </c:pt>
                <c:pt idx="63">
                  <c:v>5514.831000000001</c:v>
                </c:pt>
                <c:pt idx="64">
                  <c:v>5601.1380000000008</c:v>
                </c:pt>
                <c:pt idx="65">
                  <c:v>5633.6050000000005</c:v>
                </c:pt>
                <c:pt idx="66">
                  <c:v>5722.6329999999998</c:v>
                </c:pt>
                <c:pt idx="67">
                  <c:v>5817.4610000000011</c:v>
                </c:pt>
                <c:pt idx="68">
                  <c:v>5988.8530000000001</c:v>
                </c:pt>
                <c:pt idx="69">
                  <c:v>6056.75</c:v>
                </c:pt>
                <c:pt idx="70">
                  <c:v>6100.052999999999</c:v>
                </c:pt>
                <c:pt idx="71">
                  <c:v>6104.6660000000002</c:v>
                </c:pt>
                <c:pt idx="72">
                  <c:v>6126.1930000000002</c:v>
                </c:pt>
                <c:pt idx="73">
                  <c:v>6112.9349999999995</c:v>
                </c:pt>
                <c:pt idx="74">
                  <c:v>6098.6319999999996</c:v>
                </c:pt>
                <c:pt idx="75">
                  <c:v>6091.2569999999996</c:v>
                </c:pt>
                <c:pt idx="76">
                  <c:v>6072.1660000000002</c:v>
                </c:pt>
                <c:pt idx="77">
                  <c:v>6055.6100000000006</c:v>
                </c:pt>
                <c:pt idx="78">
                  <c:v>6003.41</c:v>
                </c:pt>
                <c:pt idx="79">
                  <c:v>5895.8170000000009</c:v>
                </c:pt>
                <c:pt idx="80">
                  <c:v>5815.9030000000002</c:v>
                </c:pt>
                <c:pt idx="81">
                  <c:v>5690.567</c:v>
                </c:pt>
                <c:pt idx="82">
                  <c:v>5564.2910000000002</c:v>
                </c:pt>
                <c:pt idx="83">
                  <c:v>5417.71</c:v>
                </c:pt>
                <c:pt idx="84">
                  <c:v>5211.5950000000003</c:v>
                </c:pt>
                <c:pt idx="85">
                  <c:v>5065.0219999999999</c:v>
                </c:pt>
                <c:pt idx="86">
                  <c:v>4933.2170000000006</c:v>
                </c:pt>
                <c:pt idx="87">
                  <c:v>4841.5450000000001</c:v>
                </c:pt>
                <c:pt idx="88">
                  <c:v>4690.2280000000001</c:v>
                </c:pt>
                <c:pt idx="89">
                  <c:v>4507.1210000000001</c:v>
                </c:pt>
                <c:pt idx="90">
                  <c:v>4364.451</c:v>
                </c:pt>
                <c:pt idx="91">
                  <c:v>4202.067</c:v>
                </c:pt>
                <c:pt idx="92">
                  <c:v>3924.951</c:v>
                </c:pt>
                <c:pt idx="93">
                  <c:v>3757.3339999999998</c:v>
                </c:pt>
                <c:pt idx="94">
                  <c:v>3604.5269999999996</c:v>
                </c:pt>
                <c:pt idx="95">
                  <c:v>3480.0890000000004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6F-4C8E-9D57-5413F77A7C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241</c:v>
                </c:pt>
                <c:pt idx="1">
                  <c:v>241</c:v>
                </c:pt>
                <c:pt idx="2">
                  <c:v>241</c:v>
                </c:pt>
                <c:pt idx="3">
                  <c:v>241</c:v>
                </c:pt>
                <c:pt idx="4">
                  <c:v>226.99999999999997</c:v>
                </c:pt>
                <c:pt idx="5">
                  <c:v>226.99999999999997</c:v>
                </c:pt>
                <c:pt idx="6">
                  <c:v>226.99999999999997</c:v>
                </c:pt>
                <c:pt idx="7">
                  <c:v>226.99999999999997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225.99999999999997</c:v>
                </c:pt>
                <c:pt idx="17">
                  <c:v>225.99999999999997</c:v>
                </c:pt>
                <c:pt idx="18">
                  <c:v>225.99999999999997</c:v>
                </c:pt>
                <c:pt idx="19">
                  <c:v>225.99999999999997</c:v>
                </c:pt>
                <c:pt idx="20">
                  <c:v>266</c:v>
                </c:pt>
                <c:pt idx="21">
                  <c:v>266</c:v>
                </c:pt>
                <c:pt idx="22">
                  <c:v>266</c:v>
                </c:pt>
                <c:pt idx="23">
                  <c:v>266</c:v>
                </c:pt>
                <c:pt idx="24">
                  <c:v>327</c:v>
                </c:pt>
                <c:pt idx="25">
                  <c:v>327</c:v>
                </c:pt>
                <c:pt idx="26">
                  <c:v>327</c:v>
                </c:pt>
                <c:pt idx="27">
                  <c:v>327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362</c:v>
                </c:pt>
                <c:pt idx="32">
                  <c:v>374</c:v>
                </c:pt>
                <c:pt idx="33">
                  <c:v>374</c:v>
                </c:pt>
                <c:pt idx="34">
                  <c:v>374</c:v>
                </c:pt>
                <c:pt idx="35">
                  <c:v>374</c:v>
                </c:pt>
                <c:pt idx="36">
                  <c:v>375</c:v>
                </c:pt>
                <c:pt idx="37">
                  <c:v>375</c:v>
                </c:pt>
                <c:pt idx="38">
                  <c:v>375</c:v>
                </c:pt>
                <c:pt idx="39">
                  <c:v>375</c:v>
                </c:pt>
                <c:pt idx="40">
                  <c:v>385.00000000000006</c:v>
                </c:pt>
                <c:pt idx="41">
                  <c:v>385.00000000000006</c:v>
                </c:pt>
                <c:pt idx="42">
                  <c:v>385.00000000000006</c:v>
                </c:pt>
                <c:pt idx="43">
                  <c:v>385.00000000000006</c:v>
                </c:pt>
                <c:pt idx="44">
                  <c:v>400</c:v>
                </c:pt>
                <c:pt idx="45">
                  <c:v>400</c:v>
                </c:pt>
                <c:pt idx="46">
                  <c:v>400</c:v>
                </c:pt>
                <c:pt idx="47">
                  <c:v>400</c:v>
                </c:pt>
                <c:pt idx="48">
                  <c:v>412</c:v>
                </c:pt>
                <c:pt idx="49">
                  <c:v>412</c:v>
                </c:pt>
                <c:pt idx="50">
                  <c:v>412</c:v>
                </c:pt>
                <c:pt idx="51">
                  <c:v>412</c:v>
                </c:pt>
                <c:pt idx="52">
                  <c:v>418</c:v>
                </c:pt>
                <c:pt idx="53">
                  <c:v>418</c:v>
                </c:pt>
                <c:pt idx="54">
                  <c:v>418</c:v>
                </c:pt>
                <c:pt idx="55">
                  <c:v>418</c:v>
                </c:pt>
                <c:pt idx="56">
                  <c:v>382</c:v>
                </c:pt>
                <c:pt idx="57">
                  <c:v>382</c:v>
                </c:pt>
                <c:pt idx="58">
                  <c:v>382</c:v>
                </c:pt>
                <c:pt idx="59">
                  <c:v>382</c:v>
                </c:pt>
                <c:pt idx="60">
                  <c:v>396</c:v>
                </c:pt>
                <c:pt idx="61">
                  <c:v>396</c:v>
                </c:pt>
                <c:pt idx="62">
                  <c:v>396</c:v>
                </c:pt>
                <c:pt idx="63">
                  <c:v>396</c:v>
                </c:pt>
                <c:pt idx="64">
                  <c:v>430</c:v>
                </c:pt>
                <c:pt idx="65">
                  <c:v>430</c:v>
                </c:pt>
                <c:pt idx="66">
                  <c:v>430</c:v>
                </c:pt>
                <c:pt idx="67">
                  <c:v>430</c:v>
                </c:pt>
                <c:pt idx="68">
                  <c:v>460</c:v>
                </c:pt>
                <c:pt idx="69">
                  <c:v>460</c:v>
                </c:pt>
                <c:pt idx="70">
                  <c:v>460</c:v>
                </c:pt>
                <c:pt idx="71">
                  <c:v>460</c:v>
                </c:pt>
                <c:pt idx="72">
                  <c:v>450</c:v>
                </c:pt>
                <c:pt idx="73">
                  <c:v>450</c:v>
                </c:pt>
                <c:pt idx="74">
                  <c:v>450</c:v>
                </c:pt>
                <c:pt idx="75">
                  <c:v>450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410</c:v>
                </c:pt>
                <c:pt idx="81">
                  <c:v>410</c:v>
                </c:pt>
                <c:pt idx="82">
                  <c:v>410</c:v>
                </c:pt>
                <c:pt idx="83">
                  <c:v>410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327</c:v>
                </c:pt>
                <c:pt idx="89">
                  <c:v>327</c:v>
                </c:pt>
                <c:pt idx="90">
                  <c:v>327</c:v>
                </c:pt>
                <c:pt idx="91">
                  <c:v>327</c:v>
                </c:pt>
                <c:pt idx="92">
                  <c:v>290.00000000000006</c:v>
                </c:pt>
                <c:pt idx="93">
                  <c:v>290.00000000000006</c:v>
                </c:pt>
                <c:pt idx="94">
                  <c:v>290.00000000000006</c:v>
                </c:pt>
                <c:pt idx="95">
                  <c:v>290.00000000000006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6F-4C8E-9D57-5413F77A7C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6F-4C8E-9D57-5413F77A7C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91.257999999999996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6F-4C8E-9D57-5413F77A7C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6F-4C8E-9D57-5413F77A7C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6F-4C8E-9D57-5413F77A7C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36F-4C8E-9D57-5413F77A7C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2226</c:v>
                </c:pt>
                <c:pt idx="1">
                  <c:v>2226</c:v>
                </c:pt>
                <c:pt idx="2">
                  <c:v>2226</c:v>
                </c:pt>
                <c:pt idx="3">
                  <c:v>2226</c:v>
                </c:pt>
                <c:pt idx="4">
                  <c:v>2269</c:v>
                </c:pt>
                <c:pt idx="5">
                  <c:v>2269</c:v>
                </c:pt>
                <c:pt idx="6">
                  <c:v>2269</c:v>
                </c:pt>
                <c:pt idx="7">
                  <c:v>2269</c:v>
                </c:pt>
                <c:pt idx="8">
                  <c:v>2313</c:v>
                </c:pt>
                <c:pt idx="9">
                  <c:v>2313</c:v>
                </c:pt>
                <c:pt idx="10">
                  <c:v>2313</c:v>
                </c:pt>
                <c:pt idx="11">
                  <c:v>2313</c:v>
                </c:pt>
                <c:pt idx="12">
                  <c:v>2326</c:v>
                </c:pt>
                <c:pt idx="13">
                  <c:v>2326</c:v>
                </c:pt>
                <c:pt idx="14">
                  <c:v>2326</c:v>
                </c:pt>
                <c:pt idx="15">
                  <c:v>2326</c:v>
                </c:pt>
                <c:pt idx="16">
                  <c:v>2340</c:v>
                </c:pt>
                <c:pt idx="17">
                  <c:v>2340</c:v>
                </c:pt>
                <c:pt idx="18">
                  <c:v>2340</c:v>
                </c:pt>
                <c:pt idx="19">
                  <c:v>2340</c:v>
                </c:pt>
                <c:pt idx="20">
                  <c:v>2343</c:v>
                </c:pt>
                <c:pt idx="21">
                  <c:v>2343</c:v>
                </c:pt>
                <c:pt idx="22">
                  <c:v>2343</c:v>
                </c:pt>
                <c:pt idx="23">
                  <c:v>2343</c:v>
                </c:pt>
                <c:pt idx="24">
                  <c:v>2358</c:v>
                </c:pt>
                <c:pt idx="25">
                  <c:v>2358</c:v>
                </c:pt>
                <c:pt idx="26">
                  <c:v>2358</c:v>
                </c:pt>
                <c:pt idx="27">
                  <c:v>2358</c:v>
                </c:pt>
                <c:pt idx="28">
                  <c:v>2353</c:v>
                </c:pt>
                <c:pt idx="29">
                  <c:v>2353</c:v>
                </c:pt>
                <c:pt idx="30">
                  <c:v>2353</c:v>
                </c:pt>
                <c:pt idx="31">
                  <c:v>2353</c:v>
                </c:pt>
                <c:pt idx="32">
                  <c:v>2344</c:v>
                </c:pt>
                <c:pt idx="33">
                  <c:v>2344</c:v>
                </c:pt>
                <c:pt idx="34">
                  <c:v>2344</c:v>
                </c:pt>
                <c:pt idx="35">
                  <c:v>2344</c:v>
                </c:pt>
                <c:pt idx="36">
                  <c:v>2295</c:v>
                </c:pt>
                <c:pt idx="37">
                  <c:v>2295</c:v>
                </c:pt>
                <c:pt idx="38">
                  <c:v>2295</c:v>
                </c:pt>
                <c:pt idx="39">
                  <c:v>2295</c:v>
                </c:pt>
                <c:pt idx="40">
                  <c:v>2220</c:v>
                </c:pt>
                <c:pt idx="41">
                  <c:v>2220</c:v>
                </c:pt>
                <c:pt idx="42">
                  <c:v>2220</c:v>
                </c:pt>
                <c:pt idx="43">
                  <c:v>2220</c:v>
                </c:pt>
                <c:pt idx="44">
                  <c:v>2232</c:v>
                </c:pt>
                <c:pt idx="45">
                  <c:v>2232</c:v>
                </c:pt>
                <c:pt idx="46">
                  <c:v>2232</c:v>
                </c:pt>
                <c:pt idx="47">
                  <c:v>2232</c:v>
                </c:pt>
                <c:pt idx="48">
                  <c:v>2237</c:v>
                </c:pt>
                <c:pt idx="49">
                  <c:v>2237</c:v>
                </c:pt>
                <c:pt idx="50">
                  <c:v>2237</c:v>
                </c:pt>
                <c:pt idx="51">
                  <c:v>2237</c:v>
                </c:pt>
                <c:pt idx="52">
                  <c:v>2286.8000000000002</c:v>
                </c:pt>
                <c:pt idx="53">
                  <c:v>2286.8000000000002</c:v>
                </c:pt>
                <c:pt idx="54">
                  <c:v>2286.8000000000002</c:v>
                </c:pt>
                <c:pt idx="55">
                  <c:v>2286.8000000000002</c:v>
                </c:pt>
                <c:pt idx="56">
                  <c:v>2357</c:v>
                </c:pt>
                <c:pt idx="57">
                  <c:v>2357</c:v>
                </c:pt>
                <c:pt idx="58">
                  <c:v>2357</c:v>
                </c:pt>
                <c:pt idx="59">
                  <c:v>2357</c:v>
                </c:pt>
                <c:pt idx="60">
                  <c:v>2453</c:v>
                </c:pt>
                <c:pt idx="61">
                  <c:v>2453</c:v>
                </c:pt>
                <c:pt idx="62">
                  <c:v>2453</c:v>
                </c:pt>
                <c:pt idx="63">
                  <c:v>2453</c:v>
                </c:pt>
                <c:pt idx="64">
                  <c:v>2030.5</c:v>
                </c:pt>
                <c:pt idx="65">
                  <c:v>2030.5</c:v>
                </c:pt>
                <c:pt idx="66">
                  <c:v>2030.5</c:v>
                </c:pt>
                <c:pt idx="67">
                  <c:v>2030.5</c:v>
                </c:pt>
                <c:pt idx="68">
                  <c:v>1908</c:v>
                </c:pt>
                <c:pt idx="69">
                  <c:v>1908</c:v>
                </c:pt>
                <c:pt idx="70">
                  <c:v>1908</c:v>
                </c:pt>
                <c:pt idx="71">
                  <c:v>1908</c:v>
                </c:pt>
                <c:pt idx="72">
                  <c:v>1906</c:v>
                </c:pt>
                <c:pt idx="73">
                  <c:v>1906</c:v>
                </c:pt>
                <c:pt idx="74">
                  <c:v>1906</c:v>
                </c:pt>
                <c:pt idx="75">
                  <c:v>1906</c:v>
                </c:pt>
                <c:pt idx="76">
                  <c:v>1914</c:v>
                </c:pt>
                <c:pt idx="77">
                  <c:v>1914</c:v>
                </c:pt>
                <c:pt idx="78">
                  <c:v>1914</c:v>
                </c:pt>
                <c:pt idx="79">
                  <c:v>1914</c:v>
                </c:pt>
                <c:pt idx="80">
                  <c:v>1955</c:v>
                </c:pt>
                <c:pt idx="81">
                  <c:v>1955</c:v>
                </c:pt>
                <c:pt idx="82">
                  <c:v>1955</c:v>
                </c:pt>
                <c:pt idx="83">
                  <c:v>1955</c:v>
                </c:pt>
                <c:pt idx="84">
                  <c:v>2040.7</c:v>
                </c:pt>
                <c:pt idx="85">
                  <c:v>2040.7</c:v>
                </c:pt>
                <c:pt idx="86">
                  <c:v>2040.7</c:v>
                </c:pt>
                <c:pt idx="87">
                  <c:v>2040.7</c:v>
                </c:pt>
                <c:pt idx="88">
                  <c:v>2377</c:v>
                </c:pt>
                <c:pt idx="89">
                  <c:v>2377</c:v>
                </c:pt>
                <c:pt idx="90">
                  <c:v>2377</c:v>
                </c:pt>
                <c:pt idx="91">
                  <c:v>2147.6999999999998</c:v>
                </c:pt>
                <c:pt idx="92">
                  <c:v>2264</c:v>
                </c:pt>
                <c:pt idx="93">
                  <c:v>2264</c:v>
                </c:pt>
                <c:pt idx="94">
                  <c:v>2264</c:v>
                </c:pt>
                <c:pt idx="95">
                  <c:v>2264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6F-4C8E-9D57-5413F77A7C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52.1</c:v>
                </c:pt>
                <c:pt idx="28">
                  <c:v>47.716000000000001</c:v>
                </c:pt>
                <c:pt idx="29">
                  <c:v>41.427999999999997</c:v>
                </c:pt>
                <c:pt idx="30">
                  <c:v>34.5</c:v>
                </c:pt>
                <c:pt idx="31">
                  <c:v>28.135999999999999</c:v>
                </c:pt>
                <c:pt idx="32">
                  <c:v>22.536000000000001</c:v>
                </c:pt>
                <c:pt idx="33">
                  <c:v>16.911999999999999</c:v>
                </c:pt>
                <c:pt idx="34">
                  <c:v>11.272</c:v>
                </c:pt>
                <c:pt idx="35">
                  <c:v>6.24</c:v>
                </c:pt>
                <c:pt idx="36">
                  <c:v>2.048</c:v>
                </c:pt>
                <c:pt idx="54">
                  <c:v>1.748</c:v>
                </c:pt>
                <c:pt idx="55">
                  <c:v>6.26</c:v>
                </c:pt>
                <c:pt idx="56">
                  <c:v>11.308</c:v>
                </c:pt>
                <c:pt idx="57">
                  <c:v>16.384</c:v>
                </c:pt>
                <c:pt idx="58">
                  <c:v>21.88</c:v>
                </c:pt>
                <c:pt idx="59">
                  <c:v>28.36</c:v>
                </c:pt>
                <c:pt idx="60">
                  <c:v>35.363999999999997</c:v>
                </c:pt>
                <c:pt idx="61">
                  <c:v>41.22</c:v>
                </c:pt>
                <c:pt idx="62">
                  <c:v>45.731999999999999</c:v>
                </c:pt>
                <c:pt idx="63">
                  <c:v>49.496000000000002</c:v>
                </c:pt>
                <c:pt idx="64">
                  <c:v>52.564</c:v>
                </c:pt>
                <c:pt idx="65">
                  <c:v>54.311999999999998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6F-4C8E-9D57-5413F77A7C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6F-4C8E-9D57-5413F77A7C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6F-4C8E-9D57-5413F77A7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89.4</c:v>
                </c:pt>
                <c:pt idx="1">
                  <c:v>94.76</c:v>
                </c:pt>
                <c:pt idx="2">
                  <c:v>96.17</c:v>
                </c:pt>
                <c:pt idx="3">
                  <c:v>94.56</c:v>
                </c:pt>
                <c:pt idx="4">
                  <c:v>93.64</c:v>
                </c:pt>
                <c:pt idx="5">
                  <c:v>93.38</c:v>
                </c:pt>
                <c:pt idx="6">
                  <c:v>92.77</c:v>
                </c:pt>
                <c:pt idx="7">
                  <c:v>91.57</c:v>
                </c:pt>
                <c:pt idx="8">
                  <c:v>91.85</c:v>
                </c:pt>
                <c:pt idx="9">
                  <c:v>90.78</c:v>
                </c:pt>
                <c:pt idx="10">
                  <c:v>89.84</c:v>
                </c:pt>
                <c:pt idx="11">
                  <c:v>89.23</c:v>
                </c:pt>
                <c:pt idx="12">
                  <c:v>89.11</c:v>
                </c:pt>
                <c:pt idx="13">
                  <c:v>88.87</c:v>
                </c:pt>
                <c:pt idx="14">
                  <c:v>88.8</c:v>
                </c:pt>
                <c:pt idx="15">
                  <c:v>88.91</c:v>
                </c:pt>
                <c:pt idx="16">
                  <c:v>90.38</c:v>
                </c:pt>
                <c:pt idx="17">
                  <c:v>91.53</c:v>
                </c:pt>
                <c:pt idx="18">
                  <c:v>94.18</c:v>
                </c:pt>
                <c:pt idx="19">
                  <c:v>97.18</c:v>
                </c:pt>
                <c:pt idx="20">
                  <c:v>98.1</c:v>
                </c:pt>
                <c:pt idx="21">
                  <c:v>103.94</c:v>
                </c:pt>
                <c:pt idx="22">
                  <c:v>99.93</c:v>
                </c:pt>
                <c:pt idx="23">
                  <c:v>109.5</c:v>
                </c:pt>
                <c:pt idx="24">
                  <c:v>114.32</c:v>
                </c:pt>
                <c:pt idx="25">
                  <c:v>107.15</c:v>
                </c:pt>
                <c:pt idx="26">
                  <c:v>99.37</c:v>
                </c:pt>
                <c:pt idx="27">
                  <c:v>103.43</c:v>
                </c:pt>
                <c:pt idx="28">
                  <c:v>99.24</c:v>
                </c:pt>
                <c:pt idx="29">
                  <c:v>98.64</c:v>
                </c:pt>
                <c:pt idx="30">
                  <c:v>97.95</c:v>
                </c:pt>
                <c:pt idx="31">
                  <c:v>97.35</c:v>
                </c:pt>
                <c:pt idx="32">
                  <c:v>98.01</c:v>
                </c:pt>
                <c:pt idx="33">
                  <c:v>95.22</c:v>
                </c:pt>
                <c:pt idx="34">
                  <c:v>90</c:v>
                </c:pt>
                <c:pt idx="35">
                  <c:v>87.3</c:v>
                </c:pt>
                <c:pt idx="36">
                  <c:v>87.43</c:v>
                </c:pt>
                <c:pt idx="37">
                  <c:v>85.13</c:v>
                </c:pt>
                <c:pt idx="38">
                  <c:v>83.22</c:v>
                </c:pt>
                <c:pt idx="39">
                  <c:v>86.65</c:v>
                </c:pt>
                <c:pt idx="40">
                  <c:v>90</c:v>
                </c:pt>
                <c:pt idx="41">
                  <c:v>87.89</c:v>
                </c:pt>
                <c:pt idx="42">
                  <c:v>88.75</c:v>
                </c:pt>
                <c:pt idx="43">
                  <c:v>88.34</c:v>
                </c:pt>
                <c:pt idx="44">
                  <c:v>90.41</c:v>
                </c:pt>
                <c:pt idx="45">
                  <c:v>95.22</c:v>
                </c:pt>
                <c:pt idx="46">
                  <c:v>97.22</c:v>
                </c:pt>
                <c:pt idx="47">
                  <c:v>97.2</c:v>
                </c:pt>
                <c:pt idx="48">
                  <c:v>98.93</c:v>
                </c:pt>
                <c:pt idx="49">
                  <c:v>99.81</c:v>
                </c:pt>
                <c:pt idx="50">
                  <c:v>101.3</c:v>
                </c:pt>
                <c:pt idx="51">
                  <c:v>102.13</c:v>
                </c:pt>
                <c:pt idx="52">
                  <c:v>102.22</c:v>
                </c:pt>
                <c:pt idx="53">
                  <c:v>103.44</c:v>
                </c:pt>
                <c:pt idx="54">
                  <c:v>109.04</c:v>
                </c:pt>
                <c:pt idx="55">
                  <c:v>105.7</c:v>
                </c:pt>
                <c:pt idx="56">
                  <c:v>97.21</c:v>
                </c:pt>
                <c:pt idx="57">
                  <c:v>98.37</c:v>
                </c:pt>
                <c:pt idx="58">
                  <c:v>102.92</c:v>
                </c:pt>
                <c:pt idx="59">
                  <c:v>101.66</c:v>
                </c:pt>
                <c:pt idx="60">
                  <c:v>97.28</c:v>
                </c:pt>
                <c:pt idx="61">
                  <c:v>109.79</c:v>
                </c:pt>
                <c:pt idx="62">
                  <c:v>137.04</c:v>
                </c:pt>
                <c:pt idx="63">
                  <c:v>142</c:v>
                </c:pt>
                <c:pt idx="64">
                  <c:v>120.76</c:v>
                </c:pt>
                <c:pt idx="65">
                  <c:v>152.19999999999999</c:v>
                </c:pt>
                <c:pt idx="66">
                  <c:v>152.21</c:v>
                </c:pt>
                <c:pt idx="67">
                  <c:v>166.87</c:v>
                </c:pt>
                <c:pt idx="68">
                  <c:v>143.6</c:v>
                </c:pt>
                <c:pt idx="69">
                  <c:v>152.21</c:v>
                </c:pt>
                <c:pt idx="70">
                  <c:v>158.63</c:v>
                </c:pt>
                <c:pt idx="71">
                  <c:v>168.6</c:v>
                </c:pt>
                <c:pt idx="72">
                  <c:v>155.63999999999999</c:v>
                </c:pt>
                <c:pt idx="73">
                  <c:v>154.13</c:v>
                </c:pt>
                <c:pt idx="74">
                  <c:v>153.44</c:v>
                </c:pt>
                <c:pt idx="75">
                  <c:v>152.30000000000001</c:v>
                </c:pt>
                <c:pt idx="76">
                  <c:v>168.88</c:v>
                </c:pt>
                <c:pt idx="77">
                  <c:v>156.36000000000001</c:v>
                </c:pt>
                <c:pt idx="78">
                  <c:v>152.21</c:v>
                </c:pt>
                <c:pt idx="79">
                  <c:v>152.19999999999999</c:v>
                </c:pt>
                <c:pt idx="80">
                  <c:v>154.29</c:v>
                </c:pt>
                <c:pt idx="81">
                  <c:v>152.19999999999999</c:v>
                </c:pt>
                <c:pt idx="82">
                  <c:v>141.25</c:v>
                </c:pt>
                <c:pt idx="83">
                  <c:v>141</c:v>
                </c:pt>
                <c:pt idx="84">
                  <c:v>152.19999999999999</c:v>
                </c:pt>
                <c:pt idx="85">
                  <c:v>141.01</c:v>
                </c:pt>
                <c:pt idx="86">
                  <c:v>137.69999999999999</c:v>
                </c:pt>
                <c:pt idx="87">
                  <c:v>123.63</c:v>
                </c:pt>
                <c:pt idx="88">
                  <c:v>112.85</c:v>
                </c:pt>
                <c:pt idx="89">
                  <c:v>124.19</c:v>
                </c:pt>
                <c:pt idx="90">
                  <c:v>121.46</c:v>
                </c:pt>
                <c:pt idx="91">
                  <c:v>128.1</c:v>
                </c:pt>
                <c:pt idx="92">
                  <c:v>129.68</c:v>
                </c:pt>
                <c:pt idx="93">
                  <c:v>123.62</c:v>
                </c:pt>
                <c:pt idx="94">
                  <c:v>106.04</c:v>
                </c:pt>
                <c:pt idx="95">
                  <c:v>98.29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6F-4C8E-9D57-5413F77A7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8109.0969999999998</v>
      </c>
      <c r="C5" s="25">
        <v>8035.3440000000001</v>
      </c>
      <c r="D5" s="25">
        <v>7969.48</v>
      </c>
      <c r="E5" s="25">
        <v>7930.6570000000002</v>
      </c>
      <c r="F5" s="25">
        <v>7910.567</v>
      </c>
      <c r="G5" s="25">
        <v>7888.0510000000004</v>
      </c>
      <c r="H5" s="25">
        <v>7863.6040000000003</v>
      </c>
      <c r="I5" s="25">
        <v>7830.8220000000001</v>
      </c>
      <c r="J5" s="25">
        <v>7823.2150000000001</v>
      </c>
      <c r="K5" s="25">
        <v>7789.165</v>
      </c>
      <c r="L5" s="25">
        <v>7761.1710000000003</v>
      </c>
      <c r="M5" s="25">
        <v>7732.7420000000002</v>
      </c>
      <c r="N5" s="25">
        <v>7722.5429999999997</v>
      </c>
      <c r="O5" s="25">
        <v>7708.3739999999998</v>
      </c>
      <c r="P5" s="25">
        <v>7704.2280000000001</v>
      </c>
      <c r="Q5" s="25">
        <v>7712.1840000000002</v>
      </c>
      <c r="R5" s="25">
        <v>7762.5</v>
      </c>
      <c r="S5" s="25">
        <v>7809.7569999999996</v>
      </c>
      <c r="T5" s="25">
        <v>7887.6049999999996</v>
      </c>
      <c r="U5" s="25">
        <v>7969.6390000000001</v>
      </c>
      <c r="V5" s="25">
        <v>8208.5329999999994</v>
      </c>
      <c r="W5" s="25">
        <v>8386.5720000000001</v>
      </c>
      <c r="X5" s="25">
        <v>8575.7309999999998</v>
      </c>
      <c r="Y5" s="25">
        <v>8785.277</v>
      </c>
      <c r="Z5" s="25">
        <v>9126.7009999999991</v>
      </c>
      <c r="AA5" s="25">
        <v>9382.8729999999996</v>
      </c>
      <c r="AB5" s="25">
        <v>9589.7819999999992</v>
      </c>
      <c r="AC5" s="25">
        <v>9766.1640000000007</v>
      </c>
      <c r="AD5" s="25">
        <v>9969.7180000000008</v>
      </c>
      <c r="AE5" s="25">
        <v>10113.507</v>
      </c>
      <c r="AF5" s="25">
        <v>10246.852999999999</v>
      </c>
      <c r="AG5" s="25">
        <v>10398.903</v>
      </c>
      <c r="AH5" s="25">
        <v>10582.191000000001</v>
      </c>
      <c r="AI5" s="25">
        <v>10699.383</v>
      </c>
      <c r="AJ5" s="25">
        <v>10791.478999999999</v>
      </c>
      <c r="AK5" s="25">
        <v>10878.334000000001</v>
      </c>
      <c r="AL5" s="25">
        <v>10921.302</v>
      </c>
      <c r="AM5" s="25">
        <v>10960.833000000001</v>
      </c>
      <c r="AN5" s="25">
        <v>11006.22</v>
      </c>
      <c r="AO5" s="25">
        <v>11036.088</v>
      </c>
      <c r="AP5" s="25">
        <v>11092.33</v>
      </c>
      <c r="AQ5" s="25">
        <v>11135.897000000001</v>
      </c>
      <c r="AR5" s="25">
        <v>11163.870999999999</v>
      </c>
      <c r="AS5" s="25">
        <v>11189.615</v>
      </c>
      <c r="AT5" s="25">
        <v>11177.057000000001</v>
      </c>
      <c r="AU5" s="25">
        <v>11189.585999999999</v>
      </c>
      <c r="AV5" s="25">
        <v>11202.450999999999</v>
      </c>
      <c r="AW5" s="25">
        <v>11156.334999999999</v>
      </c>
      <c r="AX5" s="25">
        <v>11123.75</v>
      </c>
      <c r="AY5" s="25">
        <v>11094.927</v>
      </c>
      <c r="AZ5" s="25">
        <v>11050.386</v>
      </c>
      <c r="BA5" s="25">
        <v>10995.532999999999</v>
      </c>
      <c r="BB5" s="25">
        <v>10966.235000000001</v>
      </c>
      <c r="BC5" s="25">
        <v>10903.287</v>
      </c>
      <c r="BD5" s="25">
        <v>10835.626</v>
      </c>
      <c r="BE5" s="25">
        <v>10797.07</v>
      </c>
      <c r="BF5" s="25">
        <v>10764.148999999999</v>
      </c>
      <c r="BG5" s="25">
        <v>10747.977999999999</v>
      </c>
      <c r="BH5" s="25">
        <v>10732.246999999999</v>
      </c>
      <c r="BI5" s="25">
        <v>10708.954</v>
      </c>
      <c r="BJ5" s="25">
        <v>10807.163</v>
      </c>
      <c r="BK5" s="25">
        <v>10792.742</v>
      </c>
      <c r="BL5" s="25">
        <v>10735.436</v>
      </c>
      <c r="BM5" s="25">
        <v>10790.217000000001</v>
      </c>
      <c r="BN5" s="25">
        <v>10469.446</v>
      </c>
      <c r="BO5" s="25">
        <v>10498.066999999999</v>
      </c>
      <c r="BP5" s="25">
        <v>10592.612999999999</v>
      </c>
      <c r="BQ5" s="25">
        <v>10684.587</v>
      </c>
      <c r="BR5" s="25">
        <v>10759.277</v>
      </c>
      <c r="BS5" s="25">
        <v>10824.784</v>
      </c>
      <c r="BT5" s="25">
        <v>10868.697</v>
      </c>
      <c r="BU5" s="25">
        <v>10866.912</v>
      </c>
      <c r="BV5" s="25">
        <v>10861.464</v>
      </c>
      <c r="BW5" s="25">
        <v>10843.223</v>
      </c>
      <c r="BX5" s="25">
        <v>10826.638999999999</v>
      </c>
      <c r="BY5" s="25">
        <v>10814.65</v>
      </c>
      <c r="BZ5" s="25">
        <v>10771.362999999999</v>
      </c>
      <c r="CA5" s="25">
        <v>10751.916999999999</v>
      </c>
      <c r="CB5" s="25">
        <v>10692.107</v>
      </c>
      <c r="CC5" s="25">
        <v>10569.602000000001</v>
      </c>
      <c r="CD5" s="25">
        <v>10431.816000000001</v>
      </c>
      <c r="CE5" s="25">
        <v>10285.956</v>
      </c>
      <c r="CF5" s="25">
        <v>10141.81</v>
      </c>
      <c r="CG5" s="25">
        <v>9966.6509999999998</v>
      </c>
      <c r="CH5" s="25">
        <v>9793.8770000000004</v>
      </c>
      <c r="CI5" s="25">
        <v>9634.0859999999993</v>
      </c>
      <c r="CJ5" s="25">
        <v>9489.59</v>
      </c>
      <c r="CK5" s="25">
        <v>9387.5640000000003</v>
      </c>
      <c r="CL5" s="25">
        <v>9516.23</v>
      </c>
      <c r="CM5" s="25">
        <v>9317.4850000000006</v>
      </c>
      <c r="CN5" s="25">
        <v>9168.7479999999996</v>
      </c>
      <c r="CO5" s="25">
        <v>8766.1280000000006</v>
      </c>
      <c r="CP5" s="25">
        <v>8597.2049999999999</v>
      </c>
      <c r="CQ5" s="25">
        <v>8422.3149999999987</v>
      </c>
      <c r="CR5" s="25">
        <v>8267.6360000000004</v>
      </c>
      <c r="CS5" s="25">
        <v>8136.3950000000004</v>
      </c>
      <c r="CT5" s="26"/>
      <c r="CU5" s="26"/>
      <c r="CV5" s="26"/>
      <c r="CW5" s="27"/>
      <c r="CX5" s="28">
        <f t="array" ref="CX5">SUMPRODUCT(B5:CW5*0.25)</f>
        <v>235129.71774999998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89.4</v>
      </c>
      <c r="C8" s="37">
        <v>94.76</v>
      </c>
      <c r="D8" s="37">
        <v>96.17</v>
      </c>
      <c r="E8" s="37">
        <v>94.56</v>
      </c>
      <c r="F8" s="37">
        <v>93.64</v>
      </c>
      <c r="G8" s="37">
        <v>93.38</v>
      </c>
      <c r="H8" s="37">
        <v>92.77</v>
      </c>
      <c r="I8" s="37">
        <v>91.57</v>
      </c>
      <c r="J8" s="37">
        <v>91.85</v>
      </c>
      <c r="K8" s="37">
        <v>90.78</v>
      </c>
      <c r="L8" s="37">
        <v>89.84</v>
      </c>
      <c r="M8" s="37">
        <v>89.23</v>
      </c>
      <c r="N8" s="37">
        <v>89.11</v>
      </c>
      <c r="O8" s="37">
        <v>88.87</v>
      </c>
      <c r="P8" s="37">
        <v>88.8</v>
      </c>
      <c r="Q8" s="37">
        <v>88.91</v>
      </c>
      <c r="R8" s="37">
        <v>90.38</v>
      </c>
      <c r="S8" s="37">
        <v>91.53</v>
      </c>
      <c r="T8" s="37">
        <v>94.18</v>
      </c>
      <c r="U8" s="37">
        <v>97.18</v>
      </c>
      <c r="V8" s="37">
        <v>98.1</v>
      </c>
      <c r="W8" s="37">
        <v>103.94</v>
      </c>
      <c r="X8" s="37">
        <v>99.93</v>
      </c>
      <c r="Y8" s="37">
        <v>109.5</v>
      </c>
      <c r="Z8" s="37">
        <v>114.32</v>
      </c>
      <c r="AA8" s="37">
        <v>107.15</v>
      </c>
      <c r="AB8" s="37">
        <v>99.37</v>
      </c>
      <c r="AC8" s="37">
        <v>103.43</v>
      </c>
      <c r="AD8" s="37">
        <v>99.24</v>
      </c>
      <c r="AE8" s="37">
        <v>98.64</v>
      </c>
      <c r="AF8" s="37">
        <v>97.95</v>
      </c>
      <c r="AG8" s="37">
        <v>97.35</v>
      </c>
      <c r="AH8" s="37">
        <v>98.01</v>
      </c>
      <c r="AI8" s="37">
        <v>95.22</v>
      </c>
      <c r="AJ8" s="37">
        <v>90</v>
      </c>
      <c r="AK8" s="37">
        <v>87.3</v>
      </c>
      <c r="AL8" s="37">
        <v>87.43</v>
      </c>
      <c r="AM8" s="37">
        <v>85.13</v>
      </c>
      <c r="AN8" s="37">
        <v>83.22</v>
      </c>
      <c r="AO8" s="37">
        <v>86.65</v>
      </c>
      <c r="AP8" s="37">
        <v>90</v>
      </c>
      <c r="AQ8" s="37">
        <v>87.89</v>
      </c>
      <c r="AR8" s="37">
        <v>88.75</v>
      </c>
      <c r="AS8" s="37">
        <v>88.34</v>
      </c>
      <c r="AT8" s="37">
        <v>90.41</v>
      </c>
      <c r="AU8" s="37">
        <v>95.22</v>
      </c>
      <c r="AV8" s="37">
        <v>97.22</v>
      </c>
      <c r="AW8" s="37">
        <v>97.2</v>
      </c>
      <c r="AX8" s="37">
        <v>98.93</v>
      </c>
      <c r="AY8" s="37">
        <v>99.81</v>
      </c>
      <c r="AZ8" s="37">
        <v>101.3</v>
      </c>
      <c r="BA8" s="37">
        <v>102.13</v>
      </c>
      <c r="BB8" s="37">
        <v>102.22</v>
      </c>
      <c r="BC8" s="37">
        <v>103.44</v>
      </c>
      <c r="BD8" s="37">
        <v>109.04</v>
      </c>
      <c r="BE8" s="37">
        <v>105.7</v>
      </c>
      <c r="BF8" s="37">
        <v>97.21</v>
      </c>
      <c r="BG8" s="37">
        <v>98.37</v>
      </c>
      <c r="BH8" s="37">
        <v>102.92</v>
      </c>
      <c r="BI8" s="37">
        <v>101.66</v>
      </c>
      <c r="BJ8" s="37">
        <v>97.28</v>
      </c>
      <c r="BK8" s="37">
        <v>109.79</v>
      </c>
      <c r="BL8" s="37">
        <v>137.04</v>
      </c>
      <c r="BM8" s="37">
        <v>142</v>
      </c>
      <c r="BN8" s="37">
        <v>120.76</v>
      </c>
      <c r="BO8" s="37">
        <v>152.19999999999999</v>
      </c>
      <c r="BP8" s="37">
        <v>152.21</v>
      </c>
      <c r="BQ8" s="37">
        <v>166.87</v>
      </c>
      <c r="BR8" s="37">
        <v>143.6</v>
      </c>
      <c r="BS8" s="37">
        <v>152.21</v>
      </c>
      <c r="BT8" s="37">
        <v>158.63</v>
      </c>
      <c r="BU8" s="37">
        <v>168.6</v>
      </c>
      <c r="BV8" s="37">
        <v>155.63999999999999</v>
      </c>
      <c r="BW8" s="37">
        <v>154.13</v>
      </c>
      <c r="BX8" s="37">
        <v>153.44</v>
      </c>
      <c r="BY8" s="37">
        <v>152.30000000000001</v>
      </c>
      <c r="BZ8" s="37">
        <v>168.88</v>
      </c>
      <c r="CA8" s="37">
        <v>156.36000000000001</v>
      </c>
      <c r="CB8" s="37">
        <v>152.21</v>
      </c>
      <c r="CC8" s="37">
        <v>152.19999999999999</v>
      </c>
      <c r="CD8" s="37">
        <v>154.29</v>
      </c>
      <c r="CE8" s="37">
        <v>152.19999999999999</v>
      </c>
      <c r="CF8" s="37">
        <v>141.25</v>
      </c>
      <c r="CG8" s="37">
        <v>141</v>
      </c>
      <c r="CH8" s="37">
        <v>152.19999999999999</v>
      </c>
      <c r="CI8" s="37">
        <v>141.01</v>
      </c>
      <c r="CJ8" s="37">
        <v>137.69999999999999</v>
      </c>
      <c r="CK8" s="37">
        <v>123.63</v>
      </c>
      <c r="CL8" s="37">
        <v>112.85</v>
      </c>
      <c r="CM8" s="37">
        <v>124.19</v>
      </c>
      <c r="CN8" s="37">
        <v>121.46</v>
      </c>
      <c r="CO8" s="37">
        <v>128.1</v>
      </c>
      <c r="CP8" s="37">
        <v>129.68</v>
      </c>
      <c r="CQ8" s="37">
        <v>123.62</v>
      </c>
      <c r="CR8" s="37">
        <v>106.04</v>
      </c>
      <c r="CS8" s="37">
        <v>98.29</v>
      </c>
      <c r="CT8" s="38"/>
      <c r="CU8" s="38"/>
      <c r="CV8" s="38"/>
      <c r="CW8" s="39"/>
      <c r="CX8" s="40">
        <f>IF(SUM(B8:CW8)&lt;&gt;0,AVERAGEIF(B8:CW8,"&lt;&gt;"""),"")</f>
        <v>112.19177083333341</v>
      </c>
    </row>
    <row r="9" spans="1:102" ht="24.95" customHeight="1" thickBot="1" x14ac:dyDescent="0.25">
      <c r="A9" s="41" t="s">
        <v>6</v>
      </c>
      <c r="B9" s="42">
        <v>93.722499999999997</v>
      </c>
      <c r="C9" s="43">
        <v>93.722499999999997</v>
      </c>
      <c r="D9" s="43">
        <v>93.722499999999997</v>
      </c>
      <c r="E9" s="43">
        <v>93.722499999999997</v>
      </c>
      <c r="F9" s="43">
        <v>92.84</v>
      </c>
      <c r="G9" s="43">
        <v>92.84</v>
      </c>
      <c r="H9" s="43">
        <v>92.84</v>
      </c>
      <c r="I9" s="43">
        <v>92.84</v>
      </c>
      <c r="J9" s="43">
        <v>90.424999999999997</v>
      </c>
      <c r="K9" s="43">
        <v>90.424999999999997</v>
      </c>
      <c r="L9" s="43">
        <v>90.424999999999997</v>
      </c>
      <c r="M9" s="43">
        <v>90.424999999999997</v>
      </c>
      <c r="N9" s="43">
        <v>88.922499999999999</v>
      </c>
      <c r="O9" s="43">
        <v>88.922499999999999</v>
      </c>
      <c r="P9" s="43">
        <v>88.922499999999999</v>
      </c>
      <c r="Q9" s="43">
        <v>88.922499999999999</v>
      </c>
      <c r="R9" s="43">
        <v>93.317499999999995</v>
      </c>
      <c r="S9" s="43">
        <v>93.317499999999995</v>
      </c>
      <c r="T9" s="43">
        <v>93.317499999999995</v>
      </c>
      <c r="U9" s="43">
        <v>93.317499999999995</v>
      </c>
      <c r="V9" s="43">
        <v>102.86750000000001</v>
      </c>
      <c r="W9" s="43">
        <v>102.86750000000001</v>
      </c>
      <c r="X9" s="43">
        <v>102.86750000000001</v>
      </c>
      <c r="Y9" s="43">
        <v>102.86750000000001</v>
      </c>
      <c r="Z9" s="43">
        <v>106.0675</v>
      </c>
      <c r="AA9" s="43">
        <v>106.0675</v>
      </c>
      <c r="AB9" s="43">
        <v>106.0675</v>
      </c>
      <c r="AC9" s="43">
        <v>106.0675</v>
      </c>
      <c r="AD9" s="43">
        <v>98.295000000000002</v>
      </c>
      <c r="AE9" s="43">
        <v>98.295000000000002</v>
      </c>
      <c r="AF9" s="43">
        <v>98.295000000000002</v>
      </c>
      <c r="AG9" s="43">
        <v>98.295000000000002</v>
      </c>
      <c r="AH9" s="43">
        <v>92.632499999999993</v>
      </c>
      <c r="AI9" s="43">
        <v>92.632499999999993</v>
      </c>
      <c r="AJ9" s="43">
        <v>92.632499999999993</v>
      </c>
      <c r="AK9" s="43">
        <v>92.632499999999993</v>
      </c>
      <c r="AL9" s="43">
        <v>85.607500000000002</v>
      </c>
      <c r="AM9" s="43">
        <v>85.607500000000002</v>
      </c>
      <c r="AN9" s="43">
        <v>85.607500000000002</v>
      </c>
      <c r="AO9" s="43">
        <v>85.607500000000002</v>
      </c>
      <c r="AP9" s="43">
        <v>88.745000000000005</v>
      </c>
      <c r="AQ9" s="43">
        <v>88.745000000000005</v>
      </c>
      <c r="AR9" s="43">
        <v>88.745000000000005</v>
      </c>
      <c r="AS9" s="43">
        <v>88.745000000000005</v>
      </c>
      <c r="AT9" s="43">
        <v>95.012500000000003</v>
      </c>
      <c r="AU9" s="43">
        <v>95.012500000000003</v>
      </c>
      <c r="AV9" s="43">
        <v>95.012500000000003</v>
      </c>
      <c r="AW9" s="43">
        <v>95.012500000000003</v>
      </c>
      <c r="AX9" s="43">
        <v>100.5425</v>
      </c>
      <c r="AY9" s="43">
        <v>100.5425</v>
      </c>
      <c r="AZ9" s="43">
        <v>100.5425</v>
      </c>
      <c r="BA9" s="43">
        <v>100.5425</v>
      </c>
      <c r="BB9" s="43">
        <v>105.1</v>
      </c>
      <c r="BC9" s="43">
        <v>105.1</v>
      </c>
      <c r="BD9" s="43">
        <v>105.1</v>
      </c>
      <c r="BE9" s="43">
        <v>105.1</v>
      </c>
      <c r="BF9" s="43">
        <v>100.04</v>
      </c>
      <c r="BG9" s="43">
        <v>100.04</v>
      </c>
      <c r="BH9" s="43">
        <v>100.04</v>
      </c>
      <c r="BI9" s="43">
        <v>100.04</v>
      </c>
      <c r="BJ9" s="43">
        <v>121.5275</v>
      </c>
      <c r="BK9" s="43">
        <v>121.5275</v>
      </c>
      <c r="BL9" s="43">
        <v>121.5275</v>
      </c>
      <c r="BM9" s="43">
        <v>121.5275</v>
      </c>
      <c r="BN9" s="43">
        <v>148.01</v>
      </c>
      <c r="BO9" s="43">
        <v>148.01</v>
      </c>
      <c r="BP9" s="43">
        <v>148.01</v>
      </c>
      <c r="BQ9" s="43">
        <v>148.01</v>
      </c>
      <c r="BR9" s="43">
        <v>155.76</v>
      </c>
      <c r="BS9" s="43">
        <v>155.76</v>
      </c>
      <c r="BT9" s="43">
        <v>155.76</v>
      </c>
      <c r="BU9" s="43">
        <v>155.76</v>
      </c>
      <c r="BV9" s="43">
        <v>153.8775</v>
      </c>
      <c r="BW9" s="43">
        <v>153.8775</v>
      </c>
      <c r="BX9" s="43">
        <v>153.8775</v>
      </c>
      <c r="BY9" s="43">
        <v>153.8775</v>
      </c>
      <c r="BZ9" s="43">
        <v>157.41249999999999</v>
      </c>
      <c r="CA9" s="43">
        <v>157.41249999999999</v>
      </c>
      <c r="CB9" s="43">
        <v>157.41249999999999</v>
      </c>
      <c r="CC9" s="43">
        <v>157.41249999999999</v>
      </c>
      <c r="CD9" s="43">
        <v>147.185</v>
      </c>
      <c r="CE9" s="43">
        <v>147.185</v>
      </c>
      <c r="CF9" s="43">
        <v>147.185</v>
      </c>
      <c r="CG9" s="43">
        <v>147.185</v>
      </c>
      <c r="CH9" s="43">
        <v>138.63499999999999</v>
      </c>
      <c r="CI9" s="43">
        <v>138.63499999999999</v>
      </c>
      <c r="CJ9" s="43">
        <v>138.63499999999999</v>
      </c>
      <c r="CK9" s="43">
        <v>138.63499999999999</v>
      </c>
      <c r="CL9" s="43">
        <v>121.65</v>
      </c>
      <c r="CM9" s="43">
        <v>121.65</v>
      </c>
      <c r="CN9" s="43">
        <v>121.65</v>
      </c>
      <c r="CO9" s="43">
        <v>121.65</v>
      </c>
      <c r="CP9" s="43">
        <v>114.4075</v>
      </c>
      <c r="CQ9" s="43">
        <v>114.4075</v>
      </c>
      <c r="CR9" s="43">
        <v>114.4075</v>
      </c>
      <c r="CS9" s="43">
        <v>114.4075</v>
      </c>
      <c r="CT9" s="44"/>
      <c r="CU9" s="44"/>
      <c r="CV9" s="44"/>
      <c r="CW9" s="45"/>
      <c r="CX9" s="46">
        <f>IF(SUM(B9:CW9)&lt;&gt;0,AVERAGEIF(B9:CW9,"&lt;&gt;"""),"")</f>
        <v>112.19177083333329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717</v>
      </c>
      <c r="C11" s="53">
        <v>717</v>
      </c>
      <c r="D11" s="53">
        <v>717</v>
      </c>
      <c r="E11" s="53">
        <v>717</v>
      </c>
      <c r="F11" s="53">
        <v>715</v>
      </c>
      <c r="G11" s="53">
        <v>715</v>
      </c>
      <c r="H11" s="53">
        <v>715</v>
      </c>
      <c r="I11" s="53">
        <v>715</v>
      </c>
      <c r="J11" s="53">
        <v>714</v>
      </c>
      <c r="K11" s="53">
        <v>714</v>
      </c>
      <c r="L11" s="53">
        <v>714</v>
      </c>
      <c r="M11" s="53">
        <v>714</v>
      </c>
      <c r="N11" s="53">
        <v>710</v>
      </c>
      <c r="O11" s="53">
        <v>710</v>
      </c>
      <c r="P11" s="53">
        <v>710</v>
      </c>
      <c r="Q11" s="53">
        <v>710</v>
      </c>
      <c r="R11" s="53">
        <v>709</v>
      </c>
      <c r="S11" s="53">
        <v>709</v>
      </c>
      <c r="T11" s="53">
        <v>709</v>
      </c>
      <c r="U11" s="53">
        <v>709</v>
      </c>
      <c r="V11" s="53">
        <v>721</v>
      </c>
      <c r="W11" s="53">
        <v>721</v>
      </c>
      <c r="X11" s="53">
        <v>721</v>
      </c>
      <c r="Y11" s="53">
        <v>721</v>
      </c>
      <c r="Z11" s="53">
        <v>720</v>
      </c>
      <c r="AA11" s="53">
        <v>720</v>
      </c>
      <c r="AB11" s="53">
        <v>720</v>
      </c>
      <c r="AC11" s="53">
        <v>720</v>
      </c>
      <c r="AD11" s="53">
        <v>750</v>
      </c>
      <c r="AE11" s="53">
        <v>750</v>
      </c>
      <c r="AF11" s="53">
        <v>750</v>
      </c>
      <c r="AG11" s="53">
        <v>750</v>
      </c>
      <c r="AH11" s="53">
        <v>758</v>
      </c>
      <c r="AI11" s="53">
        <v>758</v>
      </c>
      <c r="AJ11" s="53">
        <v>758</v>
      </c>
      <c r="AK11" s="53">
        <v>758</v>
      </c>
      <c r="AL11" s="53">
        <v>774</v>
      </c>
      <c r="AM11" s="53">
        <v>774</v>
      </c>
      <c r="AN11" s="53">
        <v>774</v>
      </c>
      <c r="AO11" s="53">
        <v>774</v>
      </c>
      <c r="AP11" s="53">
        <v>763</v>
      </c>
      <c r="AQ11" s="53">
        <v>763</v>
      </c>
      <c r="AR11" s="53">
        <v>763</v>
      </c>
      <c r="AS11" s="53">
        <v>763</v>
      </c>
      <c r="AT11" s="53">
        <v>751</v>
      </c>
      <c r="AU11" s="53">
        <v>751</v>
      </c>
      <c r="AV11" s="53">
        <v>751</v>
      </c>
      <c r="AW11" s="53">
        <v>751</v>
      </c>
      <c r="AX11" s="53">
        <v>751</v>
      </c>
      <c r="AY11" s="53">
        <v>751</v>
      </c>
      <c r="AZ11" s="53">
        <v>751</v>
      </c>
      <c r="BA11" s="53">
        <v>751</v>
      </c>
      <c r="BB11" s="53">
        <v>747</v>
      </c>
      <c r="BC11" s="53">
        <v>747</v>
      </c>
      <c r="BD11" s="53">
        <v>747</v>
      </c>
      <c r="BE11" s="53">
        <v>747</v>
      </c>
      <c r="BF11" s="53">
        <v>754</v>
      </c>
      <c r="BG11" s="53">
        <v>754</v>
      </c>
      <c r="BH11" s="53">
        <v>754</v>
      </c>
      <c r="BI11" s="53">
        <v>754</v>
      </c>
      <c r="BJ11" s="53">
        <v>747</v>
      </c>
      <c r="BK11" s="53">
        <v>747</v>
      </c>
      <c r="BL11" s="53">
        <v>747</v>
      </c>
      <c r="BM11" s="53">
        <v>847</v>
      </c>
      <c r="BN11" s="53">
        <v>862</v>
      </c>
      <c r="BO11" s="53">
        <v>889.47699999999998</v>
      </c>
      <c r="BP11" s="53">
        <v>988.05100000000004</v>
      </c>
      <c r="BQ11" s="53">
        <v>1002</v>
      </c>
      <c r="BR11" s="53">
        <v>862</v>
      </c>
      <c r="BS11" s="53">
        <v>940.28099999999995</v>
      </c>
      <c r="BT11" s="53">
        <v>1002</v>
      </c>
      <c r="BU11" s="53">
        <v>1002</v>
      </c>
      <c r="BV11" s="53">
        <v>998</v>
      </c>
      <c r="BW11" s="53">
        <v>998</v>
      </c>
      <c r="BX11" s="53">
        <v>998</v>
      </c>
      <c r="BY11" s="53">
        <v>998</v>
      </c>
      <c r="BZ11" s="53">
        <v>974</v>
      </c>
      <c r="CA11" s="53">
        <v>974</v>
      </c>
      <c r="CB11" s="53">
        <v>942.50800000000004</v>
      </c>
      <c r="CC11" s="53">
        <v>859.27099999999996</v>
      </c>
      <c r="CD11" s="53">
        <v>959</v>
      </c>
      <c r="CE11" s="53">
        <v>837.22500000000002</v>
      </c>
      <c r="CF11" s="53">
        <v>819</v>
      </c>
      <c r="CG11" s="53">
        <v>719</v>
      </c>
      <c r="CH11" s="53">
        <v>755.19200000000001</v>
      </c>
      <c r="CI11" s="53">
        <v>714</v>
      </c>
      <c r="CJ11" s="53">
        <v>714</v>
      </c>
      <c r="CK11" s="53">
        <v>714</v>
      </c>
      <c r="CL11" s="53">
        <v>714</v>
      </c>
      <c r="CM11" s="53">
        <v>714</v>
      </c>
      <c r="CN11" s="53">
        <v>714</v>
      </c>
      <c r="CO11" s="53">
        <v>714</v>
      </c>
      <c r="CP11" s="53">
        <v>714</v>
      </c>
      <c r="CQ11" s="53">
        <v>714</v>
      </c>
      <c r="CR11" s="53">
        <v>714</v>
      </c>
      <c r="CS11" s="53">
        <v>714</v>
      </c>
      <c r="CT11" s="54"/>
      <c r="CU11" s="54"/>
      <c r="CV11" s="54"/>
      <c r="CW11" s="55"/>
      <c r="CX11" s="56">
        <f t="array" ref="CX11">SUMPRODUCT(B11:CW11*0.25)</f>
        <v>18634.251249999998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2737.3940000000002</v>
      </c>
      <c r="C13" s="65">
        <v>2661.808</v>
      </c>
      <c r="D13" s="65">
        <v>2600.1790000000001</v>
      </c>
      <c r="E13" s="65">
        <v>2561.971</v>
      </c>
      <c r="F13" s="65">
        <v>2542.6579999999999</v>
      </c>
      <c r="G13" s="65">
        <v>2535.2799999999997</v>
      </c>
      <c r="H13" s="65">
        <v>2518.3670000000002</v>
      </c>
      <c r="I13" s="65">
        <v>2485.2660000000001</v>
      </c>
      <c r="J13" s="65">
        <v>2499.127</v>
      </c>
      <c r="K13" s="65">
        <v>2469.3879999999999</v>
      </c>
      <c r="L13" s="65">
        <v>2434.9380000000001</v>
      </c>
      <c r="M13" s="65">
        <v>2408.8620000000001</v>
      </c>
      <c r="N13" s="65">
        <v>2403.2530000000002</v>
      </c>
      <c r="O13" s="65">
        <v>2388.605</v>
      </c>
      <c r="P13" s="65">
        <v>2384.3180000000002</v>
      </c>
      <c r="Q13" s="65">
        <v>2391.2489999999998</v>
      </c>
      <c r="R13" s="65">
        <v>2449.116</v>
      </c>
      <c r="S13" s="65">
        <v>2484.373</v>
      </c>
      <c r="T13" s="65">
        <v>2585.337</v>
      </c>
      <c r="U13" s="65">
        <v>2676.5659999999998</v>
      </c>
      <c r="V13" s="65">
        <v>2897.0459999999998</v>
      </c>
      <c r="W13" s="65">
        <v>3082.837</v>
      </c>
      <c r="X13" s="65">
        <v>3254.7130000000002</v>
      </c>
      <c r="Y13" s="65">
        <v>3398.3380000000002</v>
      </c>
      <c r="Z13" s="65">
        <v>3308.8740000000003</v>
      </c>
      <c r="AA13" s="65">
        <v>3226.9970000000003</v>
      </c>
      <c r="AB13" s="65">
        <v>3025.8980000000001</v>
      </c>
      <c r="AC13" s="65">
        <v>3144.8500000000004</v>
      </c>
      <c r="AD13" s="65">
        <v>2979.94</v>
      </c>
      <c r="AE13" s="65">
        <v>2962.4639999999999</v>
      </c>
      <c r="AF13" s="65">
        <v>2875.4290000000001</v>
      </c>
      <c r="AG13" s="65">
        <v>2795.9670000000001</v>
      </c>
      <c r="AH13" s="65">
        <v>2896.797</v>
      </c>
      <c r="AI13" s="65">
        <v>2724.5840000000003</v>
      </c>
      <c r="AJ13" s="65">
        <v>2652.2380000000003</v>
      </c>
      <c r="AK13" s="65">
        <v>2560.826</v>
      </c>
      <c r="AL13" s="65">
        <v>2454.3010000000004</v>
      </c>
      <c r="AM13" s="65">
        <v>2364.5470000000005</v>
      </c>
      <c r="AN13" s="65">
        <v>2332.444</v>
      </c>
      <c r="AO13" s="65">
        <v>2511.85</v>
      </c>
      <c r="AP13" s="65">
        <v>2778.6010000000001</v>
      </c>
      <c r="AQ13" s="65">
        <v>2717.2270000000003</v>
      </c>
      <c r="AR13" s="65">
        <v>2748.1189999999997</v>
      </c>
      <c r="AS13" s="65">
        <v>2733.3280000000004</v>
      </c>
      <c r="AT13" s="65">
        <v>2769.8980000000001</v>
      </c>
      <c r="AU13" s="65">
        <v>2783.627</v>
      </c>
      <c r="AV13" s="65">
        <v>2814.5370000000003</v>
      </c>
      <c r="AW13" s="65">
        <v>2812.72</v>
      </c>
      <c r="AX13" s="65">
        <v>2975.4949999999999</v>
      </c>
      <c r="AY13" s="65">
        <v>3016.2890000000002</v>
      </c>
      <c r="AZ13" s="65">
        <v>3066.1880000000001</v>
      </c>
      <c r="BA13" s="65">
        <v>3091.654</v>
      </c>
      <c r="BB13" s="65">
        <v>3189.0230000000001</v>
      </c>
      <c r="BC13" s="65">
        <v>3276.7070000000003</v>
      </c>
      <c r="BD13" s="65">
        <v>3397.7269999999999</v>
      </c>
      <c r="BE13" s="65">
        <v>3364.1620000000003</v>
      </c>
      <c r="BF13" s="65">
        <v>3353.9390000000003</v>
      </c>
      <c r="BG13" s="65">
        <v>3550.0839999999998</v>
      </c>
      <c r="BH13" s="65">
        <v>3713.1979999999999</v>
      </c>
      <c r="BI13" s="65">
        <v>3681.1480000000001</v>
      </c>
      <c r="BJ13" s="65">
        <v>3700.326</v>
      </c>
      <c r="BK13" s="65">
        <v>3905.297</v>
      </c>
      <c r="BL13" s="65">
        <v>4115.4560000000001</v>
      </c>
      <c r="BM13" s="65">
        <v>4115.6730000000007</v>
      </c>
      <c r="BN13" s="65">
        <v>3853.77</v>
      </c>
      <c r="BO13" s="65">
        <v>3983.7539999999999</v>
      </c>
      <c r="BP13" s="65">
        <v>3983.7620000000002</v>
      </c>
      <c r="BQ13" s="65">
        <v>4013.6210000000001</v>
      </c>
      <c r="BR13" s="65">
        <v>3963.3330000000001</v>
      </c>
      <c r="BS13" s="65">
        <v>3971.1579999999999</v>
      </c>
      <c r="BT13" s="65">
        <v>3977.0030000000002</v>
      </c>
      <c r="BU13" s="65">
        <v>3986.0650000000001</v>
      </c>
      <c r="BV13" s="65">
        <v>3972.569</v>
      </c>
      <c r="BW13" s="65">
        <v>3971.1930000000002</v>
      </c>
      <c r="BX13" s="65">
        <v>3970.5680000000002</v>
      </c>
      <c r="BY13" s="65">
        <v>3969.5309999999999</v>
      </c>
      <c r="BZ13" s="65">
        <v>3980.0590000000002</v>
      </c>
      <c r="CA13" s="65">
        <v>3968.683</v>
      </c>
      <c r="CB13" s="65">
        <v>3964.904</v>
      </c>
      <c r="CC13" s="65">
        <v>3964.8980000000001</v>
      </c>
      <c r="CD13" s="65">
        <v>3996.8490000000002</v>
      </c>
      <c r="CE13" s="65">
        <v>3992.5910000000003</v>
      </c>
      <c r="CF13" s="65">
        <v>3972.3580000000002</v>
      </c>
      <c r="CG13" s="65">
        <v>3972.0340000000001</v>
      </c>
      <c r="CH13" s="65">
        <v>4005.11</v>
      </c>
      <c r="CI13" s="65">
        <v>3999.424</v>
      </c>
      <c r="CJ13" s="65">
        <v>3997.7449999999999</v>
      </c>
      <c r="CK13" s="65">
        <v>4023.7150000000001</v>
      </c>
      <c r="CL13" s="65">
        <v>3915.3980000000001</v>
      </c>
      <c r="CM13" s="65">
        <v>4053.8180000000002</v>
      </c>
      <c r="CN13" s="65">
        <v>4022.7159999999999</v>
      </c>
      <c r="CO13" s="65">
        <v>3984.28</v>
      </c>
      <c r="CP13" s="65">
        <v>3930.212</v>
      </c>
      <c r="CQ13" s="65">
        <v>3825.248</v>
      </c>
      <c r="CR13" s="65">
        <v>3670.9169999999999</v>
      </c>
      <c r="CS13" s="65">
        <v>3537.6289999999999</v>
      </c>
      <c r="CT13" s="66"/>
      <c r="CU13" s="66"/>
      <c r="CV13" s="66"/>
      <c r="CW13" s="67"/>
      <c r="CX13" s="68">
        <f t="array" ref="CX13">SUMPRODUCT(B13:CW13*0.25)</f>
        <v>77933.583250000025</v>
      </c>
    </row>
    <row r="14" spans="1:102" ht="24.95" customHeight="1" x14ac:dyDescent="0.2">
      <c r="A14" s="63" t="s">
        <v>11</v>
      </c>
      <c r="B14" s="64">
        <v>360</v>
      </c>
      <c r="C14" s="65">
        <v>360</v>
      </c>
      <c r="D14" s="65">
        <v>360</v>
      </c>
      <c r="E14" s="65">
        <v>360</v>
      </c>
      <c r="F14" s="65">
        <v>360</v>
      </c>
      <c r="G14" s="65">
        <v>340</v>
      </c>
      <c r="H14" s="65">
        <v>340</v>
      </c>
      <c r="I14" s="65">
        <v>340</v>
      </c>
      <c r="J14" s="65">
        <v>320</v>
      </c>
      <c r="K14" s="65">
        <v>320</v>
      </c>
      <c r="L14" s="65">
        <v>320</v>
      </c>
      <c r="M14" s="65">
        <v>320</v>
      </c>
      <c r="N14" s="65">
        <v>320</v>
      </c>
      <c r="O14" s="65">
        <v>320</v>
      </c>
      <c r="P14" s="65">
        <v>320</v>
      </c>
      <c r="Q14" s="65">
        <v>320</v>
      </c>
      <c r="R14" s="65">
        <v>320</v>
      </c>
      <c r="S14" s="65">
        <v>340</v>
      </c>
      <c r="T14" s="65">
        <v>320</v>
      </c>
      <c r="U14" s="65">
        <v>320</v>
      </c>
      <c r="V14" s="65">
        <v>340</v>
      </c>
      <c r="W14" s="65">
        <v>340</v>
      </c>
      <c r="X14" s="65">
        <v>370</v>
      </c>
      <c r="Y14" s="65">
        <v>441</v>
      </c>
      <c r="Z14" s="65">
        <v>910</v>
      </c>
      <c r="AA14" s="65">
        <v>1255</v>
      </c>
      <c r="AB14" s="65">
        <v>1661</v>
      </c>
      <c r="AC14" s="65">
        <v>1703</v>
      </c>
      <c r="AD14" s="65">
        <v>1961</v>
      </c>
      <c r="AE14" s="65">
        <v>1961</v>
      </c>
      <c r="AF14" s="65">
        <v>1961</v>
      </c>
      <c r="AG14" s="65">
        <v>1961</v>
      </c>
      <c r="AH14" s="65">
        <v>1891</v>
      </c>
      <c r="AI14" s="65">
        <v>1891</v>
      </c>
      <c r="AJ14" s="65">
        <v>1786.34</v>
      </c>
      <c r="AK14" s="65">
        <v>1731</v>
      </c>
      <c r="AL14" s="65">
        <v>1591</v>
      </c>
      <c r="AM14" s="65">
        <v>1511</v>
      </c>
      <c r="AN14" s="65">
        <v>1414</v>
      </c>
      <c r="AO14" s="65">
        <v>1139</v>
      </c>
      <c r="AP14" s="65">
        <v>836</v>
      </c>
      <c r="AQ14" s="65">
        <v>836</v>
      </c>
      <c r="AR14" s="65">
        <v>786</v>
      </c>
      <c r="AS14" s="65">
        <v>786</v>
      </c>
      <c r="AT14" s="65">
        <v>786</v>
      </c>
      <c r="AU14" s="65">
        <v>786</v>
      </c>
      <c r="AV14" s="65">
        <v>786</v>
      </c>
      <c r="AW14" s="65">
        <v>786</v>
      </c>
      <c r="AX14" s="65">
        <v>659</v>
      </c>
      <c r="AY14" s="65">
        <v>659</v>
      </c>
      <c r="AZ14" s="65">
        <v>659</v>
      </c>
      <c r="BA14" s="65">
        <v>659</v>
      </c>
      <c r="BB14" s="65">
        <v>655</v>
      </c>
      <c r="BC14" s="65">
        <v>655</v>
      </c>
      <c r="BD14" s="65">
        <v>655</v>
      </c>
      <c r="BE14" s="65">
        <v>855</v>
      </c>
      <c r="BF14" s="65">
        <v>1046</v>
      </c>
      <c r="BG14" s="65">
        <v>1046</v>
      </c>
      <c r="BH14" s="65">
        <v>1116</v>
      </c>
      <c r="BI14" s="65">
        <v>1354</v>
      </c>
      <c r="BJ14" s="65">
        <v>1741</v>
      </c>
      <c r="BK14" s="65">
        <v>1741</v>
      </c>
      <c r="BL14" s="65">
        <v>1673</v>
      </c>
      <c r="BM14" s="65">
        <v>1821.326</v>
      </c>
      <c r="BN14" s="65">
        <v>1906</v>
      </c>
      <c r="BO14" s="65">
        <v>1896</v>
      </c>
      <c r="BP14" s="65">
        <v>1952</v>
      </c>
      <c r="BQ14" s="65">
        <v>2032</v>
      </c>
      <c r="BR14" s="65">
        <v>1932</v>
      </c>
      <c r="BS14" s="65">
        <v>1932</v>
      </c>
      <c r="BT14" s="65">
        <v>1932</v>
      </c>
      <c r="BU14" s="65">
        <v>1942</v>
      </c>
      <c r="BV14" s="65">
        <v>1940</v>
      </c>
      <c r="BW14" s="65">
        <v>1940</v>
      </c>
      <c r="BX14" s="65">
        <v>1940</v>
      </c>
      <c r="BY14" s="65">
        <v>1954</v>
      </c>
      <c r="BZ14" s="65">
        <v>1944</v>
      </c>
      <c r="CA14" s="65">
        <v>1944</v>
      </c>
      <c r="CB14" s="65">
        <v>1944</v>
      </c>
      <c r="CC14" s="65">
        <v>1924</v>
      </c>
      <c r="CD14" s="65">
        <v>1920</v>
      </c>
      <c r="CE14" s="65">
        <v>1920</v>
      </c>
      <c r="CF14" s="65">
        <v>1839</v>
      </c>
      <c r="CG14" s="65">
        <v>1784.1979999999999</v>
      </c>
      <c r="CH14" s="65">
        <v>1782</v>
      </c>
      <c r="CI14" s="65">
        <v>1693.462</v>
      </c>
      <c r="CJ14" s="65">
        <v>1573</v>
      </c>
      <c r="CK14" s="65">
        <v>1463</v>
      </c>
      <c r="CL14" s="65">
        <v>1512</v>
      </c>
      <c r="CM14" s="65">
        <v>1190</v>
      </c>
      <c r="CN14" s="65">
        <v>1085</v>
      </c>
      <c r="CO14" s="65">
        <v>731</v>
      </c>
      <c r="CP14" s="65">
        <v>566</v>
      </c>
      <c r="CQ14" s="65">
        <v>496</v>
      </c>
      <c r="CR14" s="65">
        <v>496</v>
      </c>
      <c r="CS14" s="65">
        <v>496</v>
      </c>
      <c r="CT14" s="66"/>
      <c r="CU14" s="66"/>
      <c r="CV14" s="66"/>
      <c r="CW14" s="67"/>
      <c r="CX14" s="68">
        <f t="array" ref="CX14">SUMPRODUCT(B14:CW14*0.25)</f>
        <v>27370.3315</v>
      </c>
    </row>
    <row r="15" spans="1:102" ht="24.95" customHeight="1" x14ac:dyDescent="0.2">
      <c r="A15" s="69" t="s">
        <v>12</v>
      </c>
      <c r="B15" s="70">
        <v>3717.703</v>
      </c>
      <c r="C15" s="71">
        <v>3719.5360000000001</v>
      </c>
      <c r="D15" s="71">
        <v>3715.3010000000004</v>
      </c>
      <c r="E15" s="71">
        <v>3714.6859999999997</v>
      </c>
      <c r="F15" s="71">
        <v>3713.9089999999997</v>
      </c>
      <c r="G15" s="71">
        <v>3718.7710000000002</v>
      </c>
      <c r="H15" s="71">
        <v>3711.2370000000001</v>
      </c>
      <c r="I15" s="71">
        <v>3711.556</v>
      </c>
      <c r="J15" s="71">
        <v>3717.0879999999997</v>
      </c>
      <c r="K15" s="71">
        <v>3712.777</v>
      </c>
      <c r="L15" s="71">
        <v>3719.2330000000002</v>
      </c>
      <c r="M15" s="71">
        <v>3716.88</v>
      </c>
      <c r="N15" s="71">
        <v>3720.29</v>
      </c>
      <c r="O15" s="71">
        <v>3720.7690000000002</v>
      </c>
      <c r="P15" s="71">
        <v>3720.9100000000003</v>
      </c>
      <c r="Q15" s="71">
        <v>3721.9349999999999</v>
      </c>
      <c r="R15" s="71">
        <v>3715.384</v>
      </c>
      <c r="S15" s="71">
        <v>3707.384</v>
      </c>
      <c r="T15" s="71">
        <v>3704.268</v>
      </c>
      <c r="U15" s="71">
        <v>3695.0729999999999</v>
      </c>
      <c r="V15" s="71">
        <v>3691.4870000000001</v>
      </c>
      <c r="W15" s="71">
        <v>3683.7350000000001</v>
      </c>
      <c r="X15" s="71">
        <v>3671.018</v>
      </c>
      <c r="Y15" s="71">
        <v>3665.9389999999999</v>
      </c>
      <c r="Z15" s="71">
        <v>3659.8269999999998</v>
      </c>
      <c r="AA15" s="71">
        <v>3652.8760000000002</v>
      </c>
      <c r="AB15" s="71">
        <v>3654.884</v>
      </c>
      <c r="AC15" s="71">
        <v>3670.3140000000003</v>
      </c>
      <c r="AD15" s="71">
        <v>3768.7779999999998</v>
      </c>
      <c r="AE15" s="71">
        <v>3930.0429999999997</v>
      </c>
      <c r="AF15" s="71">
        <v>4150.424</v>
      </c>
      <c r="AG15" s="71">
        <v>4381.9360000000006</v>
      </c>
      <c r="AH15" s="71">
        <v>4659.3940000000002</v>
      </c>
      <c r="AI15" s="71">
        <v>4948.7990000000009</v>
      </c>
      <c r="AJ15" s="71">
        <v>5217.9009999999998</v>
      </c>
      <c r="AK15" s="71">
        <v>5451.5079999999998</v>
      </c>
      <c r="AL15" s="71">
        <v>5658.0010000000002</v>
      </c>
      <c r="AM15" s="71">
        <v>5867.2860000000001</v>
      </c>
      <c r="AN15" s="71">
        <v>6041.7760000000007</v>
      </c>
      <c r="AO15" s="71">
        <v>6167.2379999999994</v>
      </c>
      <c r="AP15" s="71">
        <v>6258.7290000000003</v>
      </c>
      <c r="AQ15" s="71">
        <v>6363.67</v>
      </c>
      <c r="AR15" s="71">
        <v>6410.7519999999995</v>
      </c>
      <c r="AS15" s="71">
        <v>6451.2870000000003</v>
      </c>
      <c r="AT15" s="71">
        <v>6485.1590000000006</v>
      </c>
      <c r="AU15" s="71">
        <v>6483.9589999999998</v>
      </c>
      <c r="AV15" s="71">
        <v>6465.9139999999998</v>
      </c>
      <c r="AW15" s="71">
        <v>6421.6149999999998</v>
      </c>
      <c r="AX15" s="71">
        <v>6368.2550000000001</v>
      </c>
      <c r="AY15" s="71">
        <v>6298.6380000000008</v>
      </c>
      <c r="AZ15" s="71">
        <v>6204.1980000000003</v>
      </c>
      <c r="BA15" s="71">
        <v>6123.8789999999999</v>
      </c>
      <c r="BB15" s="71">
        <v>6002.2120000000004</v>
      </c>
      <c r="BC15" s="71">
        <v>5851.58</v>
      </c>
      <c r="BD15" s="71">
        <v>5662.8990000000003</v>
      </c>
      <c r="BE15" s="71">
        <v>5457.9079999999994</v>
      </c>
      <c r="BF15" s="71">
        <v>5254.21</v>
      </c>
      <c r="BG15" s="71">
        <v>5041.8939999999993</v>
      </c>
      <c r="BH15" s="71">
        <v>4793.049</v>
      </c>
      <c r="BI15" s="71">
        <v>4563.8060000000005</v>
      </c>
      <c r="BJ15" s="71">
        <v>4333.8370000000004</v>
      </c>
      <c r="BK15" s="71">
        <v>4114.4450000000006</v>
      </c>
      <c r="BL15" s="71">
        <v>3914.98</v>
      </c>
      <c r="BM15" s="71">
        <v>3721.2179999999998</v>
      </c>
      <c r="BN15" s="71">
        <v>3552.6760000000004</v>
      </c>
      <c r="BO15" s="71">
        <v>3433.8360000000002</v>
      </c>
      <c r="BP15" s="71">
        <v>3373.7999999999997</v>
      </c>
      <c r="BQ15" s="71">
        <v>3341.9660000000003</v>
      </c>
      <c r="BR15" s="71">
        <v>3300.0439999999999</v>
      </c>
      <c r="BS15" s="71">
        <v>3279.4450000000002</v>
      </c>
      <c r="BT15" s="71">
        <v>3255.7940000000003</v>
      </c>
      <c r="BU15" s="71">
        <v>3234.9469999999997</v>
      </c>
      <c r="BV15" s="71">
        <v>3208.7950000000001</v>
      </c>
      <c r="BW15" s="71">
        <v>3191.93</v>
      </c>
      <c r="BX15" s="71">
        <v>3175.971</v>
      </c>
      <c r="BY15" s="71">
        <v>3151.0190000000002</v>
      </c>
      <c r="BZ15" s="71">
        <v>3134.8040000000001</v>
      </c>
      <c r="CA15" s="71">
        <v>3126.7339999999999</v>
      </c>
      <c r="CB15" s="71">
        <v>3102.1949999999997</v>
      </c>
      <c r="CC15" s="71">
        <v>3082.933</v>
      </c>
      <c r="CD15" s="71">
        <v>3056.6669999999999</v>
      </c>
      <c r="CE15" s="71">
        <v>3036.84</v>
      </c>
      <c r="CF15" s="71">
        <v>3012.152</v>
      </c>
      <c r="CG15" s="71">
        <v>2992.1189999999997</v>
      </c>
      <c r="CH15" s="71">
        <v>2952.5750000000003</v>
      </c>
      <c r="CI15" s="71">
        <v>2928.2</v>
      </c>
      <c r="CJ15" s="71">
        <v>2905.8449999999998</v>
      </c>
      <c r="CK15" s="71">
        <v>2887.8489999999997</v>
      </c>
      <c r="CL15" s="71">
        <v>2868.8319999999999</v>
      </c>
      <c r="CM15" s="71">
        <v>2853.6670000000004</v>
      </c>
      <c r="CN15" s="71">
        <v>2841.0319999999997</v>
      </c>
      <c r="CO15" s="71">
        <v>2830.848</v>
      </c>
      <c r="CP15" s="71">
        <v>2829.9929999999999</v>
      </c>
      <c r="CQ15" s="71">
        <v>2830.067</v>
      </c>
      <c r="CR15" s="71">
        <v>2829.7190000000001</v>
      </c>
      <c r="CS15" s="71">
        <v>2831.7660000000001</v>
      </c>
      <c r="CT15" s="72"/>
      <c r="CU15" s="72"/>
      <c r="CV15" s="72"/>
      <c r="CW15" s="73"/>
      <c r="CX15" s="74">
        <f t="array" ref="CX15">SUMPRODUCT(B15:CW15*0.25)</f>
        <v>99342.751749999996</v>
      </c>
    </row>
    <row r="16" spans="1:102" ht="24.95" customHeight="1" x14ac:dyDescent="0.2">
      <c r="A16" s="69" t="s">
        <v>13</v>
      </c>
      <c r="B16" s="70">
        <v>108</v>
      </c>
      <c r="C16" s="71">
        <v>108</v>
      </c>
      <c r="D16" s="71">
        <v>108</v>
      </c>
      <c r="E16" s="71">
        <v>108</v>
      </c>
      <c r="F16" s="71">
        <v>105</v>
      </c>
      <c r="G16" s="71">
        <v>105</v>
      </c>
      <c r="H16" s="71">
        <v>105</v>
      </c>
      <c r="I16" s="71">
        <v>105</v>
      </c>
      <c r="J16" s="71">
        <v>104</v>
      </c>
      <c r="K16" s="71">
        <v>104</v>
      </c>
      <c r="L16" s="71">
        <v>104</v>
      </c>
      <c r="M16" s="71">
        <v>104</v>
      </c>
      <c r="N16" s="71">
        <v>100</v>
      </c>
      <c r="O16" s="71">
        <v>100</v>
      </c>
      <c r="P16" s="71">
        <v>100</v>
      </c>
      <c r="Q16" s="71">
        <v>100</v>
      </c>
      <c r="R16" s="71">
        <v>95</v>
      </c>
      <c r="S16" s="71">
        <v>95</v>
      </c>
      <c r="T16" s="71">
        <v>95</v>
      </c>
      <c r="U16" s="71">
        <v>95</v>
      </c>
      <c r="V16" s="71">
        <v>90</v>
      </c>
      <c r="W16" s="71">
        <v>90</v>
      </c>
      <c r="X16" s="71">
        <v>90</v>
      </c>
      <c r="Y16" s="71">
        <v>90</v>
      </c>
      <c r="Z16" s="71">
        <v>85</v>
      </c>
      <c r="AA16" s="71">
        <v>85</v>
      </c>
      <c r="AB16" s="71">
        <v>85</v>
      </c>
      <c r="AC16" s="71">
        <v>85</v>
      </c>
      <c r="AD16" s="71">
        <v>82</v>
      </c>
      <c r="AE16" s="71">
        <v>82</v>
      </c>
      <c r="AF16" s="71">
        <v>82</v>
      </c>
      <c r="AG16" s="71">
        <v>82</v>
      </c>
      <c r="AH16" s="71">
        <v>85</v>
      </c>
      <c r="AI16" s="71">
        <v>85</v>
      </c>
      <c r="AJ16" s="71">
        <v>85</v>
      </c>
      <c r="AK16" s="71">
        <v>85</v>
      </c>
      <c r="AL16" s="71">
        <v>90</v>
      </c>
      <c r="AM16" s="71">
        <v>90</v>
      </c>
      <c r="AN16" s="71">
        <v>90</v>
      </c>
      <c r="AO16" s="71">
        <v>90</v>
      </c>
      <c r="AP16" s="71">
        <v>92</v>
      </c>
      <c r="AQ16" s="71">
        <v>92</v>
      </c>
      <c r="AR16" s="71">
        <v>92</v>
      </c>
      <c r="AS16" s="71">
        <v>92</v>
      </c>
      <c r="AT16" s="71">
        <v>91</v>
      </c>
      <c r="AU16" s="71">
        <v>91</v>
      </c>
      <c r="AV16" s="71">
        <v>91</v>
      </c>
      <c r="AW16" s="71">
        <v>91</v>
      </c>
      <c r="AX16" s="71">
        <v>92</v>
      </c>
      <c r="AY16" s="71">
        <v>92</v>
      </c>
      <c r="AZ16" s="71">
        <v>92</v>
      </c>
      <c r="BA16" s="71">
        <v>92</v>
      </c>
      <c r="BB16" s="71">
        <v>92</v>
      </c>
      <c r="BC16" s="71">
        <v>92</v>
      </c>
      <c r="BD16" s="71">
        <v>92</v>
      </c>
      <c r="BE16" s="71">
        <v>92</v>
      </c>
      <c r="BF16" s="71">
        <v>87</v>
      </c>
      <c r="BG16" s="71">
        <v>87</v>
      </c>
      <c r="BH16" s="71">
        <v>87</v>
      </c>
      <c r="BI16" s="71">
        <v>87</v>
      </c>
      <c r="BJ16" s="71">
        <v>79</v>
      </c>
      <c r="BK16" s="71">
        <v>79</v>
      </c>
      <c r="BL16" s="71">
        <v>79</v>
      </c>
      <c r="BM16" s="71">
        <v>79</v>
      </c>
      <c r="BN16" s="71">
        <v>80</v>
      </c>
      <c r="BO16" s="71">
        <v>80</v>
      </c>
      <c r="BP16" s="71">
        <v>80</v>
      </c>
      <c r="BQ16" s="71">
        <v>80</v>
      </c>
      <c r="BR16" s="71">
        <v>86</v>
      </c>
      <c r="BS16" s="71">
        <v>86</v>
      </c>
      <c r="BT16" s="71">
        <v>86</v>
      </c>
      <c r="BU16" s="71">
        <v>86</v>
      </c>
      <c r="BV16" s="71">
        <v>91</v>
      </c>
      <c r="BW16" s="71">
        <v>91</v>
      </c>
      <c r="BX16" s="71">
        <v>91</v>
      </c>
      <c r="BY16" s="71">
        <v>91</v>
      </c>
      <c r="BZ16" s="71">
        <v>95</v>
      </c>
      <c r="CA16" s="71">
        <v>95</v>
      </c>
      <c r="CB16" s="71">
        <v>95</v>
      </c>
      <c r="CC16" s="71">
        <v>95</v>
      </c>
      <c r="CD16" s="71">
        <v>98</v>
      </c>
      <c r="CE16" s="71">
        <v>98</v>
      </c>
      <c r="CF16" s="71">
        <v>98</v>
      </c>
      <c r="CG16" s="71">
        <v>98</v>
      </c>
      <c r="CH16" s="71">
        <v>100</v>
      </c>
      <c r="CI16" s="71">
        <v>100</v>
      </c>
      <c r="CJ16" s="71">
        <v>100</v>
      </c>
      <c r="CK16" s="71">
        <v>100</v>
      </c>
      <c r="CL16" s="71">
        <v>102</v>
      </c>
      <c r="CM16" s="71">
        <v>102</v>
      </c>
      <c r="CN16" s="71">
        <v>102</v>
      </c>
      <c r="CO16" s="71">
        <v>102</v>
      </c>
      <c r="CP16" s="71">
        <v>103</v>
      </c>
      <c r="CQ16" s="71">
        <v>103</v>
      </c>
      <c r="CR16" s="71">
        <v>103</v>
      </c>
      <c r="CS16" s="71">
        <v>103</v>
      </c>
      <c r="CT16" s="72"/>
      <c r="CU16" s="72"/>
      <c r="CV16" s="72"/>
      <c r="CW16" s="73"/>
      <c r="CX16" s="74">
        <f t="array" ref="CX16">SUMPRODUCT(B16:CW16*0.25)</f>
        <v>2232</v>
      </c>
    </row>
    <row r="17" spans="1:102" ht="30" customHeight="1" thickBot="1" x14ac:dyDescent="0.25">
      <c r="A17" s="75" t="s">
        <v>14</v>
      </c>
      <c r="B17" s="76">
        <f>SUM(B11:B16)</f>
        <v>7640.0969999999998</v>
      </c>
      <c r="C17" s="77">
        <f t="shared" ref="C17:BN17" si="0">SUM(C11:C16)</f>
        <v>7566.3440000000001</v>
      </c>
      <c r="D17" s="77">
        <f t="shared" si="0"/>
        <v>7500.4800000000005</v>
      </c>
      <c r="E17" s="77">
        <f t="shared" si="0"/>
        <v>7461.6569999999992</v>
      </c>
      <c r="F17" s="77">
        <f t="shared" si="0"/>
        <v>7436.5669999999991</v>
      </c>
      <c r="G17" s="77">
        <f t="shared" si="0"/>
        <v>7414.0509999999995</v>
      </c>
      <c r="H17" s="77">
        <f t="shared" si="0"/>
        <v>7389.6040000000003</v>
      </c>
      <c r="I17" s="77">
        <f t="shared" si="0"/>
        <v>7356.8220000000001</v>
      </c>
      <c r="J17" s="77">
        <f t="shared" si="0"/>
        <v>7354.2150000000001</v>
      </c>
      <c r="K17" s="77">
        <f t="shared" si="0"/>
        <v>7320.165</v>
      </c>
      <c r="L17" s="77">
        <f t="shared" si="0"/>
        <v>7292.1710000000003</v>
      </c>
      <c r="M17" s="77">
        <f t="shared" si="0"/>
        <v>7263.7420000000002</v>
      </c>
      <c r="N17" s="77">
        <f t="shared" si="0"/>
        <v>7253.5429999999997</v>
      </c>
      <c r="O17" s="77">
        <f t="shared" si="0"/>
        <v>7239.3739999999998</v>
      </c>
      <c r="P17" s="77">
        <f t="shared" si="0"/>
        <v>7235.228000000001</v>
      </c>
      <c r="Q17" s="77">
        <f t="shared" si="0"/>
        <v>7243.1839999999993</v>
      </c>
      <c r="R17" s="77">
        <f t="shared" si="0"/>
        <v>7288.5</v>
      </c>
      <c r="S17" s="77">
        <f t="shared" si="0"/>
        <v>7335.7569999999996</v>
      </c>
      <c r="T17" s="77">
        <f t="shared" si="0"/>
        <v>7413.6049999999996</v>
      </c>
      <c r="U17" s="77">
        <f t="shared" si="0"/>
        <v>7495.6389999999992</v>
      </c>
      <c r="V17" s="77">
        <f t="shared" si="0"/>
        <v>7739.5329999999994</v>
      </c>
      <c r="W17" s="77">
        <f t="shared" si="0"/>
        <v>7917.5720000000001</v>
      </c>
      <c r="X17" s="77">
        <f t="shared" si="0"/>
        <v>8106.7309999999998</v>
      </c>
      <c r="Y17" s="77">
        <f t="shared" si="0"/>
        <v>8316.277</v>
      </c>
      <c r="Z17" s="77">
        <f t="shared" si="0"/>
        <v>8683.7009999999991</v>
      </c>
      <c r="AA17" s="77">
        <f t="shared" si="0"/>
        <v>8939.8729999999996</v>
      </c>
      <c r="AB17" s="77">
        <f t="shared" si="0"/>
        <v>9146.7819999999992</v>
      </c>
      <c r="AC17" s="77">
        <f t="shared" si="0"/>
        <v>9323.1640000000007</v>
      </c>
      <c r="AD17" s="77">
        <f t="shared" si="0"/>
        <v>9541.7180000000008</v>
      </c>
      <c r="AE17" s="77">
        <f t="shared" si="0"/>
        <v>9685.5069999999996</v>
      </c>
      <c r="AF17" s="77">
        <f t="shared" si="0"/>
        <v>9818.8529999999992</v>
      </c>
      <c r="AG17" s="77">
        <f t="shared" si="0"/>
        <v>9970.9030000000021</v>
      </c>
      <c r="AH17" s="77">
        <f t="shared" si="0"/>
        <v>10290.191000000001</v>
      </c>
      <c r="AI17" s="77">
        <f t="shared" si="0"/>
        <v>10407.383000000002</v>
      </c>
      <c r="AJ17" s="77">
        <f t="shared" si="0"/>
        <v>10499.478999999999</v>
      </c>
      <c r="AK17" s="77">
        <f t="shared" si="0"/>
        <v>10586.333999999999</v>
      </c>
      <c r="AL17" s="77">
        <f t="shared" si="0"/>
        <v>10567.302</v>
      </c>
      <c r="AM17" s="77">
        <f t="shared" si="0"/>
        <v>10606.833000000001</v>
      </c>
      <c r="AN17" s="77">
        <f t="shared" si="0"/>
        <v>10652.220000000001</v>
      </c>
      <c r="AO17" s="77">
        <f t="shared" si="0"/>
        <v>10682.088</v>
      </c>
      <c r="AP17" s="77">
        <f t="shared" si="0"/>
        <v>10728.330000000002</v>
      </c>
      <c r="AQ17" s="77">
        <f t="shared" si="0"/>
        <v>10771.897000000001</v>
      </c>
      <c r="AR17" s="77">
        <f t="shared" si="0"/>
        <v>10799.870999999999</v>
      </c>
      <c r="AS17" s="77">
        <f t="shared" si="0"/>
        <v>10825.615000000002</v>
      </c>
      <c r="AT17" s="77">
        <f t="shared" si="0"/>
        <v>10883.057000000001</v>
      </c>
      <c r="AU17" s="77">
        <f t="shared" si="0"/>
        <v>10895.585999999999</v>
      </c>
      <c r="AV17" s="77">
        <f t="shared" si="0"/>
        <v>10908.451000000001</v>
      </c>
      <c r="AW17" s="77">
        <f t="shared" si="0"/>
        <v>10862.334999999999</v>
      </c>
      <c r="AX17" s="77">
        <f t="shared" si="0"/>
        <v>10845.75</v>
      </c>
      <c r="AY17" s="77">
        <f t="shared" si="0"/>
        <v>10816.927000000001</v>
      </c>
      <c r="AZ17" s="77">
        <f t="shared" si="0"/>
        <v>10772.386</v>
      </c>
      <c r="BA17" s="77">
        <f t="shared" si="0"/>
        <v>10717.532999999999</v>
      </c>
      <c r="BB17" s="77">
        <f t="shared" si="0"/>
        <v>10685.235000000001</v>
      </c>
      <c r="BC17" s="77">
        <f t="shared" si="0"/>
        <v>10622.287</v>
      </c>
      <c r="BD17" s="77">
        <f t="shared" si="0"/>
        <v>10554.626</v>
      </c>
      <c r="BE17" s="77">
        <f t="shared" si="0"/>
        <v>10516.07</v>
      </c>
      <c r="BF17" s="77">
        <f t="shared" si="0"/>
        <v>10495.149000000001</v>
      </c>
      <c r="BG17" s="77">
        <f t="shared" si="0"/>
        <v>10478.977999999999</v>
      </c>
      <c r="BH17" s="77">
        <f t="shared" si="0"/>
        <v>10463.246999999999</v>
      </c>
      <c r="BI17" s="77">
        <f t="shared" si="0"/>
        <v>10439.954000000002</v>
      </c>
      <c r="BJ17" s="77">
        <f t="shared" si="0"/>
        <v>10601.163</v>
      </c>
      <c r="BK17" s="77">
        <f t="shared" si="0"/>
        <v>10586.742000000002</v>
      </c>
      <c r="BL17" s="77">
        <f t="shared" si="0"/>
        <v>10529.436</v>
      </c>
      <c r="BM17" s="77">
        <f t="shared" si="0"/>
        <v>10584.217000000001</v>
      </c>
      <c r="BN17" s="77">
        <f t="shared" si="0"/>
        <v>10254.446</v>
      </c>
      <c r="BO17" s="77">
        <f t="shared" ref="BO17:CW17" si="1">SUM(BO11:BO16)</f>
        <v>10283.066999999999</v>
      </c>
      <c r="BP17" s="77">
        <f t="shared" si="1"/>
        <v>10377.612999999999</v>
      </c>
      <c r="BQ17" s="77">
        <f t="shared" si="1"/>
        <v>10469.587</v>
      </c>
      <c r="BR17" s="77">
        <f t="shared" si="1"/>
        <v>10143.377</v>
      </c>
      <c r="BS17" s="77">
        <f t="shared" si="1"/>
        <v>10208.884</v>
      </c>
      <c r="BT17" s="77">
        <f t="shared" si="1"/>
        <v>10252.797</v>
      </c>
      <c r="BU17" s="77">
        <f t="shared" si="1"/>
        <v>10251.012000000001</v>
      </c>
      <c r="BV17" s="77">
        <f t="shared" si="1"/>
        <v>10210.364</v>
      </c>
      <c r="BW17" s="77">
        <f t="shared" si="1"/>
        <v>10192.123</v>
      </c>
      <c r="BX17" s="77">
        <f t="shared" si="1"/>
        <v>10175.539000000001</v>
      </c>
      <c r="BY17" s="77">
        <f t="shared" si="1"/>
        <v>10163.549999999999</v>
      </c>
      <c r="BZ17" s="77">
        <f t="shared" si="1"/>
        <v>10127.863000000001</v>
      </c>
      <c r="CA17" s="77">
        <f t="shared" si="1"/>
        <v>10108.416999999999</v>
      </c>
      <c r="CB17" s="77">
        <f t="shared" si="1"/>
        <v>10048.607</v>
      </c>
      <c r="CC17" s="77">
        <f t="shared" si="1"/>
        <v>9926.101999999999</v>
      </c>
      <c r="CD17" s="77">
        <f t="shared" si="1"/>
        <v>10030.516</v>
      </c>
      <c r="CE17" s="77">
        <f t="shared" si="1"/>
        <v>9884.6560000000009</v>
      </c>
      <c r="CF17" s="77">
        <f t="shared" si="1"/>
        <v>9740.51</v>
      </c>
      <c r="CG17" s="77">
        <f t="shared" si="1"/>
        <v>9565.3509999999987</v>
      </c>
      <c r="CH17" s="77">
        <f t="shared" si="1"/>
        <v>9594.8770000000004</v>
      </c>
      <c r="CI17" s="77">
        <f t="shared" si="1"/>
        <v>9435.0859999999993</v>
      </c>
      <c r="CJ17" s="77">
        <f t="shared" si="1"/>
        <v>9290.59</v>
      </c>
      <c r="CK17" s="77">
        <f t="shared" si="1"/>
        <v>9188.5640000000003</v>
      </c>
      <c r="CL17" s="77">
        <f t="shared" si="1"/>
        <v>9112.23</v>
      </c>
      <c r="CM17" s="77">
        <f t="shared" si="1"/>
        <v>8913.4850000000006</v>
      </c>
      <c r="CN17" s="77">
        <f t="shared" si="1"/>
        <v>8764.7479999999996</v>
      </c>
      <c r="CO17" s="77">
        <f t="shared" si="1"/>
        <v>8362.1280000000006</v>
      </c>
      <c r="CP17" s="77">
        <f t="shared" si="1"/>
        <v>8143.2049999999999</v>
      </c>
      <c r="CQ17" s="77">
        <f t="shared" si="1"/>
        <v>7968.3149999999996</v>
      </c>
      <c r="CR17" s="77">
        <f t="shared" si="1"/>
        <v>7813.6359999999995</v>
      </c>
      <c r="CS17" s="77">
        <f t="shared" si="1"/>
        <v>7682.3950000000004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225512.91775000002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2680.9</v>
      </c>
      <c r="C30" s="88">
        <v>2680.9</v>
      </c>
      <c r="D30" s="88">
        <v>2679.9</v>
      </c>
      <c r="E30" s="88">
        <v>2678.9</v>
      </c>
      <c r="F30" s="88">
        <v>2671.9</v>
      </c>
      <c r="G30" s="88">
        <v>2651.9</v>
      </c>
      <c r="H30" s="88">
        <v>2651.9</v>
      </c>
      <c r="I30" s="88">
        <v>2651.9</v>
      </c>
      <c r="J30" s="88">
        <v>2650.9</v>
      </c>
      <c r="K30" s="88">
        <v>2651.9</v>
      </c>
      <c r="L30" s="88">
        <v>2651.9</v>
      </c>
      <c r="M30" s="88">
        <v>2651.9</v>
      </c>
      <c r="N30" s="88">
        <v>2643.9</v>
      </c>
      <c r="O30" s="88">
        <v>2642.9</v>
      </c>
      <c r="P30" s="88">
        <v>2641.9</v>
      </c>
      <c r="Q30" s="88">
        <v>2638.9</v>
      </c>
      <c r="R30" s="88">
        <v>2629.9</v>
      </c>
      <c r="S30" s="88">
        <v>2645.9</v>
      </c>
      <c r="T30" s="88">
        <v>2642.9</v>
      </c>
      <c r="U30" s="88">
        <v>2640.9</v>
      </c>
      <c r="V30" s="88">
        <v>2644.9</v>
      </c>
      <c r="W30" s="88">
        <v>2640.9</v>
      </c>
      <c r="X30" s="88">
        <v>2804.9</v>
      </c>
      <c r="Y30" s="88">
        <v>2867.9</v>
      </c>
      <c r="Z30" s="88">
        <v>3301.9</v>
      </c>
      <c r="AA30" s="88">
        <v>3645.9</v>
      </c>
      <c r="AB30" s="88">
        <v>4043.9</v>
      </c>
      <c r="AC30" s="88">
        <v>4100.8999999999996</v>
      </c>
      <c r="AD30" s="88">
        <v>4142.24</v>
      </c>
      <c r="AE30" s="88">
        <v>4174.24</v>
      </c>
      <c r="AF30" s="88">
        <v>4214.24</v>
      </c>
      <c r="AG30" s="88">
        <v>4262.24</v>
      </c>
      <c r="AH30" s="88">
        <v>4326.87</v>
      </c>
      <c r="AI30" s="88">
        <v>4384.87</v>
      </c>
      <c r="AJ30" s="88">
        <v>4445.87</v>
      </c>
      <c r="AK30" s="88">
        <v>4509.87</v>
      </c>
      <c r="AL30" s="88">
        <v>4534.16</v>
      </c>
      <c r="AM30" s="88">
        <v>4540.16</v>
      </c>
      <c r="AN30" s="88">
        <v>4490.16</v>
      </c>
      <c r="AO30" s="88">
        <v>4253.16</v>
      </c>
      <c r="AP30" s="88">
        <v>3964.33</v>
      </c>
      <c r="AQ30" s="88">
        <v>3986.33</v>
      </c>
      <c r="AR30" s="88">
        <v>3951.33</v>
      </c>
      <c r="AS30" s="88">
        <v>3959.33</v>
      </c>
      <c r="AT30" s="88">
        <v>3948.46</v>
      </c>
      <c r="AU30" s="88">
        <v>3948.46</v>
      </c>
      <c r="AV30" s="88">
        <v>3943.46</v>
      </c>
      <c r="AW30" s="88">
        <v>3933.46</v>
      </c>
      <c r="AX30" s="88">
        <v>3794.38</v>
      </c>
      <c r="AY30" s="88">
        <v>3774.38</v>
      </c>
      <c r="AZ30" s="88">
        <v>3748.38</v>
      </c>
      <c r="BA30" s="88">
        <v>3716.38</v>
      </c>
      <c r="BB30" s="88">
        <v>3658.11</v>
      </c>
      <c r="BC30" s="88">
        <v>3615.11</v>
      </c>
      <c r="BD30" s="88">
        <v>3568.11</v>
      </c>
      <c r="BE30" s="88">
        <v>3665.11</v>
      </c>
      <c r="BF30" s="88">
        <v>3804.86</v>
      </c>
      <c r="BG30" s="88">
        <v>3746.86</v>
      </c>
      <c r="BH30" s="88">
        <v>3757.86</v>
      </c>
      <c r="BI30" s="88">
        <v>3919.86</v>
      </c>
      <c r="BJ30" s="88">
        <v>4228.33</v>
      </c>
      <c r="BK30" s="88">
        <v>4174.33</v>
      </c>
      <c r="BL30" s="88">
        <v>4058.33</v>
      </c>
      <c r="BM30" s="88">
        <v>4079.33</v>
      </c>
      <c r="BN30" s="88">
        <v>3976.9</v>
      </c>
      <c r="BO30" s="88">
        <v>3943.9</v>
      </c>
      <c r="BP30" s="88">
        <v>3963.9</v>
      </c>
      <c r="BQ30" s="88">
        <v>3950.9</v>
      </c>
      <c r="BR30" s="88">
        <v>3933.9</v>
      </c>
      <c r="BS30" s="88">
        <v>3923.9</v>
      </c>
      <c r="BT30" s="88">
        <v>3916.9</v>
      </c>
      <c r="BU30" s="88">
        <v>3912.9</v>
      </c>
      <c r="BV30" s="88">
        <v>3909.9</v>
      </c>
      <c r="BW30" s="88">
        <v>3907.9</v>
      </c>
      <c r="BX30" s="88">
        <v>3904.9</v>
      </c>
      <c r="BY30" s="88">
        <v>3900.9</v>
      </c>
      <c r="BZ30" s="88">
        <v>3866.9</v>
      </c>
      <c r="CA30" s="88">
        <v>3861.9</v>
      </c>
      <c r="CB30" s="88">
        <v>3854.9</v>
      </c>
      <c r="CC30" s="88">
        <v>3851.9</v>
      </c>
      <c r="CD30" s="88">
        <v>3831.9</v>
      </c>
      <c r="CE30" s="88">
        <v>3819.9</v>
      </c>
      <c r="CF30" s="88">
        <v>3876.9</v>
      </c>
      <c r="CG30" s="88">
        <v>3870.9</v>
      </c>
      <c r="CH30" s="88">
        <v>3810.9</v>
      </c>
      <c r="CI30" s="88">
        <v>3658.9</v>
      </c>
      <c r="CJ30" s="88">
        <v>3644.9</v>
      </c>
      <c r="CK30" s="88">
        <v>3565.9</v>
      </c>
      <c r="CL30" s="88">
        <v>3526.9</v>
      </c>
      <c r="CM30" s="88">
        <v>3297.9</v>
      </c>
      <c r="CN30" s="88">
        <v>3186.9</v>
      </c>
      <c r="CO30" s="88">
        <v>2828.9</v>
      </c>
      <c r="CP30" s="88">
        <v>2663.9</v>
      </c>
      <c r="CQ30" s="88">
        <v>2592.9</v>
      </c>
      <c r="CR30" s="88">
        <v>2591.9</v>
      </c>
      <c r="CS30" s="88">
        <v>2592.9</v>
      </c>
      <c r="CT30" s="89"/>
      <c r="CU30" s="89"/>
      <c r="CV30" s="89"/>
      <c r="CW30" s="90"/>
      <c r="CX30" s="91">
        <f t="array" ref="CX30">SUMPRODUCT(B30:CW30*0.25)</f>
        <v>85075.240000000063</v>
      </c>
    </row>
    <row r="31" spans="1:102" ht="24.95" customHeight="1" x14ac:dyDescent="0.2">
      <c r="A31" s="92" t="s">
        <v>26</v>
      </c>
      <c r="B31" s="93">
        <v>3037.1970000000001</v>
      </c>
      <c r="C31" s="94">
        <v>3214.444</v>
      </c>
      <c r="D31" s="94">
        <v>3240.58</v>
      </c>
      <c r="E31" s="94">
        <v>3202.7570000000001</v>
      </c>
      <c r="F31" s="94">
        <v>3189.6669999999999</v>
      </c>
      <c r="G31" s="94">
        <v>3187.1509999999998</v>
      </c>
      <c r="H31" s="94">
        <v>3162.7040000000002</v>
      </c>
      <c r="I31" s="94">
        <v>3129.922</v>
      </c>
      <c r="J31" s="94">
        <v>3123.3150000000001</v>
      </c>
      <c r="K31" s="94">
        <v>3088.2649999999999</v>
      </c>
      <c r="L31" s="94">
        <v>3060.2710000000002</v>
      </c>
      <c r="M31" s="94">
        <v>3031.8420000000001</v>
      </c>
      <c r="N31" s="94">
        <v>2979.643</v>
      </c>
      <c r="O31" s="94">
        <v>2966.4740000000002</v>
      </c>
      <c r="P31" s="94">
        <v>2963.328</v>
      </c>
      <c r="Q31" s="94">
        <v>2974.2840000000001</v>
      </c>
      <c r="R31" s="94">
        <v>3033.6</v>
      </c>
      <c r="S31" s="94">
        <v>3064.857</v>
      </c>
      <c r="T31" s="94">
        <v>3120.7049999999999</v>
      </c>
      <c r="U31" s="94">
        <v>3189.739</v>
      </c>
      <c r="V31" s="94">
        <v>3478.6329999999998</v>
      </c>
      <c r="W31" s="94">
        <v>3640.672</v>
      </c>
      <c r="X31" s="94">
        <v>3431.8310000000001</v>
      </c>
      <c r="Y31" s="94">
        <v>3578.377</v>
      </c>
      <c r="Z31" s="94">
        <v>3535.8009999999999</v>
      </c>
      <c r="AA31" s="94">
        <v>3447.973</v>
      </c>
      <c r="AB31" s="94">
        <v>3256.8820000000001</v>
      </c>
      <c r="AC31" s="94">
        <v>3376.2640000000001</v>
      </c>
      <c r="AD31" s="94">
        <v>3538.4780000000001</v>
      </c>
      <c r="AE31" s="94">
        <v>3650.2669999999998</v>
      </c>
      <c r="AF31" s="94">
        <v>3743.6129999999998</v>
      </c>
      <c r="AG31" s="94">
        <v>3847.663</v>
      </c>
      <c r="AH31" s="94">
        <v>3961.3209999999999</v>
      </c>
      <c r="AI31" s="94">
        <v>4020.5129999999999</v>
      </c>
      <c r="AJ31" s="94">
        <v>4051.6089999999999</v>
      </c>
      <c r="AK31" s="94">
        <v>4067.4639999999999</v>
      </c>
      <c r="AL31" s="94">
        <v>4275.1419999999998</v>
      </c>
      <c r="AM31" s="94">
        <v>4288.6729999999998</v>
      </c>
      <c r="AN31" s="94">
        <v>4398.0600000000004</v>
      </c>
      <c r="AO31" s="94">
        <v>4634.9279999999999</v>
      </c>
      <c r="AP31" s="94">
        <v>4960</v>
      </c>
      <c r="AQ31" s="94">
        <v>4981.567</v>
      </c>
      <c r="AR31" s="94">
        <v>5044.5410000000002</v>
      </c>
      <c r="AS31" s="94">
        <v>5062.2849999999999</v>
      </c>
      <c r="AT31" s="94">
        <v>5060.5969999999998</v>
      </c>
      <c r="AU31" s="94">
        <v>5073.1260000000002</v>
      </c>
      <c r="AV31" s="94">
        <v>5090.991</v>
      </c>
      <c r="AW31" s="94">
        <v>5054.875</v>
      </c>
      <c r="AX31" s="94">
        <v>5161.37</v>
      </c>
      <c r="AY31" s="94">
        <v>5152.5469999999996</v>
      </c>
      <c r="AZ31" s="94">
        <v>5134.0060000000003</v>
      </c>
      <c r="BA31" s="94">
        <v>5111.1530000000002</v>
      </c>
      <c r="BB31" s="94">
        <v>5254.125</v>
      </c>
      <c r="BC31" s="94">
        <v>5184.1769999999997</v>
      </c>
      <c r="BD31" s="94">
        <v>5163.5159999999996</v>
      </c>
      <c r="BE31" s="94">
        <v>4997.96</v>
      </c>
      <c r="BF31" s="94">
        <v>4690.2889999999998</v>
      </c>
      <c r="BG31" s="94">
        <v>4722.1180000000004</v>
      </c>
      <c r="BH31" s="94">
        <v>4695.3869999999997</v>
      </c>
      <c r="BI31" s="94">
        <v>4460.0940000000001</v>
      </c>
      <c r="BJ31" s="94">
        <v>3949.8330000000001</v>
      </c>
      <c r="BK31" s="94">
        <v>3989.4119999999998</v>
      </c>
      <c r="BL31" s="94">
        <v>4048.1060000000002</v>
      </c>
      <c r="BM31" s="94">
        <v>3981.8870000000002</v>
      </c>
      <c r="BN31" s="94">
        <v>3712.5459999999998</v>
      </c>
      <c r="BO31" s="94">
        <v>3774.1669999999999</v>
      </c>
      <c r="BP31" s="94">
        <v>3848.7130000000002</v>
      </c>
      <c r="BQ31" s="94">
        <v>3953.6869999999999</v>
      </c>
      <c r="BR31" s="94">
        <v>3644.4769999999999</v>
      </c>
      <c r="BS31" s="94">
        <v>3719.9839999999999</v>
      </c>
      <c r="BT31" s="94">
        <v>3770.8969999999999</v>
      </c>
      <c r="BU31" s="94">
        <v>3773.1120000000001</v>
      </c>
      <c r="BV31" s="94">
        <v>3735.4639999999999</v>
      </c>
      <c r="BW31" s="94">
        <v>3719.223</v>
      </c>
      <c r="BX31" s="94">
        <v>3705.6390000000001</v>
      </c>
      <c r="BY31" s="94">
        <v>3697.65</v>
      </c>
      <c r="BZ31" s="94">
        <v>3691.9630000000002</v>
      </c>
      <c r="CA31" s="94">
        <v>3677.5169999999998</v>
      </c>
      <c r="CB31" s="94">
        <v>3624.7069999999999</v>
      </c>
      <c r="CC31" s="94">
        <v>3505.2020000000002</v>
      </c>
      <c r="CD31" s="94">
        <v>3622.616</v>
      </c>
      <c r="CE31" s="94">
        <v>3488.7559999999999</v>
      </c>
      <c r="CF31" s="94">
        <v>3287.61</v>
      </c>
      <c r="CG31" s="94">
        <v>3218.451</v>
      </c>
      <c r="CH31" s="94">
        <v>3306.9769999999999</v>
      </c>
      <c r="CI31" s="94">
        <v>3299.1860000000001</v>
      </c>
      <c r="CJ31" s="94">
        <v>3168.69</v>
      </c>
      <c r="CK31" s="94">
        <v>3145.6640000000002</v>
      </c>
      <c r="CL31" s="94">
        <v>3208.33</v>
      </c>
      <c r="CM31" s="94">
        <v>3238.585</v>
      </c>
      <c r="CN31" s="94">
        <v>3200.848</v>
      </c>
      <c r="CO31" s="94">
        <v>3249.2280000000001</v>
      </c>
      <c r="CP31" s="94">
        <v>3410.3049999999998</v>
      </c>
      <c r="CQ31" s="94">
        <v>3371.415</v>
      </c>
      <c r="CR31" s="94">
        <v>3217.7359999999999</v>
      </c>
      <c r="CS31" s="94">
        <v>3085.4949999999999</v>
      </c>
      <c r="CT31" s="95"/>
      <c r="CU31" s="95"/>
      <c r="CV31" s="95"/>
      <c r="CW31" s="96"/>
      <c r="CX31" s="97">
        <f t="array" ref="CX31">SUMPRODUCT(B31:CW31*0.25)</f>
        <v>91570.927749999973</v>
      </c>
    </row>
    <row r="32" spans="1:102" ht="24.95" customHeight="1" x14ac:dyDescent="0.2">
      <c r="A32" s="101" t="s">
        <v>27</v>
      </c>
      <c r="B32" s="98">
        <v>2391</v>
      </c>
      <c r="C32" s="99">
        <v>2140</v>
      </c>
      <c r="D32" s="99">
        <v>2049</v>
      </c>
      <c r="E32" s="99">
        <v>2049</v>
      </c>
      <c r="F32" s="99">
        <v>2049</v>
      </c>
      <c r="G32" s="99">
        <v>2049</v>
      </c>
      <c r="H32" s="99">
        <v>2049</v>
      </c>
      <c r="I32" s="99">
        <v>2049</v>
      </c>
      <c r="J32" s="99">
        <v>2049</v>
      </c>
      <c r="K32" s="99">
        <v>2049</v>
      </c>
      <c r="L32" s="99">
        <v>2049</v>
      </c>
      <c r="M32" s="99">
        <v>2049</v>
      </c>
      <c r="N32" s="99">
        <v>2099</v>
      </c>
      <c r="O32" s="99">
        <v>2099</v>
      </c>
      <c r="P32" s="99">
        <v>2099</v>
      </c>
      <c r="Q32" s="99">
        <v>2099</v>
      </c>
      <c r="R32" s="99">
        <v>2099</v>
      </c>
      <c r="S32" s="99">
        <v>2099</v>
      </c>
      <c r="T32" s="99">
        <v>2124</v>
      </c>
      <c r="U32" s="99">
        <v>2139</v>
      </c>
      <c r="V32" s="99">
        <v>2085</v>
      </c>
      <c r="W32" s="99">
        <v>2105</v>
      </c>
      <c r="X32" s="99">
        <v>2339</v>
      </c>
      <c r="Y32" s="99">
        <v>2339</v>
      </c>
      <c r="Z32" s="99">
        <v>2289</v>
      </c>
      <c r="AA32" s="99">
        <v>2289</v>
      </c>
      <c r="AB32" s="99">
        <v>2289</v>
      </c>
      <c r="AC32" s="99">
        <v>2289</v>
      </c>
      <c r="AD32" s="99">
        <v>2289</v>
      </c>
      <c r="AE32" s="99">
        <v>2289</v>
      </c>
      <c r="AF32" s="99">
        <v>2289</v>
      </c>
      <c r="AG32" s="99">
        <v>2289</v>
      </c>
      <c r="AH32" s="99">
        <v>2294</v>
      </c>
      <c r="AI32" s="99">
        <v>2294</v>
      </c>
      <c r="AJ32" s="99">
        <v>2294</v>
      </c>
      <c r="AK32" s="99">
        <v>2301</v>
      </c>
      <c r="AL32" s="99">
        <v>2112</v>
      </c>
      <c r="AM32" s="99">
        <v>2132</v>
      </c>
      <c r="AN32" s="99">
        <v>2118</v>
      </c>
      <c r="AO32" s="99">
        <v>2148</v>
      </c>
      <c r="AP32" s="99">
        <v>2168</v>
      </c>
      <c r="AQ32" s="99">
        <v>2168</v>
      </c>
      <c r="AR32" s="99">
        <v>2168</v>
      </c>
      <c r="AS32" s="99">
        <v>2168</v>
      </c>
      <c r="AT32" s="99">
        <v>2168</v>
      </c>
      <c r="AU32" s="99">
        <v>2168</v>
      </c>
      <c r="AV32" s="99">
        <v>2168</v>
      </c>
      <c r="AW32" s="99">
        <v>2168</v>
      </c>
      <c r="AX32" s="99">
        <v>2168</v>
      </c>
      <c r="AY32" s="99">
        <v>2168</v>
      </c>
      <c r="AZ32" s="99">
        <v>2168</v>
      </c>
      <c r="BA32" s="99">
        <v>2168</v>
      </c>
      <c r="BB32" s="99">
        <v>2054</v>
      </c>
      <c r="BC32" s="99">
        <v>2104</v>
      </c>
      <c r="BD32" s="99">
        <v>2104</v>
      </c>
      <c r="BE32" s="99">
        <v>2134</v>
      </c>
      <c r="BF32" s="99">
        <v>2269</v>
      </c>
      <c r="BG32" s="99">
        <v>2279</v>
      </c>
      <c r="BH32" s="99">
        <v>2279</v>
      </c>
      <c r="BI32" s="99">
        <v>2329</v>
      </c>
      <c r="BJ32" s="99">
        <v>2629</v>
      </c>
      <c r="BK32" s="99">
        <v>2629</v>
      </c>
      <c r="BL32" s="99">
        <v>2629</v>
      </c>
      <c r="BM32" s="99">
        <v>2729</v>
      </c>
      <c r="BN32" s="99">
        <v>2780</v>
      </c>
      <c r="BO32" s="99">
        <v>2780</v>
      </c>
      <c r="BP32" s="99">
        <v>2780</v>
      </c>
      <c r="BQ32" s="99">
        <v>2780</v>
      </c>
      <c r="BR32" s="99">
        <v>2780</v>
      </c>
      <c r="BS32" s="99">
        <v>2780</v>
      </c>
      <c r="BT32" s="99">
        <v>2780</v>
      </c>
      <c r="BU32" s="99">
        <v>2780</v>
      </c>
      <c r="BV32" s="99">
        <v>2780</v>
      </c>
      <c r="BW32" s="99">
        <v>2780</v>
      </c>
      <c r="BX32" s="99">
        <v>2780</v>
      </c>
      <c r="BY32" s="99">
        <v>2780</v>
      </c>
      <c r="BZ32" s="99">
        <v>2775</v>
      </c>
      <c r="CA32" s="99">
        <v>2775</v>
      </c>
      <c r="CB32" s="99">
        <v>2775</v>
      </c>
      <c r="CC32" s="99">
        <v>2775</v>
      </c>
      <c r="CD32" s="99">
        <v>2776</v>
      </c>
      <c r="CE32" s="99">
        <v>2776</v>
      </c>
      <c r="CF32" s="99">
        <v>2776</v>
      </c>
      <c r="CG32" s="99">
        <v>2676</v>
      </c>
      <c r="CH32" s="99">
        <v>2676</v>
      </c>
      <c r="CI32" s="99">
        <v>2676</v>
      </c>
      <c r="CJ32" s="99">
        <v>2676</v>
      </c>
      <c r="CK32" s="99">
        <v>2676</v>
      </c>
      <c r="CL32" s="99">
        <v>2781</v>
      </c>
      <c r="CM32" s="99">
        <v>2781</v>
      </c>
      <c r="CN32" s="99">
        <v>2781</v>
      </c>
      <c r="CO32" s="99">
        <v>2688</v>
      </c>
      <c r="CP32" s="99">
        <v>2523</v>
      </c>
      <c r="CQ32" s="99">
        <v>2458</v>
      </c>
      <c r="CR32" s="99">
        <v>2458</v>
      </c>
      <c r="CS32" s="99">
        <v>2458</v>
      </c>
      <c r="CT32" s="100"/>
      <c r="CU32" s="100"/>
      <c r="CV32" s="100"/>
      <c r="CW32" s="102"/>
      <c r="CX32" s="103">
        <f t="array" ref="CX32">SUMPRODUCT(B32:CW32*0.25)</f>
        <v>57007.75</v>
      </c>
    </row>
    <row r="33" spans="1:102" ht="30" customHeight="1" thickBot="1" x14ac:dyDescent="0.25">
      <c r="A33" s="75" t="s">
        <v>28</v>
      </c>
      <c r="B33" s="76">
        <f>SUM(B30:B32)</f>
        <v>8109.0969999999998</v>
      </c>
      <c r="C33" s="77">
        <f t="shared" ref="C33:BN33" si="5">SUM(C30:C32)</f>
        <v>8035.3440000000001</v>
      </c>
      <c r="D33" s="77">
        <f t="shared" si="5"/>
        <v>7969.48</v>
      </c>
      <c r="E33" s="77">
        <f t="shared" si="5"/>
        <v>7930.6570000000002</v>
      </c>
      <c r="F33" s="77">
        <f t="shared" si="5"/>
        <v>7910.567</v>
      </c>
      <c r="G33" s="77">
        <f t="shared" si="5"/>
        <v>7888.0509999999995</v>
      </c>
      <c r="H33" s="77">
        <f t="shared" si="5"/>
        <v>7863.6040000000003</v>
      </c>
      <c r="I33" s="77">
        <f t="shared" si="5"/>
        <v>7830.8220000000001</v>
      </c>
      <c r="J33" s="77">
        <f t="shared" si="5"/>
        <v>7823.2150000000001</v>
      </c>
      <c r="K33" s="77">
        <f t="shared" si="5"/>
        <v>7789.165</v>
      </c>
      <c r="L33" s="77">
        <f t="shared" si="5"/>
        <v>7761.1710000000003</v>
      </c>
      <c r="M33" s="77">
        <f t="shared" si="5"/>
        <v>7732.7420000000002</v>
      </c>
      <c r="N33" s="77">
        <f t="shared" si="5"/>
        <v>7722.5429999999997</v>
      </c>
      <c r="O33" s="77">
        <f t="shared" si="5"/>
        <v>7708.3739999999998</v>
      </c>
      <c r="P33" s="77">
        <f t="shared" si="5"/>
        <v>7704.2280000000001</v>
      </c>
      <c r="Q33" s="77">
        <f t="shared" si="5"/>
        <v>7712.1840000000002</v>
      </c>
      <c r="R33" s="77">
        <f t="shared" si="5"/>
        <v>7762.5</v>
      </c>
      <c r="S33" s="77">
        <f t="shared" si="5"/>
        <v>7809.7569999999996</v>
      </c>
      <c r="T33" s="77">
        <f t="shared" si="5"/>
        <v>7887.6049999999996</v>
      </c>
      <c r="U33" s="77">
        <f t="shared" si="5"/>
        <v>7969.6390000000001</v>
      </c>
      <c r="V33" s="77">
        <f t="shared" si="5"/>
        <v>8208.5329999999994</v>
      </c>
      <c r="W33" s="77">
        <f t="shared" si="5"/>
        <v>8386.5720000000001</v>
      </c>
      <c r="X33" s="77">
        <f t="shared" si="5"/>
        <v>8575.7309999999998</v>
      </c>
      <c r="Y33" s="77">
        <f t="shared" si="5"/>
        <v>8785.277</v>
      </c>
      <c r="Z33" s="77">
        <f t="shared" si="5"/>
        <v>9126.7010000000009</v>
      </c>
      <c r="AA33" s="77">
        <f t="shared" si="5"/>
        <v>9382.8729999999996</v>
      </c>
      <c r="AB33" s="77">
        <f t="shared" si="5"/>
        <v>9589.7819999999992</v>
      </c>
      <c r="AC33" s="77">
        <f t="shared" si="5"/>
        <v>9766.1640000000007</v>
      </c>
      <c r="AD33" s="77">
        <f t="shared" si="5"/>
        <v>9969.7180000000008</v>
      </c>
      <c r="AE33" s="77">
        <f t="shared" si="5"/>
        <v>10113.507</v>
      </c>
      <c r="AF33" s="77">
        <f t="shared" si="5"/>
        <v>10246.852999999999</v>
      </c>
      <c r="AG33" s="77">
        <f t="shared" si="5"/>
        <v>10398.903</v>
      </c>
      <c r="AH33" s="77">
        <f t="shared" si="5"/>
        <v>10582.190999999999</v>
      </c>
      <c r="AI33" s="77">
        <f t="shared" si="5"/>
        <v>10699.383</v>
      </c>
      <c r="AJ33" s="77">
        <f t="shared" si="5"/>
        <v>10791.478999999999</v>
      </c>
      <c r="AK33" s="77">
        <f t="shared" si="5"/>
        <v>10878.333999999999</v>
      </c>
      <c r="AL33" s="77">
        <f t="shared" si="5"/>
        <v>10921.302</v>
      </c>
      <c r="AM33" s="77">
        <f t="shared" si="5"/>
        <v>10960.832999999999</v>
      </c>
      <c r="AN33" s="77">
        <f t="shared" si="5"/>
        <v>11006.220000000001</v>
      </c>
      <c r="AO33" s="77">
        <f t="shared" si="5"/>
        <v>11036.088</v>
      </c>
      <c r="AP33" s="77">
        <f t="shared" si="5"/>
        <v>11092.33</v>
      </c>
      <c r="AQ33" s="77">
        <f t="shared" si="5"/>
        <v>11135.897000000001</v>
      </c>
      <c r="AR33" s="77">
        <f t="shared" si="5"/>
        <v>11163.870999999999</v>
      </c>
      <c r="AS33" s="77">
        <f t="shared" si="5"/>
        <v>11189.615</v>
      </c>
      <c r="AT33" s="77">
        <f t="shared" si="5"/>
        <v>11177.057000000001</v>
      </c>
      <c r="AU33" s="77">
        <f t="shared" si="5"/>
        <v>11189.585999999999</v>
      </c>
      <c r="AV33" s="77">
        <f t="shared" si="5"/>
        <v>11202.451000000001</v>
      </c>
      <c r="AW33" s="77">
        <f t="shared" si="5"/>
        <v>11156.334999999999</v>
      </c>
      <c r="AX33" s="77">
        <f t="shared" si="5"/>
        <v>11123.75</v>
      </c>
      <c r="AY33" s="77">
        <f t="shared" si="5"/>
        <v>11094.927</v>
      </c>
      <c r="AZ33" s="77">
        <f t="shared" si="5"/>
        <v>11050.386</v>
      </c>
      <c r="BA33" s="77">
        <f t="shared" si="5"/>
        <v>10995.532999999999</v>
      </c>
      <c r="BB33" s="77">
        <f t="shared" si="5"/>
        <v>10966.235000000001</v>
      </c>
      <c r="BC33" s="77">
        <f t="shared" si="5"/>
        <v>10903.287</v>
      </c>
      <c r="BD33" s="77">
        <f t="shared" si="5"/>
        <v>10835.626</v>
      </c>
      <c r="BE33" s="77">
        <f t="shared" si="5"/>
        <v>10797.07</v>
      </c>
      <c r="BF33" s="77">
        <f t="shared" si="5"/>
        <v>10764.148999999999</v>
      </c>
      <c r="BG33" s="77">
        <f t="shared" si="5"/>
        <v>10747.978000000001</v>
      </c>
      <c r="BH33" s="77">
        <f t="shared" si="5"/>
        <v>10732.246999999999</v>
      </c>
      <c r="BI33" s="77">
        <f t="shared" si="5"/>
        <v>10708.954</v>
      </c>
      <c r="BJ33" s="77">
        <f t="shared" si="5"/>
        <v>10807.163</v>
      </c>
      <c r="BK33" s="77">
        <f t="shared" si="5"/>
        <v>10792.742</v>
      </c>
      <c r="BL33" s="77">
        <f t="shared" si="5"/>
        <v>10735.436</v>
      </c>
      <c r="BM33" s="77">
        <f t="shared" si="5"/>
        <v>10790.217000000001</v>
      </c>
      <c r="BN33" s="77">
        <f t="shared" si="5"/>
        <v>10469.446</v>
      </c>
      <c r="BO33" s="77">
        <f t="shared" ref="BO33:CW33" si="6">SUM(BO30:BO32)</f>
        <v>10498.066999999999</v>
      </c>
      <c r="BP33" s="77">
        <f t="shared" si="6"/>
        <v>10592.613000000001</v>
      </c>
      <c r="BQ33" s="77">
        <f t="shared" si="6"/>
        <v>10684.587</v>
      </c>
      <c r="BR33" s="77">
        <f t="shared" si="6"/>
        <v>10358.377</v>
      </c>
      <c r="BS33" s="77">
        <f t="shared" si="6"/>
        <v>10423.884</v>
      </c>
      <c r="BT33" s="77">
        <f t="shared" si="6"/>
        <v>10467.797</v>
      </c>
      <c r="BU33" s="77">
        <f t="shared" si="6"/>
        <v>10466.012000000001</v>
      </c>
      <c r="BV33" s="77">
        <f t="shared" si="6"/>
        <v>10425.364</v>
      </c>
      <c r="BW33" s="77">
        <f t="shared" si="6"/>
        <v>10407.123</v>
      </c>
      <c r="BX33" s="77">
        <f t="shared" si="6"/>
        <v>10390.539000000001</v>
      </c>
      <c r="BY33" s="77">
        <f t="shared" si="6"/>
        <v>10378.549999999999</v>
      </c>
      <c r="BZ33" s="77">
        <f t="shared" si="6"/>
        <v>10333.863000000001</v>
      </c>
      <c r="CA33" s="77">
        <f t="shared" si="6"/>
        <v>10314.416999999999</v>
      </c>
      <c r="CB33" s="77">
        <f t="shared" si="6"/>
        <v>10254.607</v>
      </c>
      <c r="CC33" s="77">
        <f t="shared" si="6"/>
        <v>10132.102000000001</v>
      </c>
      <c r="CD33" s="77">
        <f t="shared" si="6"/>
        <v>10230.516</v>
      </c>
      <c r="CE33" s="77">
        <f t="shared" si="6"/>
        <v>10084.655999999999</v>
      </c>
      <c r="CF33" s="77">
        <f t="shared" si="6"/>
        <v>9940.51</v>
      </c>
      <c r="CG33" s="77">
        <f t="shared" si="6"/>
        <v>9765.3510000000006</v>
      </c>
      <c r="CH33" s="77">
        <f t="shared" si="6"/>
        <v>9793.8770000000004</v>
      </c>
      <c r="CI33" s="77">
        <f t="shared" si="6"/>
        <v>9634.0859999999993</v>
      </c>
      <c r="CJ33" s="77">
        <f t="shared" si="6"/>
        <v>9489.59</v>
      </c>
      <c r="CK33" s="77">
        <f t="shared" si="6"/>
        <v>9387.5640000000003</v>
      </c>
      <c r="CL33" s="77">
        <f t="shared" si="6"/>
        <v>9516.23</v>
      </c>
      <c r="CM33" s="77">
        <f t="shared" si="6"/>
        <v>9317.4850000000006</v>
      </c>
      <c r="CN33" s="77">
        <f t="shared" si="6"/>
        <v>9168.7479999999996</v>
      </c>
      <c r="CO33" s="77">
        <f t="shared" si="6"/>
        <v>8766.1280000000006</v>
      </c>
      <c r="CP33" s="77">
        <f t="shared" si="6"/>
        <v>8597.2049999999999</v>
      </c>
      <c r="CQ33" s="77">
        <f t="shared" si="6"/>
        <v>8422.3150000000005</v>
      </c>
      <c r="CR33" s="77">
        <f t="shared" si="6"/>
        <v>8267.6360000000004</v>
      </c>
      <c r="CS33" s="77">
        <f t="shared" si="6"/>
        <v>8136.3950000000004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233653.91775000002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419</v>
      </c>
      <c r="C36" s="115">
        <v>419</v>
      </c>
      <c r="D36" s="115">
        <v>419</v>
      </c>
      <c r="E36" s="115">
        <v>419</v>
      </c>
      <c r="F36" s="115">
        <v>424</v>
      </c>
      <c r="G36" s="115">
        <v>424</v>
      </c>
      <c r="H36" s="115">
        <v>424</v>
      </c>
      <c r="I36" s="115">
        <v>424</v>
      </c>
      <c r="J36" s="115">
        <v>419</v>
      </c>
      <c r="K36" s="115">
        <v>419</v>
      </c>
      <c r="L36" s="115">
        <v>419</v>
      </c>
      <c r="M36" s="115">
        <v>419</v>
      </c>
      <c r="N36" s="115">
        <v>419</v>
      </c>
      <c r="O36" s="115">
        <v>419</v>
      </c>
      <c r="P36" s="115">
        <v>419</v>
      </c>
      <c r="Q36" s="115">
        <v>419</v>
      </c>
      <c r="R36" s="115">
        <v>424</v>
      </c>
      <c r="S36" s="115">
        <v>424</v>
      </c>
      <c r="T36" s="115">
        <v>424</v>
      </c>
      <c r="U36" s="115">
        <v>424</v>
      </c>
      <c r="V36" s="115">
        <v>419</v>
      </c>
      <c r="W36" s="115">
        <v>419</v>
      </c>
      <c r="X36" s="115">
        <v>419</v>
      </c>
      <c r="Y36" s="115">
        <v>419</v>
      </c>
      <c r="Z36" s="115">
        <v>393</v>
      </c>
      <c r="AA36" s="115">
        <v>393</v>
      </c>
      <c r="AB36" s="115">
        <v>393</v>
      </c>
      <c r="AC36" s="115">
        <v>393</v>
      </c>
      <c r="AD36" s="115">
        <v>378</v>
      </c>
      <c r="AE36" s="115">
        <v>378</v>
      </c>
      <c r="AF36" s="115">
        <v>378</v>
      </c>
      <c r="AG36" s="115">
        <v>378</v>
      </c>
      <c r="AH36" s="115">
        <v>247</v>
      </c>
      <c r="AI36" s="115">
        <v>247</v>
      </c>
      <c r="AJ36" s="115">
        <v>247</v>
      </c>
      <c r="AK36" s="115">
        <v>247</v>
      </c>
      <c r="AL36" s="115">
        <v>309</v>
      </c>
      <c r="AM36" s="115">
        <v>309</v>
      </c>
      <c r="AN36" s="115">
        <v>309</v>
      </c>
      <c r="AO36" s="115">
        <v>309</v>
      </c>
      <c r="AP36" s="115">
        <v>314</v>
      </c>
      <c r="AQ36" s="115">
        <v>314</v>
      </c>
      <c r="AR36" s="115">
        <v>314</v>
      </c>
      <c r="AS36" s="115">
        <v>314</v>
      </c>
      <c r="AT36" s="115">
        <v>244</v>
      </c>
      <c r="AU36" s="115">
        <v>244</v>
      </c>
      <c r="AV36" s="115">
        <v>244</v>
      </c>
      <c r="AW36" s="115">
        <v>244</v>
      </c>
      <c r="AX36" s="115">
        <v>228</v>
      </c>
      <c r="AY36" s="115">
        <v>228</v>
      </c>
      <c r="AZ36" s="115">
        <v>228</v>
      </c>
      <c r="BA36" s="115">
        <v>228</v>
      </c>
      <c r="BB36" s="115">
        <v>231</v>
      </c>
      <c r="BC36" s="115">
        <v>231</v>
      </c>
      <c r="BD36" s="115">
        <v>231</v>
      </c>
      <c r="BE36" s="115">
        <v>231</v>
      </c>
      <c r="BF36" s="115">
        <v>219</v>
      </c>
      <c r="BG36" s="115">
        <v>219</v>
      </c>
      <c r="BH36" s="115">
        <v>219</v>
      </c>
      <c r="BI36" s="115">
        <v>219</v>
      </c>
      <c r="BJ36" s="115">
        <v>161</v>
      </c>
      <c r="BK36" s="115">
        <v>161</v>
      </c>
      <c r="BL36" s="115">
        <v>161</v>
      </c>
      <c r="BM36" s="115">
        <v>161</v>
      </c>
      <c r="BN36" s="115">
        <v>165</v>
      </c>
      <c r="BO36" s="115">
        <v>165</v>
      </c>
      <c r="BP36" s="115">
        <v>165</v>
      </c>
      <c r="BQ36" s="115">
        <v>165</v>
      </c>
      <c r="BR36" s="115">
        <v>165</v>
      </c>
      <c r="BS36" s="115">
        <v>165</v>
      </c>
      <c r="BT36" s="115">
        <v>165</v>
      </c>
      <c r="BU36" s="115">
        <v>165</v>
      </c>
      <c r="BV36" s="115">
        <v>165</v>
      </c>
      <c r="BW36" s="115">
        <v>165</v>
      </c>
      <c r="BX36" s="115">
        <v>165</v>
      </c>
      <c r="BY36" s="115">
        <v>165</v>
      </c>
      <c r="BZ36" s="115">
        <v>156</v>
      </c>
      <c r="CA36" s="115">
        <v>156</v>
      </c>
      <c r="CB36" s="115">
        <v>156</v>
      </c>
      <c r="CC36" s="115">
        <v>156</v>
      </c>
      <c r="CD36" s="115">
        <v>150</v>
      </c>
      <c r="CE36" s="115">
        <v>150</v>
      </c>
      <c r="CF36" s="115">
        <v>150</v>
      </c>
      <c r="CG36" s="115">
        <v>150</v>
      </c>
      <c r="CH36" s="115">
        <v>149</v>
      </c>
      <c r="CI36" s="115">
        <v>149</v>
      </c>
      <c r="CJ36" s="115">
        <v>149</v>
      </c>
      <c r="CK36" s="115">
        <v>149</v>
      </c>
      <c r="CL36" s="115">
        <v>354</v>
      </c>
      <c r="CM36" s="115">
        <v>354</v>
      </c>
      <c r="CN36" s="115">
        <v>354</v>
      </c>
      <c r="CO36" s="115">
        <v>354</v>
      </c>
      <c r="CP36" s="115">
        <v>404</v>
      </c>
      <c r="CQ36" s="115">
        <v>404</v>
      </c>
      <c r="CR36" s="115">
        <v>404</v>
      </c>
      <c r="CS36" s="115">
        <v>404</v>
      </c>
      <c r="CT36" s="116"/>
      <c r="CU36" s="116"/>
      <c r="CV36" s="116"/>
      <c r="CW36" s="117"/>
      <c r="CX36" s="91">
        <f t="array" ref="CX36">SUMPRODUCT(B36:CW36*0.25)</f>
        <v>6956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45</v>
      </c>
      <c r="AI39" s="120">
        <v>45</v>
      </c>
      <c r="AJ39" s="120">
        <v>45</v>
      </c>
      <c r="AK39" s="120">
        <v>45</v>
      </c>
      <c r="AL39" s="120">
        <v>45</v>
      </c>
      <c r="AM39" s="120">
        <v>45</v>
      </c>
      <c r="AN39" s="120">
        <v>45</v>
      </c>
      <c r="AO39" s="120">
        <v>45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45</v>
      </c>
      <c r="BK39" s="120">
        <v>45</v>
      </c>
      <c r="BL39" s="120">
        <v>45</v>
      </c>
      <c r="BM39" s="120">
        <v>45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1185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400.9</v>
      </c>
      <c r="BS40" s="120">
        <v>400.9</v>
      </c>
      <c r="BT40" s="120">
        <v>400.9</v>
      </c>
      <c r="BU40" s="120">
        <v>400.9</v>
      </c>
      <c r="BV40" s="120">
        <v>436.1</v>
      </c>
      <c r="BW40" s="120">
        <v>436.1</v>
      </c>
      <c r="BX40" s="120">
        <v>436.1</v>
      </c>
      <c r="BY40" s="120">
        <v>436.1</v>
      </c>
      <c r="BZ40" s="120">
        <v>437.5</v>
      </c>
      <c r="CA40" s="120">
        <v>437.5</v>
      </c>
      <c r="CB40" s="120">
        <v>437.5</v>
      </c>
      <c r="CC40" s="120">
        <v>437.5</v>
      </c>
      <c r="CD40" s="120">
        <v>201.3</v>
      </c>
      <c r="CE40" s="120">
        <v>201.3</v>
      </c>
      <c r="CF40" s="120">
        <v>201.3</v>
      </c>
      <c r="CG40" s="120">
        <v>201.3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1475.8000000000002</v>
      </c>
    </row>
    <row r="41" spans="1:102" ht="30" customHeight="1" thickBot="1" x14ac:dyDescent="0.25">
      <c r="A41" s="105" t="s">
        <v>35</v>
      </c>
      <c r="B41" s="106">
        <f>SUM(B36:B40)</f>
        <v>469</v>
      </c>
      <c r="C41" s="107">
        <f t="shared" ref="C41:BN41" si="7">SUM(C36:C40)</f>
        <v>469</v>
      </c>
      <c r="D41" s="107">
        <f t="shared" si="7"/>
        <v>469</v>
      </c>
      <c r="E41" s="107">
        <f t="shared" si="7"/>
        <v>469</v>
      </c>
      <c r="F41" s="107">
        <f t="shared" si="7"/>
        <v>474</v>
      </c>
      <c r="G41" s="107">
        <f t="shared" si="7"/>
        <v>474</v>
      </c>
      <c r="H41" s="107">
        <f t="shared" si="7"/>
        <v>474</v>
      </c>
      <c r="I41" s="107">
        <f t="shared" si="7"/>
        <v>474</v>
      </c>
      <c r="J41" s="107">
        <f t="shared" si="7"/>
        <v>469</v>
      </c>
      <c r="K41" s="107">
        <f t="shared" si="7"/>
        <v>469</v>
      </c>
      <c r="L41" s="107">
        <f t="shared" si="7"/>
        <v>469</v>
      </c>
      <c r="M41" s="107">
        <f t="shared" si="7"/>
        <v>469</v>
      </c>
      <c r="N41" s="107">
        <f t="shared" si="7"/>
        <v>469</v>
      </c>
      <c r="O41" s="107">
        <f t="shared" si="7"/>
        <v>469</v>
      </c>
      <c r="P41" s="107">
        <f t="shared" si="7"/>
        <v>469</v>
      </c>
      <c r="Q41" s="107">
        <f t="shared" si="7"/>
        <v>469</v>
      </c>
      <c r="R41" s="107">
        <f t="shared" si="7"/>
        <v>474</v>
      </c>
      <c r="S41" s="107">
        <f t="shared" si="7"/>
        <v>474</v>
      </c>
      <c r="T41" s="107">
        <f t="shared" si="7"/>
        <v>474</v>
      </c>
      <c r="U41" s="107">
        <f t="shared" si="7"/>
        <v>474</v>
      </c>
      <c r="V41" s="107">
        <f t="shared" si="7"/>
        <v>469</v>
      </c>
      <c r="W41" s="107">
        <f t="shared" si="7"/>
        <v>469</v>
      </c>
      <c r="X41" s="107">
        <f t="shared" si="7"/>
        <v>469</v>
      </c>
      <c r="Y41" s="107">
        <f t="shared" si="7"/>
        <v>469</v>
      </c>
      <c r="Z41" s="107">
        <f t="shared" si="7"/>
        <v>443</v>
      </c>
      <c r="AA41" s="107">
        <f t="shared" si="7"/>
        <v>443</v>
      </c>
      <c r="AB41" s="107">
        <f t="shared" si="7"/>
        <v>443</v>
      </c>
      <c r="AC41" s="107">
        <f t="shared" si="7"/>
        <v>443</v>
      </c>
      <c r="AD41" s="107">
        <f t="shared" si="7"/>
        <v>428</v>
      </c>
      <c r="AE41" s="107">
        <f t="shared" si="7"/>
        <v>428</v>
      </c>
      <c r="AF41" s="107">
        <f t="shared" si="7"/>
        <v>428</v>
      </c>
      <c r="AG41" s="107">
        <f t="shared" si="7"/>
        <v>428</v>
      </c>
      <c r="AH41" s="107">
        <f t="shared" si="7"/>
        <v>292</v>
      </c>
      <c r="AI41" s="107">
        <f t="shared" si="7"/>
        <v>292</v>
      </c>
      <c r="AJ41" s="107">
        <f t="shared" si="7"/>
        <v>292</v>
      </c>
      <c r="AK41" s="107">
        <f t="shared" si="7"/>
        <v>292</v>
      </c>
      <c r="AL41" s="107">
        <f t="shared" si="7"/>
        <v>354</v>
      </c>
      <c r="AM41" s="107">
        <f t="shared" si="7"/>
        <v>354</v>
      </c>
      <c r="AN41" s="107">
        <f t="shared" si="7"/>
        <v>354</v>
      </c>
      <c r="AO41" s="107">
        <f t="shared" si="7"/>
        <v>354</v>
      </c>
      <c r="AP41" s="107">
        <f t="shared" si="7"/>
        <v>364</v>
      </c>
      <c r="AQ41" s="107">
        <f t="shared" si="7"/>
        <v>364</v>
      </c>
      <c r="AR41" s="107">
        <f t="shared" si="7"/>
        <v>364</v>
      </c>
      <c r="AS41" s="107">
        <f t="shared" si="7"/>
        <v>364</v>
      </c>
      <c r="AT41" s="107">
        <f t="shared" si="7"/>
        <v>294</v>
      </c>
      <c r="AU41" s="107">
        <f t="shared" si="7"/>
        <v>294</v>
      </c>
      <c r="AV41" s="107">
        <f t="shared" si="7"/>
        <v>294</v>
      </c>
      <c r="AW41" s="107">
        <f t="shared" si="7"/>
        <v>294</v>
      </c>
      <c r="AX41" s="107">
        <f t="shared" si="7"/>
        <v>278</v>
      </c>
      <c r="AY41" s="107">
        <f t="shared" si="7"/>
        <v>278</v>
      </c>
      <c r="AZ41" s="107">
        <f t="shared" si="7"/>
        <v>278</v>
      </c>
      <c r="BA41" s="107">
        <f t="shared" si="7"/>
        <v>278</v>
      </c>
      <c r="BB41" s="107">
        <f t="shared" si="7"/>
        <v>281</v>
      </c>
      <c r="BC41" s="107">
        <f t="shared" si="7"/>
        <v>281</v>
      </c>
      <c r="BD41" s="107">
        <f t="shared" si="7"/>
        <v>281</v>
      </c>
      <c r="BE41" s="107">
        <f t="shared" si="7"/>
        <v>281</v>
      </c>
      <c r="BF41" s="107">
        <f t="shared" si="7"/>
        <v>269</v>
      </c>
      <c r="BG41" s="107">
        <f t="shared" si="7"/>
        <v>269</v>
      </c>
      <c r="BH41" s="107">
        <f t="shared" si="7"/>
        <v>269</v>
      </c>
      <c r="BI41" s="107">
        <f t="shared" si="7"/>
        <v>269</v>
      </c>
      <c r="BJ41" s="107">
        <f t="shared" si="7"/>
        <v>206</v>
      </c>
      <c r="BK41" s="107">
        <f t="shared" si="7"/>
        <v>206</v>
      </c>
      <c r="BL41" s="107">
        <f t="shared" si="7"/>
        <v>206</v>
      </c>
      <c r="BM41" s="107">
        <f t="shared" si="7"/>
        <v>206</v>
      </c>
      <c r="BN41" s="107">
        <f t="shared" si="7"/>
        <v>215</v>
      </c>
      <c r="BO41" s="107">
        <f t="shared" ref="BO41:CW41" si="8">SUM(BO36:BO40)</f>
        <v>215</v>
      </c>
      <c r="BP41" s="107">
        <f t="shared" si="8"/>
        <v>215</v>
      </c>
      <c r="BQ41" s="107">
        <f t="shared" si="8"/>
        <v>215</v>
      </c>
      <c r="BR41" s="107">
        <f t="shared" si="8"/>
        <v>615.9</v>
      </c>
      <c r="BS41" s="107">
        <f t="shared" si="8"/>
        <v>615.9</v>
      </c>
      <c r="BT41" s="107">
        <f t="shared" si="8"/>
        <v>615.9</v>
      </c>
      <c r="BU41" s="107">
        <f t="shared" si="8"/>
        <v>615.9</v>
      </c>
      <c r="BV41" s="107">
        <f t="shared" si="8"/>
        <v>651.1</v>
      </c>
      <c r="BW41" s="107">
        <f t="shared" si="8"/>
        <v>651.1</v>
      </c>
      <c r="BX41" s="107">
        <f t="shared" si="8"/>
        <v>651.1</v>
      </c>
      <c r="BY41" s="107">
        <f t="shared" si="8"/>
        <v>651.1</v>
      </c>
      <c r="BZ41" s="107">
        <f t="shared" si="8"/>
        <v>643.5</v>
      </c>
      <c r="CA41" s="107">
        <f t="shared" si="8"/>
        <v>643.5</v>
      </c>
      <c r="CB41" s="107">
        <f t="shared" si="8"/>
        <v>643.5</v>
      </c>
      <c r="CC41" s="107">
        <f t="shared" si="8"/>
        <v>643.5</v>
      </c>
      <c r="CD41" s="107">
        <f t="shared" si="8"/>
        <v>401.3</v>
      </c>
      <c r="CE41" s="107">
        <f t="shared" si="8"/>
        <v>401.3</v>
      </c>
      <c r="CF41" s="107">
        <f t="shared" si="8"/>
        <v>401.3</v>
      </c>
      <c r="CG41" s="107">
        <f t="shared" si="8"/>
        <v>401.3</v>
      </c>
      <c r="CH41" s="107">
        <f t="shared" si="8"/>
        <v>199</v>
      </c>
      <c r="CI41" s="107">
        <f t="shared" si="8"/>
        <v>199</v>
      </c>
      <c r="CJ41" s="107">
        <f t="shared" si="8"/>
        <v>199</v>
      </c>
      <c r="CK41" s="107">
        <f t="shared" si="8"/>
        <v>199</v>
      </c>
      <c r="CL41" s="107">
        <f t="shared" si="8"/>
        <v>404</v>
      </c>
      <c r="CM41" s="107">
        <f t="shared" si="8"/>
        <v>404</v>
      </c>
      <c r="CN41" s="107">
        <f t="shared" si="8"/>
        <v>404</v>
      </c>
      <c r="CO41" s="107">
        <f t="shared" si="8"/>
        <v>404</v>
      </c>
      <c r="CP41" s="107">
        <f t="shared" si="8"/>
        <v>454</v>
      </c>
      <c r="CQ41" s="107">
        <f t="shared" si="8"/>
        <v>454</v>
      </c>
      <c r="CR41" s="107">
        <f t="shared" si="8"/>
        <v>454</v>
      </c>
      <c r="CS41" s="107">
        <f t="shared" si="8"/>
        <v>454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9616.7999999999993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400.9</v>
      </c>
      <c r="BS48" s="120">
        <v>400.9</v>
      </c>
      <c r="BT48" s="120">
        <v>400.9</v>
      </c>
      <c r="BU48" s="120">
        <v>400.9</v>
      </c>
      <c r="BV48" s="120">
        <v>436.1</v>
      </c>
      <c r="BW48" s="120">
        <v>436.1</v>
      </c>
      <c r="BX48" s="120">
        <v>436.1</v>
      </c>
      <c r="BY48" s="120">
        <v>436.1</v>
      </c>
      <c r="BZ48" s="120">
        <v>437.5</v>
      </c>
      <c r="CA48" s="120">
        <v>437.5</v>
      </c>
      <c r="CB48" s="120">
        <v>437.5</v>
      </c>
      <c r="CC48" s="120">
        <v>437.5</v>
      </c>
      <c r="CD48" s="120">
        <v>201.3</v>
      </c>
      <c r="CE48" s="120">
        <v>201.3</v>
      </c>
      <c r="CF48" s="120">
        <v>201.3</v>
      </c>
      <c r="CG48" s="120">
        <v>201.3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1475.8000000000002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400.9</v>
      </c>
      <c r="BS50" s="107">
        <f t="shared" si="10"/>
        <v>400.9</v>
      </c>
      <c r="BT50" s="107">
        <f t="shared" si="10"/>
        <v>400.9</v>
      </c>
      <c r="BU50" s="107">
        <f t="shared" si="10"/>
        <v>400.9</v>
      </c>
      <c r="BV50" s="107">
        <f t="shared" si="10"/>
        <v>436.1</v>
      </c>
      <c r="BW50" s="107">
        <f t="shared" si="10"/>
        <v>436.1</v>
      </c>
      <c r="BX50" s="107">
        <f t="shared" si="10"/>
        <v>436.1</v>
      </c>
      <c r="BY50" s="107">
        <f t="shared" si="10"/>
        <v>436.1</v>
      </c>
      <c r="BZ50" s="107">
        <f t="shared" si="10"/>
        <v>437.5</v>
      </c>
      <c r="CA50" s="107">
        <f t="shared" si="10"/>
        <v>437.5</v>
      </c>
      <c r="CB50" s="107">
        <f t="shared" si="10"/>
        <v>437.5</v>
      </c>
      <c r="CC50" s="107">
        <f t="shared" si="10"/>
        <v>437.5</v>
      </c>
      <c r="CD50" s="107">
        <f t="shared" si="10"/>
        <v>201.3</v>
      </c>
      <c r="CE50" s="107">
        <f t="shared" si="10"/>
        <v>201.3</v>
      </c>
      <c r="CF50" s="107">
        <f t="shared" si="10"/>
        <v>201.3</v>
      </c>
      <c r="CG50" s="107">
        <f t="shared" si="10"/>
        <v>201.3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1475.8000000000002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8109.0969999999998</v>
      </c>
      <c r="C53" s="107">
        <f t="shared" ref="C53:BN53" si="13">C17+C27+C41</f>
        <v>8035.3440000000001</v>
      </c>
      <c r="D53" s="107">
        <f t="shared" si="13"/>
        <v>7969.4800000000005</v>
      </c>
      <c r="E53" s="107">
        <f t="shared" si="13"/>
        <v>7930.6569999999992</v>
      </c>
      <c r="F53" s="107">
        <f t="shared" si="13"/>
        <v>7910.5669999999991</v>
      </c>
      <c r="G53" s="107">
        <f t="shared" si="13"/>
        <v>7888.0509999999995</v>
      </c>
      <c r="H53" s="107">
        <f t="shared" si="13"/>
        <v>7863.6040000000003</v>
      </c>
      <c r="I53" s="107">
        <f t="shared" si="13"/>
        <v>7830.8220000000001</v>
      </c>
      <c r="J53" s="107">
        <f t="shared" si="13"/>
        <v>7823.2150000000001</v>
      </c>
      <c r="K53" s="107">
        <f t="shared" si="13"/>
        <v>7789.165</v>
      </c>
      <c r="L53" s="107">
        <f t="shared" si="13"/>
        <v>7761.1710000000003</v>
      </c>
      <c r="M53" s="107">
        <f t="shared" si="13"/>
        <v>7732.7420000000002</v>
      </c>
      <c r="N53" s="107">
        <f t="shared" si="13"/>
        <v>7722.5429999999997</v>
      </c>
      <c r="O53" s="107">
        <f t="shared" si="13"/>
        <v>7708.3739999999998</v>
      </c>
      <c r="P53" s="107">
        <f t="shared" si="13"/>
        <v>7704.228000000001</v>
      </c>
      <c r="Q53" s="107">
        <f t="shared" si="13"/>
        <v>7712.1839999999993</v>
      </c>
      <c r="R53" s="107">
        <f t="shared" si="13"/>
        <v>7762.5</v>
      </c>
      <c r="S53" s="107">
        <f t="shared" si="13"/>
        <v>7809.7569999999996</v>
      </c>
      <c r="T53" s="107">
        <f t="shared" si="13"/>
        <v>7887.6049999999996</v>
      </c>
      <c r="U53" s="107">
        <f t="shared" si="13"/>
        <v>7969.6389999999992</v>
      </c>
      <c r="V53" s="107">
        <f t="shared" si="13"/>
        <v>8208.5329999999994</v>
      </c>
      <c r="W53" s="107">
        <f t="shared" si="13"/>
        <v>8386.5720000000001</v>
      </c>
      <c r="X53" s="107">
        <f t="shared" si="13"/>
        <v>8575.7309999999998</v>
      </c>
      <c r="Y53" s="107">
        <f t="shared" si="13"/>
        <v>8785.277</v>
      </c>
      <c r="Z53" s="107">
        <f t="shared" si="13"/>
        <v>9126.7009999999991</v>
      </c>
      <c r="AA53" s="107">
        <f t="shared" si="13"/>
        <v>9382.8729999999996</v>
      </c>
      <c r="AB53" s="107">
        <f t="shared" si="13"/>
        <v>9589.7819999999992</v>
      </c>
      <c r="AC53" s="107">
        <f t="shared" si="13"/>
        <v>9766.1640000000007</v>
      </c>
      <c r="AD53" s="107">
        <f t="shared" si="13"/>
        <v>9969.7180000000008</v>
      </c>
      <c r="AE53" s="107">
        <f t="shared" si="13"/>
        <v>10113.507</v>
      </c>
      <c r="AF53" s="107">
        <f t="shared" si="13"/>
        <v>10246.852999999999</v>
      </c>
      <c r="AG53" s="107">
        <f t="shared" si="13"/>
        <v>10398.903000000002</v>
      </c>
      <c r="AH53" s="107">
        <f t="shared" si="13"/>
        <v>10582.191000000001</v>
      </c>
      <c r="AI53" s="107">
        <f t="shared" si="13"/>
        <v>10699.383000000002</v>
      </c>
      <c r="AJ53" s="107">
        <f t="shared" si="13"/>
        <v>10791.478999999999</v>
      </c>
      <c r="AK53" s="107">
        <f t="shared" si="13"/>
        <v>10878.333999999999</v>
      </c>
      <c r="AL53" s="107">
        <f t="shared" si="13"/>
        <v>10921.302</v>
      </c>
      <c r="AM53" s="107">
        <f t="shared" si="13"/>
        <v>10960.833000000001</v>
      </c>
      <c r="AN53" s="107">
        <f t="shared" si="13"/>
        <v>11006.220000000001</v>
      </c>
      <c r="AO53" s="107">
        <f t="shared" si="13"/>
        <v>11036.088</v>
      </c>
      <c r="AP53" s="107">
        <f t="shared" si="13"/>
        <v>11092.330000000002</v>
      </c>
      <c r="AQ53" s="107">
        <f t="shared" si="13"/>
        <v>11135.897000000001</v>
      </c>
      <c r="AR53" s="107">
        <f t="shared" si="13"/>
        <v>11163.870999999999</v>
      </c>
      <c r="AS53" s="107">
        <f t="shared" si="13"/>
        <v>11189.615000000002</v>
      </c>
      <c r="AT53" s="107">
        <f t="shared" si="13"/>
        <v>11177.057000000001</v>
      </c>
      <c r="AU53" s="107">
        <f t="shared" si="13"/>
        <v>11189.585999999999</v>
      </c>
      <c r="AV53" s="107">
        <f t="shared" si="13"/>
        <v>11202.451000000001</v>
      </c>
      <c r="AW53" s="107">
        <f t="shared" si="13"/>
        <v>11156.334999999999</v>
      </c>
      <c r="AX53" s="107">
        <f t="shared" si="13"/>
        <v>11123.75</v>
      </c>
      <c r="AY53" s="107">
        <f t="shared" si="13"/>
        <v>11094.927000000001</v>
      </c>
      <c r="AZ53" s="107">
        <f t="shared" si="13"/>
        <v>11050.386</v>
      </c>
      <c r="BA53" s="107">
        <f t="shared" si="13"/>
        <v>10995.532999999999</v>
      </c>
      <c r="BB53" s="107">
        <f t="shared" si="13"/>
        <v>10966.235000000001</v>
      </c>
      <c r="BC53" s="107">
        <f t="shared" si="13"/>
        <v>10903.287</v>
      </c>
      <c r="BD53" s="107">
        <f t="shared" si="13"/>
        <v>10835.626</v>
      </c>
      <c r="BE53" s="107">
        <f t="shared" si="13"/>
        <v>10797.07</v>
      </c>
      <c r="BF53" s="107">
        <f t="shared" si="13"/>
        <v>10764.149000000001</v>
      </c>
      <c r="BG53" s="107">
        <f t="shared" si="13"/>
        <v>10747.977999999999</v>
      </c>
      <c r="BH53" s="107">
        <f t="shared" si="13"/>
        <v>10732.246999999999</v>
      </c>
      <c r="BI53" s="107">
        <f t="shared" si="13"/>
        <v>10708.954000000002</v>
      </c>
      <c r="BJ53" s="107">
        <f t="shared" si="13"/>
        <v>10807.163</v>
      </c>
      <c r="BK53" s="107">
        <f t="shared" si="13"/>
        <v>10792.742000000002</v>
      </c>
      <c r="BL53" s="107">
        <f t="shared" si="13"/>
        <v>10735.436</v>
      </c>
      <c r="BM53" s="107">
        <f t="shared" si="13"/>
        <v>10790.217000000001</v>
      </c>
      <c r="BN53" s="107">
        <f t="shared" si="13"/>
        <v>10469.446</v>
      </c>
      <c r="BO53" s="107">
        <f t="shared" ref="BO53:CX53" si="14">BO17+BO27+BO41</f>
        <v>10498.066999999999</v>
      </c>
      <c r="BP53" s="107">
        <f t="shared" si="14"/>
        <v>10592.612999999999</v>
      </c>
      <c r="BQ53" s="107">
        <f t="shared" si="14"/>
        <v>10684.587</v>
      </c>
      <c r="BR53" s="107">
        <f t="shared" si="14"/>
        <v>10759.277</v>
      </c>
      <c r="BS53" s="107">
        <f t="shared" si="14"/>
        <v>10824.784</v>
      </c>
      <c r="BT53" s="107">
        <f t="shared" si="14"/>
        <v>10868.697</v>
      </c>
      <c r="BU53" s="107">
        <f t="shared" si="14"/>
        <v>10866.912</v>
      </c>
      <c r="BV53" s="107">
        <f t="shared" si="14"/>
        <v>10861.464</v>
      </c>
      <c r="BW53" s="107">
        <f t="shared" si="14"/>
        <v>10843.223</v>
      </c>
      <c r="BX53" s="107">
        <f t="shared" si="14"/>
        <v>10826.639000000001</v>
      </c>
      <c r="BY53" s="107">
        <f t="shared" si="14"/>
        <v>10814.65</v>
      </c>
      <c r="BZ53" s="107">
        <f t="shared" si="14"/>
        <v>10771.363000000001</v>
      </c>
      <c r="CA53" s="107">
        <f t="shared" si="14"/>
        <v>10751.916999999999</v>
      </c>
      <c r="CB53" s="107">
        <f t="shared" si="14"/>
        <v>10692.107</v>
      </c>
      <c r="CC53" s="107">
        <f t="shared" si="14"/>
        <v>10569.601999999999</v>
      </c>
      <c r="CD53" s="107">
        <f t="shared" si="14"/>
        <v>10431.815999999999</v>
      </c>
      <c r="CE53" s="107">
        <f t="shared" si="14"/>
        <v>10285.956</v>
      </c>
      <c r="CF53" s="107">
        <f t="shared" si="14"/>
        <v>10141.81</v>
      </c>
      <c r="CG53" s="107">
        <f t="shared" si="14"/>
        <v>9966.650999999998</v>
      </c>
      <c r="CH53" s="107">
        <f t="shared" si="14"/>
        <v>9793.8770000000004</v>
      </c>
      <c r="CI53" s="107">
        <f t="shared" si="14"/>
        <v>9634.0859999999993</v>
      </c>
      <c r="CJ53" s="107">
        <f t="shared" si="14"/>
        <v>9489.59</v>
      </c>
      <c r="CK53" s="107">
        <f t="shared" si="14"/>
        <v>9387.5640000000003</v>
      </c>
      <c r="CL53" s="107">
        <f t="shared" si="14"/>
        <v>9516.23</v>
      </c>
      <c r="CM53" s="107">
        <f t="shared" si="14"/>
        <v>9317.4850000000006</v>
      </c>
      <c r="CN53" s="107">
        <f t="shared" si="14"/>
        <v>9168.7479999999996</v>
      </c>
      <c r="CO53" s="107">
        <f t="shared" si="14"/>
        <v>8766.1280000000006</v>
      </c>
      <c r="CP53" s="107">
        <f t="shared" si="14"/>
        <v>8597.2049999999999</v>
      </c>
      <c r="CQ53" s="107">
        <f t="shared" si="14"/>
        <v>8422.3149999999987</v>
      </c>
      <c r="CR53" s="107">
        <f t="shared" si="14"/>
        <v>8267.6359999999986</v>
      </c>
      <c r="CS53" s="107">
        <f t="shared" si="14"/>
        <v>8136.3950000000004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235129.71775000001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8109.0969999999998</v>
      </c>
      <c r="C5" s="25">
        <v>8035.3440000000001</v>
      </c>
      <c r="D5" s="25">
        <v>7969.48</v>
      </c>
      <c r="E5" s="25">
        <v>7930.6570000000002</v>
      </c>
      <c r="F5" s="25">
        <v>7910.567</v>
      </c>
      <c r="G5" s="25">
        <v>7888.0510000000004</v>
      </c>
      <c r="H5" s="25">
        <v>7863.6040000000003</v>
      </c>
      <c r="I5" s="25">
        <v>7830.8220000000001</v>
      </c>
      <c r="J5" s="25">
        <v>7823.2150000000001</v>
      </c>
      <c r="K5" s="25">
        <v>7789.165</v>
      </c>
      <c r="L5" s="25">
        <v>7761.1710000000003</v>
      </c>
      <c r="M5" s="25">
        <v>7732.7420000000002</v>
      </c>
      <c r="N5" s="25">
        <v>7722.5429999999997</v>
      </c>
      <c r="O5" s="25">
        <v>7708.3739999999998</v>
      </c>
      <c r="P5" s="25">
        <v>7704.2280000000001</v>
      </c>
      <c r="Q5" s="25">
        <v>7712.1840000000002</v>
      </c>
      <c r="R5" s="25">
        <v>7762.5</v>
      </c>
      <c r="S5" s="25">
        <v>7809.7569999999996</v>
      </c>
      <c r="T5" s="25">
        <v>7887.6049999999996</v>
      </c>
      <c r="U5" s="25">
        <v>7969.6390000000001</v>
      </c>
      <c r="V5" s="25">
        <v>8208.5329999999994</v>
      </c>
      <c r="W5" s="25">
        <v>8386.5720000000001</v>
      </c>
      <c r="X5" s="25">
        <v>8575.7309999999998</v>
      </c>
      <c r="Y5" s="25">
        <v>8785.277</v>
      </c>
      <c r="Z5" s="25">
        <v>9126.7009999999991</v>
      </c>
      <c r="AA5" s="25">
        <v>9382.8729999999996</v>
      </c>
      <c r="AB5" s="25">
        <v>9589.7819999999992</v>
      </c>
      <c r="AC5" s="25">
        <v>9766.1640000000007</v>
      </c>
      <c r="AD5" s="25">
        <v>9969.7180000000008</v>
      </c>
      <c r="AE5" s="25">
        <v>10113.507</v>
      </c>
      <c r="AF5" s="25">
        <v>10246.852999999999</v>
      </c>
      <c r="AG5" s="25">
        <v>10398.903</v>
      </c>
      <c r="AH5" s="25">
        <v>10582.191000000001</v>
      </c>
      <c r="AI5" s="25">
        <v>10699.383</v>
      </c>
      <c r="AJ5" s="25">
        <v>10791.478999999999</v>
      </c>
      <c r="AK5" s="25">
        <v>10878.334000000001</v>
      </c>
      <c r="AL5" s="25">
        <v>10921.302</v>
      </c>
      <c r="AM5" s="25">
        <v>10960.833000000001</v>
      </c>
      <c r="AN5" s="25">
        <v>11006.22</v>
      </c>
      <c r="AO5" s="25">
        <v>11036.088</v>
      </c>
      <c r="AP5" s="25">
        <v>11092.33</v>
      </c>
      <c r="AQ5" s="25">
        <v>11135.897000000001</v>
      </c>
      <c r="AR5" s="25">
        <v>11163.870999999999</v>
      </c>
      <c r="AS5" s="25">
        <v>11189.615</v>
      </c>
      <c r="AT5" s="25">
        <v>11177.057000000001</v>
      </c>
      <c r="AU5" s="25">
        <v>11189.585999999999</v>
      </c>
      <c r="AV5" s="25">
        <v>11202.450999999999</v>
      </c>
      <c r="AW5" s="25">
        <v>11156.334999999999</v>
      </c>
      <c r="AX5" s="25">
        <v>11123.749</v>
      </c>
      <c r="AY5" s="25">
        <v>11094.925999999999</v>
      </c>
      <c r="AZ5" s="25">
        <v>11050.385</v>
      </c>
      <c r="BA5" s="25">
        <v>10995.531999999999</v>
      </c>
      <c r="BB5" s="25">
        <v>10966.198</v>
      </c>
      <c r="BC5" s="25">
        <v>10903.25</v>
      </c>
      <c r="BD5" s="25">
        <v>10835.589</v>
      </c>
      <c r="BE5" s="25">
        <v>10797.032999999999</v>
      </c>
      <c r="BF5" s="25">
        <v>10764.148999999999</v>
      </c>
      <c r="BG5" s="25">
        <v>10747.977999999999</v>
      </c>
      <c r="BH5" s="25">
        <v>10732.246999999999</v>
      </c>
      <c r="BI5" s="25">
        <v>10708.954</v>
      </c>
      <c r="BJ5" s="25">
        <v>10807.163</v>
      </c>
      <c r="BK5" s="25">
        <v>10792.742</v>
      </c>
      <c r="BL5" s="25">
        <v>10735.436</v>
      </c>
      <c r="BM5" s="25">
        <v>10790.217000000001</v>
      </c>
      <c r="BN5" s="25">
        <v>10469.411</v>
      </c>
      <c r="BO5" s="25">
        <v>10498.031999999999</v>
      </c>
      <c r="BP5" s="25">
        <v>10592.578</v>
      </c>
      <c r="BQ5" s="25">
        <v>10684.552</v>
      </c>
      <c r="BR5" s="25">
        <v>10759.287</v>
      </c>
      <c r="BS5" s="25">
        <v>10824.794</v>
      </c>
      <c r="BT5" s="25">
        <v>10868.707</v>
      </c>
      <c r="BU5" s="25">
        <v>10866.921</v>
      </c>
      <c r="BV5" s="25">
        <v>10861.484</v>
      </c>
      <c r="BW5" s="25">
        <v>10843.243</v>
      </c>
      <c r="BX5" s="25">
        <v>10826.657999999999</v>
      </c>
      <c r="BY5" s="25">
        <v>10814.67</v>
      </c>
      <c r="BZ5" s="25">
        <v>10771.383</v>
      </c>
      <c r="CA5" s="25">
        <v>10751.937</v>
      </c>
      <c r="CB5" s="25">
        <v>10692.127</v>
      </c>
      <c r="CC5" s="25">
        <v>10569.621999999999</v>
      </c>
      <c r="CD5" s="25">
        <v>10431.806</v>
      </c>
      <c r="CE5" s="25">
        <v>10285.946</v>
      </c>
      <c r="CF5" s="25">
        <v>10141.799999999999</v>
      </c>
      <c r="CG5" s="25">
        <v>9966.6409999999996</v>
      </c>
      <c r="CH5" s="25">
        <v>9793.9040000000005</v>
      </c>
      <c r="CI5" s="25">
        <v>9634.1129999999994</v>
      </c>
      <c r="CJ5" s="25">
        <v>9489.6170000000002</v>
      </c>
      <c r="CK5" s="25">
        <v>9387.5910000000003</v>
      </c>
      <c r="CL5" s="25">
        <v>9516.23</v>
      </c>
      <c r="CM5" s="25">
        <v>9317.4850000000006</v>
      </c>
      <c r="CN5" s="25">
        <v>9168.7479999999996</v>
      </c>
      <c r="CO5" s="25">
        <v>8766.1139999999996</v>
      </c>
      <c r="CP5" s="25">
        <v>8597.2049999999999</v>
      </c>
      <c r="CQ5" s="25">
        <v>8422.3149999999987</v>
      </c>
      <c r="CR5" s="25">
        <v>8267.6360000000004</v>
      </c>
      <c r="CS5" s="25">
        <v>8136.3950000000004</v>
      </c>
      <c r="CT5" s="26"/>
      <c r="CU5" s="26"/>
      <c r="CV5" s="26"/>
      <c r="CW5" s="27"/>
      <c r="CX5" s="28">
        <f t="array" ref="CX5">SUMPRODUCT(B5:CW5*0.25)</f>
        <v>235129.70774999997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89.4</v>
      </c>
      <c r="C8" s="37">
        <v>94.76</v>
      </c>
      <c r="D8" s="37">
        <v>96.17</v>
      </c>
      <c r="E8" s="37">
        <v>94.56</v>
      </c>
      <c r="F8" s="37">
        <v>93.64</v>
      </c>
      <c r="G8" s="37">
        <v>93.38</v>
      </c>
      <c r="H8" s="37">
        <v>92.77</v>
      </c>
      <c r="I8" s="37">
        <v>91.57</v>
      </c>
      <c r="J8" s="37">
        <v>91.85</v>
      </c>
      <c r="K8" s="37">
        <v>90.78</v>
      </c>
      <c r="L8" s="37">
        <v>89.84</v>
      </c>
      <c r="M8" s="37">
        <v>89.23</v>
      </c>
      <c r="N8" s="37">
        <v>89.11</v>
      </c>
      <c r="O8" s="37">
        <v>88.87</v>
      </c>
      <c r="P8" s="37">
        <v>88.8</v>
      </c>
      <c r="Q8" s="37">
        <v>88.91</v>
      </c>
      <c r="R8" s="37">
        <v>90.38</v>
      </c>
      <c r="S8" s="37">
        <v>91.53</v>
      </c>
      <c r="T8" s="37">
        <v>94.18</v>
      </c>
      <c r="U8" s="37">
        <v>97.18</v>
      </c>
      <c r="V8" s="37">
        <v>98.1</v>
      </c>
      <c r="W8" s="37">
        <v>103.94</v>
      </c>
      <c r="X8" s="37">
        <v>99.93</v>
      </c>
      <c r="Y8" s="37">
        <v>109.5</v>
      </c>
      <c r="Z8" s="37">
        <v>114.32</v>
      </c>
      <c r="AA8" s="37">
        <v>107.15</v>
      </c>
      <c r="AB8" s="37">
        <v>99.37</v>
      </c>
      <c r="AC8" s="37">
        <v>103.43</v>
      </c>
      <c r="AD8" s="37">
        <v>99.24</v>
      </c>
      <c r="AE8" s="37">
        <v>98.64</v>
      </c>
      <c r="AF8" s="37">
        <v>97.95</v>
      </c>
      <c r="AG8" s="37">
        <v>97.35</v>
      </c>
      <c r="AH8" s="37">
        <v>98.01</v>
      </c>
      <c r="AI8" s="37">
        <v>95.22</v>
      </c>
      <c r="AJ8" s="37">
        <v>90</v>
      </c>
      <c r="AK8" s="37">
        <v>87.3</v>
      </c>
      <c r="AL8" s="37">
        <v>87.43</v>
      </c>
      <c r="AM8" s="37">
        <v>85.13</v>
      </c>
      <c r="AN8" s="37">
        <v>83.22</v>
      </c>
      <c r="AO8" s="37">
        <v>86.65</v>
      </c>
      <c r="AP8" s="37">
        <v>90</v>
      </c>
      <c r="AQ8" s="37">
        <v>87.89</v>
      </c>
      <c r="AR8" s="37">
        <v>88.75</v>
      </c>
      <c r="AS8" s="37">
        <v>88.34</v>
      </c>
      <c r="AT8" s="37">
        <v>90.41</v>
      </c>
      <c r="AU8" s="37">
        <v>95.22</v>
      </c>
      <c r="AV8" s="37">
        <v>97.22</v>
      </c>
      <c r="AW8" s="37">
        <v>97.2</v>
      </c>
      <c r="AX8" s="37">
        <v>98.93</v>
      </c>
      <c r="AY8" s="37">
        <v>99.81</v>
      </c>
      <c r="AZ8" s="37">
        <v>101.3</v>
      </c>
      <c r="BA8" s="37">
        <v>102.13</v>
      </c>
      <c r="BB8" s="37">
        <v>102.22</v>
      </c>
      <c r="BC8" s="37">
        <v>103.44</v>
      </c>
      <c r="BD8" s="37">
        <v>109.04</v>
      </c>
      <c r="BE8" s="37">
        <v>105.7</v>
      </c>
      <c r="BF8" s="37">
        <v>97.21</v>
      </c>
      <c r="BG8" s="37">
        <v>98.37</v>
      </c>
      <c r="BH8" s="37">
        <v>102.92</v>
      </c>
      <c r="BI8" s="37">
        <v>101.66</v>
      </c>
      <c r="BJ8" s="37">
        <v>97.28</v>
      </c>
      <c r="BK8" s="37">
        <v>109.79</v>
      </c>
      <c r="BL8" s="37">
        <v>137.04</v>
      </c>
      <c r="BM8" s="37">
        <v>142</v>
      </c>
      <c r="BN8" s="37">
        <v>120.76</v>
      </c>
      <c r="BO8" s="37">
        <v>152.19999999999999</v>
      </c>
      <c r="BP8" s="37">
        <v>152.21</v>
      </c>
      <c r="BQ8" s="37">
        <v>166.87</v>
      </c>
      <c r="BR8" s="37">
        <v>143.6</v>
      </c>
      <c r="BS8" s="37">
        <v>152.21</v>
      </c>
      <c r="BT8" s="37">
        <v>158.63</v>
      </c>
      <c r="BU8" s="37">
        <v>168.6</v>
      </c>
      <c r="BV8" s="37">
        <v>155.63999999999999</v>
      </c>
      <c r="BW8" s="37">
        <v>154.13</v>
      </c>
      <c r="BX8" s="37">
        <v>153.44</v>
      </c>
      <c r="BY8" s="37">
        <v>152.30000000000001</v>
      </c>
      <c r="BZ8" s="37">
        <v>168.88</v>
      </c>
      <c r="CA8" s="37">
        <v>156.36000000000001</v>
      </c>
      <c r="CB8" s="37">
        <v>152.21</v>
      </c>
      <c r="CC8" s="37">
        <v>152.19999999999999</v>
      </c>
      <c r="CD8" s="37">
        <v>154.29</v>
      </c>
      <c r="CE8" s="37">
        <v>152.19999999999999</v>
      </c>
      <c r="CF8" s="37">
        <v>141.25</v>
      </c>
      <c r="CG8" s="37">
        <v>141</v>
      </c>
      <c r="CH8" s="37">
        <v>152.19999999999999</v>
      </c>
      <c r="CI8" s="37">
        <v>141.01</v>
      </c>
      <c r="CJ8" s="37">
        <v>137.69999999999999</v>
      </c>
      <c r="CK8" s="37">
        <v>123.63</v>
      </c>
      <c r="CL8" s="37">
        <v>112.85</v>
      </c>
      <c r="CM8" s="37">
        <v>124.19</v>
      </c>
      <c r="CN8" s="37">
        <v>121.46</v>
      </c>
      <c r="CO8" s="37">
        <v>128.1</v>
      </c>
      <c r="CP8" s="37">
        <v>129.68</v>
      </c>
      <c r="CQ8" s="37">
        <v>123.62</v>
      </c>
      <c r="CR8" s="37">
        <v>106.04</v>
      </c>
      <c r="CS8" s="37">
        <v>98.29</v>
      </c>
      <c r="CT8" s="38"/>
      <c r="CU8" s="38"/>
      <c r="CV8" s="38"/>
      <c r="CW8" s="39"/>
      <c r="CX8" s="40">
        <f>IF(SUM(B8:CW8)&lt;&gt;0,AVERAGEIF(B8:CW8,"&lt;&gt;"""),"")</f>
        <v>112.19177083333341</v>
      </c>
    </row>
    <row r="9" spans="1:102" ht="24.95" customHeight="1" thickBot="1" x14ac:dyDescent="0.25">
      <c r="A9" s="41" t="s">
        <v>6</v>
      </c>
      <c r="B9" s="42">
        <v>93.722499999999997</v>
      </c>
      <c r="C9" s="43">
        <v>93.722499999999997</v>
      </c>
      <c r="D9" s="43">
        <v>93.722499999999997</v>
      </c>
      <c r="E9" s="43">
        <v>93.722499999999997</v>
      </c>
      <c r="F9" s="43">
        <v>92.84</v>
      </c>
      <c r="G9" s="43">
        <v>92.84</v>
      </c>
      <c r="H9" s="43">
        <v>92.84</v>
      </c>
      <c r="I9" s="43">
        <v>92.84</v>
      </c>
      <c r="J9" s="43">
        <v>90.424999999999997</v>
      </c>
      <c r="K9" s="43">
        <v>90.424999999999997</v>
      </c>
      <c r="L9" s="43">
        <v>90.424999999999997</v>
      </c>
      <c r="M9" s="43">
        <v>90.424999999999997</v>
      </c>
      <c r="N9" s="43">
        <v>88.922499999999999</v>
      </c>
      <c r="O9" s="43">
        <v>88.922499999999999</v>
      </c>
      <c r="P9" s="43">
        <v>88.922499999999999</v>
      </c>
      <c r="Q9" s="43">
        <v>88.922499999999999</v>
      </c>
      <c r="R9" s="43">
        <v>93.317499999999995</v>
      </c>
      <c r="S9" s="43">
        <v>93.317499999999995</v>
      </c>
      <c r="T9" s="43">
        <v>93.317499999999995</v>
      </c>
      <c r="U9" s="43">
        <v>93.317499999999995</v>
      </c>
      <c r="V9" s="43">
        <v>102.86750000000001</v>
      </c>
      <c r="W9" s="43">
        <v>102.86750000000001</v>
      </c>
      <c r="X9" s="43">
        <v>102.86750000000001</v>
      </c>
      <c r="Y9" s="43">
        <v>102.86750000000001</v>
      </c>
      <c r="Z9" s="43">
        <v>106.0675</v>
      </c>
      <c r="AA9" s="43">
        <v>106.0675</v>
      </c>
      <c r="AB9" s="43">
        <v>106.0675</v>
      </c>
      <c r="AC9" s="43">
        <v>106.0675</v>
      </c>
      <c r="AD9" s="43">
        <v>98.295000000000002</v>
      </c>
      <c r="AE9" s="43">
        <v>98.295000000000002</v>
      </c>
      <c r="AF9" s="43">
        <v>98.295000000000002</v>
      </c>
      <c r="AG9" s="43">
        <v>98.295000000000002</v>
      </c>
      <c r="AH9" s="43">
        <v>92.632499999999993</v>
      </c>
      <c r="AI9" s="43">
        <v>92.632499999999993</v>
      </c>
      <c r="AJ9" s="43">
        <v>92.632499999999993</v>
      </c>
      <c r="AK9" s="43">
        <v>92.632499999999993</v>
      </c>
      <c r="AL9" s="43">
        <v>85.607500000000002</v>
      </c>
      <c r="AM9" s="43">
        <v>85.607500000000002</v>
      </c>
      <c r="AN9" s="43">
        <v>85.607500000000002</v>
      </c>
      <c r="AO9" s="43">
        <v>85.607500000000002</v>
      </c>
      <c r="AP9" s="43">
        <v>88.745000000000005</v>
      </c>
      <c r="AQ9" s="43">
        <v>88.745000000000005</v>
      </c>
      <c r="AR9" s="43">
        <v>88.745000000000005</v>
      </c>
      <c r="AS9" s="43">
        <v>88.745000000000005</v>
      </c>
      <c r="AT9" s="43">
        <v>95.012500000000003</v>
      </c>
      <c r="AU9" s="43">
        <v>95.012500000000003</v>
      </c>
      <c r="AV9" s="43">
        <v>95.012500000000003</v>
      </c>
      <c r="AW9" s="43">
        <v>95.012500000000003</v>
      </c>
      <c r="AX9" s="43">
        <v>100.5425</v>
      </c>
      <c r="AY9" s="43">
        <v>100.5425</v>
      </c>
      <c r="AZ9" s="43">
        <v>100.5425</v>
      </c>
      <c r="BA9" s="43">
        <v>100.5425</v>
      </c>
      <c r="BB9" s="43">
        <v>105.1</v>
      </c>
      <c r="BC9" s="43">
        <v>105.1</v>
      </c>
      <c r="BD9" s="43">
        <v>105.1</v>
      </c>
      <c r="BE9" s="43">
        <v>105.1</v>
      </c>
      <c r="BF9" s="43">
        <v>100.04</v>
      </c>
      <c r="BG9" s="43">
        <v>100.04</v>
      </c>
      <c r="BH9" s="43">
        <v>100.04</v>
      </c>
      <c r="BI9" s="43">
        <v>100.04</v>
      </c>
      <c r="BJ9" s="43">
        <v>121.5275</v>
      </c>
      <c r="BK9" s="43">
        <v>121.5275</v>
      </c>
      <c r="BL9" s="43">
        <v>121.5275</v>
      </c>
      <c r="BM9" s="43">
        <v>121.5275</v>
      </c>
      <c r="BN9" s="43">
        <v>148.01</v>
      </c>
      <c r="BO9" s="43">
        <v>148.01</v>
      </c>
      <c r="BP9" s="43">
        <v>148.01</v>
      </c>
      <c r="BQ9" s="43">
        <v>148.01</v>
      </c>
      <c r="BR9" s="43">
        <v>155.76</v>
      </c>
      <c r="BS9" s="43">
        <v>155.76</v>
      </c>
      <c r="BT9" s="43">
        <v>155.76</v>
      </c>
      <c r="BU9" s="43">
        <v>155.76</v>
      </c>
      <c r="BV9" s="43">
        <v>153.8775</v>
      </c>
      <c r="BW9" s="43">
        <v>153.8775</v>
      </c>
      <c r="BX9" s="43">
        <v>153.8775</v>
      </c>
      <c r="BY9" s="43">
        <v>153.8775</v>
      </c>
      <c r="BZ9" s="43">
        <v>157.41249999999999</v>
      </c>
      <c r="CA9" s="43">
        <v>157.41249999999999</v>
      </c>
      <c r="CB9" s="43">
        <v>157.41249999999999</v>
      </c>
      <c r="CC9" s="43">
        <v>157.41249999999999</v>
      </c>
      <c r="CD9" s="43">
        <v>147.185</v>
      </c>
      <c r="CE9" s="43">
        <v>147.185</v>
      </c>
      <c r="CF9" s="43">
        <v>147.185</v>
      </c>
      <c r="CG9" s="43">
        <v>147.185</v>
      </c>
      <c r="CH9" s="43">
        <v>138.63499999999999</v>
      </c>
      <c r="CI9" s="43">
        <v>138.63499999999999</v>
      </c>
      <c r="CJ9" s="43">
        <v>138.63499999999999</v>
      </c>
      <c r="CK9" s="43">
        <v>138.63499999999999</v>
      </c>
      <c r="CL9" s="43">
        <v>121.65</v>
      </c>
      <c r="CM9" s="43">
        <v>121.65</v>
      </c>
      <c r="CN9" s="43">
        <v>121.65</v>
      </c>
      <c r="CO9" s="43">
        <v>121.65</v>
      </c>
      <c r="CP9" s="43">
        <v>114.4075</v>
      </c>
      <c r="CQ9" s="43">
        <v>114.4075</v>
      </c>
      <c r="CR9" s="43">
        <v>114.4075</v>
      </c>
      <c r="CS9" s="43">
        <v>114.4075</v>
      </c>
      <c r="CT9" s="44"/>
      <c r="CU9" s="44"/>
      <c r="CV9" s="44"/>
      <c r="CW9" s="45"/>
      <c r="CX9" s="46">
        <f>IF(SUM(B9:CW9)&lt;&gt;0,AVERAGEIF(B9:CW9,"&lt;&gt;"""),"")</f>
        <v>112.19177083333329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52.1</v>
      </c>
      <c r="AD15" s="71">
        <v>47.716000000000001</v>
      </c>
      <c r="AE15" s="71">
        <v>41.427999999999997</v>
      </c>
      <c r="AF15" s="71">
        <v>34.5</v>
      </c>
      <c r="AG15" s="71">
        <v>28.135999999999999</v>
      </c>
      <c r="AH15" s="71">
        <v>22.536000000000001</v>
      </c>
      <c r="AI15" s="71">
        <v>16.911999999999999</v>
      </c>
      <c r="AJ15" s="71">
        <v>11.272</v>
      </c>
      <c r="AK15" s="71">
        <v>6.24</v>
      </c>
      <c r="AL15" s="71">
        <v>2.048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1.748</v>
      </c>
      <c r="BE15" s="71">
        <v>6.26</v>
      </c>
      <c r="BF15" s="71">
        <v>11.308</v>
      </c>
      <c r="BG15" s="71">
        <v>16.384</v>
      </c>
      <c r="BH15" s="71">
        <v>21.88</v>
      </c>
      <c r="BI15" s="71">
        <v>28.36</v>
      </c>
      <c r="BJ15" s="71">
        <v>35.363999999999997</v>
      </c>
      <c r="BK15" s="71">
        <v>41.22</v>
      </c>
      <c r="BL15" s="71">
        <v>45.731999999999999</v>
      </c>
      <c r="BM15" s="71">
        <v>49.496000000000002</v>
      </c>
      <c r="BN15" s="71">
        <v>52.564</v>
      </c>
      <c r="BO15" s="71">
        <v>54.311999999999998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940.62899999999991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52.1</v>
      </c>
      <c r="AD17" s="77">
        <f t="shared" si="0"/>
        <v>47.716000000000001</v>
      </c>
      <c r="AE17" s="77">
        <f t="shared" si="0"/>
        <v>41.427999999999997</v>
      </c>
      <c r="AF17" s="77">
        <f t="shared" si="0"/>
        <v>34.5</v>
      </c>
      <c r="AG17" s="77">
        <f t="shared" si="0"/>
        <v>28.135999999999999</v>
      </c>
      <c r="AH17" s="77">
        <f t="shared" si="0"/>
        <v>22.536000000000001</v>
      </c>
      <c r="AI17" s="77">
        <f t="shared" si="0"/>
        <v>16.911999999999999</v>
      </c>
      <c r="AJ17" s="77">
        <f t="shared" si="0"/>
        <v>11.272</v>
      </c>
      <c r="AK17" s="77">
        <f t="shared" si="0"/>
        <v>6.24</v>
      </c>
      <c r="AL17" s="77">
        <f t="shared" si="0"/>
        <v>2.048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1.748</v>
      </c>
      <c r="BE17" s="77">
        <f t="shared" si="0"/>
        <v>6.26</v>
      </c>
      <c r="BF17" s="77">
        <f t="shared" si="0"/>
        <v>11.308</v>
      </c>
      <c r="BG17" s="77">
        <f t="shared" si="0"/>
        <v>16.384</v>
      </c>
      <c r="BH17" s="77">
        <f t="shared" si="0"/>
        <v>21.88</v>
      </c>
      <c r="BI17" s="77">
        <f t="shared" si="0"/>
        <v>28.36</v>
      </c>
      <c r="BJ17" s="77">
        <f t="shared" si="0"/>
        <v>35.363999999999997</v>
      </c>
      <c r="BK17" s="77">
        <f t="shared" si="0"/>
        <v>41.22</v>
      </c>
      <c r="BL17" s="77">
        <f t="shared" si="0"/>
        <v>45.731999999999999</v>
      </c>
      <c r="BM17" s="77">
        <f t="shared" si="0"/>
        <v>49.496000000000002</v>
      </c>
      <c r="BN17" s="77">
        <f t="shared" si="0"/>
        <v>52.564</v>
      </c>
      <c r="BO17" s="77">
        <f t="shared" ref="BO17:CW17" si="1">SUM(BO11:BO16)</f>
        <v>54.311999999999998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940.62899999999991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811.73400000000004</v>
      </c>
      <c r="C20" s="88">
        <v>812.00999999999988</v>
      </c>
      <c r="D20" s="88">
        <v>812.30700000000002</v>
      </c>
      <c r="E20" s="88">
        <v>812.01900000000001</v>
      </c>
      <c r="F20" s="88">
        <v>808.04899999999998</v>
      </c>
      <c r="G20" s="88">
        <v>808.24099999999987</v>
      </c>
      <c r="H20" s="88">
        <v>807.69200000000001</v>
      </c>
      <c r="I20" s="88">
        <v>807.19200000000001</v>
      </c>
      <c r="J20" s="88">
        <v>770.24</v>
      </c>
      <c r="K20" s="88">
        <v>770.92800000000011</v>
      </c>
      <c r="L20" s="88">
        <v>771.22</v>
      </c>
      <c r="M20" s="88">
        <v>771.10199999999998</v>
      </c>
      <c r="N20" s="88">
        <v>761.22199999999998</v>
      </c>
      <c r="O20" s="88">
        <v>761.149</v>
      </c>
      <c r="P20" s="88">
        <v>761.41499999999996</v>
      </c>
      <c r="Q20" s="88">
        <v>761.46900000000005</v>
      </c>
      <c r="R20" s="88">
        <v>759.23299999999995</v>
      </c>
      <c r="S20" s="88">
        <v>758.95600000000002</v>
      </c>
      <c r="T20" s="88">
        <v>757.83100000000002</v>
      </c>
      <c r="U20" s="88">
        <v>758.64599999999996</v>
      </c>
      <c r="V20" s="88">
        <v>755.68499999999995</v>
      </c>
      <c r="W20" s="88">
        <v>754.65700000000004</v>
      </c>
      <c r="X20" s="88">
        <v>753.64300000000003</v>
      </c>
      <c r="Y20" s="88">
        <v>753.50300000000004</v>
      </c>
      <c r="Z20" s="88">
        <v>753.71299999999997</v>
      </c>
      <c r="AA20" s="88">
        <v>754.23299999999995</v>
      </c>
      <c r="AB20" s="88">
        <v>753.92700000000002</v>
      </c>
      <c r="AC20" s="88">
        <v>753.46100000000013</v>
      </c>
      <c r="AD20" s="88">
        <v>745.94499999999994</v>
      </c>
      <c r="AE20" s="88">
        <v>745.93000000000006</v>
      </c>
      <c r="AF20" s="88">
        <v>745.11800000000005</v>
      </c>
      <c r="AG20" s="88">
        <v>745.226</v>
      </c>
      <c r="AH20" s="88">
        <v>730.92999999999984</v>
      </c>
      <c r="AI20" s="88">
        <v>731.0619999999999</v>
      </c>
      <c r="AJ20" s="88">
        <v>730.18799999999999</v>
      </c>
      <c r="AK20" s="88">
        <v>729.971</v>
      </c>
      <c r="AL20" s="88">
        <v>721.64499999999998</v>
      </c>
      <c r="AM20" s="88">
        <v>721.76100000000008</v>
      </c>
      <c r="AN20" s="88">
        <v>720.74800000000016</v>
      </c>
      <c r="AO20" s="88">
        <v>720.75000000000011</v>
      </c>
      <c r="AP20" s="88">
        <v>731.91499999999996</v>
      </c>
      <c r="AQ20" s="88">
        <v>731.84300000000007</v>
      </c>
      <c r="AR20" s="88">
        <v>731.39799999999991</v>
      </c>
      <c r="AS20" s="88">
        <v>731.25400000000002</v>
      </c>
      <c r="AT20" s="88">
        <v>783.90899999999988</v>
      </c>
      <c r="AU20" s="88">
        <v>784.2940000000001</v>
      </c>
      <c r="AV20" s="88">
        <v>783.91800000000001</v>
      </c>
      <c r="AW20" s="88">
        <v>784.18299999999988</v>
      </c>
      <c r="AX20" s="88">
        <v>776.89400000000001</v>
      </c>
      <c r="AY20" s="88">
        <v>777.13300000000004</v>
      </c>
      <c r="AZ20" s="88">
        <v>777.28599999999994</v>
      </c>
      <c r="BA20" s="88">
        <v>777.22699999999998</v>
      </c>
      <c r="BB20" s="88">
        <v>776.53700000000003</v>
      </c>
      <c r="BC20" s="88">
        <v>776.44800000000009</v>
      </c>
      <c r="BD20" s="88">
        <v>776.77300000000002</v>
      </c>
      <c r="BE20" s="88">
        <v>776.12199999999996</v>
      </c>
      <c r="BF20" s="88">
        <v>722.47299999999996</v>
      </c>
      <c r="BG20" s="88">
        <v>723.69200000000001</v>
      </c>
      <c r="BH20" s="88">
        <v>724.21</v>
      </c>
      <c r="BI20" s="88">
        <v>723.93500000000006</v>
      </c>
      <c r="BJ20" s="88">
        <v>697.20799999999997</v>
      </c>
      <c r="BK20" s="88">
        <v>698.10199999999998</v>
      </c>
      <c r="BL20" s="88">
        <v>697.80499999999995</v>
      </c>
      <c r="BM20" s="88">
        <v>698.57499999999993</v>
      </c>
      <c r="BN20" s="88">
        <v>680.46100000000001</v>
      </c>
      <c r="BO20" s="88">
        <v>681.19999999999993</v>
      </c>
      <c r="BP20" s="88">
        <v>681.63</v>
      </c>
      <c r="BQ20" s="88">
        <v>680.55899999999997</v>
      </c>
      <c r="BR20" s="88">
        <v>678.20699999999988</v>
      </c>
      <c r="BS20" s="88">
        <v>678.2589999999999</v>
      </c>
      <c r="BT20" s="88">
        <v>678.7170000000001</v>
      </c>
      <c r="BU20" s="88">
        <v>680.05500000000006</v>
      </c>
      <c r="BV20" s="88">
        <v>690.84999999999991</v>
      </c>
      <c r="BW20" s="88">
        <v>691.524</v>
      </c>
      <c r="BX20" s="88">
        <v>692.22800000000007</v>
      </c>
      <c r="BY20" s="88">
        <v>692.88400000000001</v>
      </c>
      <c r="BZ20" s="88">
        <v>693.32899999999995</v>
      </c>
      <c r="CA20" s="88">
        <v>693.05300000000011</v>
      </c>
      <c r="CB20" s="88">
        <v>692.7059999999999</v>
      </c>
      <c r="CC20" s="88">
        <v>692.62199999999996</v>
      </c>
      <c r="CD20" s="88">
        <v>703.52999999999986</v>
      </c>
      <c r="CE20" s="88">
        <v>704.49900000000002</v>
      </c>
      <c r="CF20" s="88">
        <v>703.58699999999999</v>
      </c>
      <c r="CG20" s="88">
        <v>703.11500000000001</v>
      </c>
      <c r="CH20" s="88">
        <v>746.47900000000016</v>
      </c>
      <c r="CI20" s="88">
        <v>745.31799999999998</v>
      </c>
      <c r="CJ20" s="88">
        <v>746.09700000000009</v>
      </c>
      <c r="CK20" s="88">
        <v>743.79499999999996</v>
      </c>
      <c r="CL20" s="88">
        <v>754.96400000000006</v>
      </c>
      <c r="CM20" s="88">
        <v>754.02300000000002</v>
      </c>
      <c r="CN20" s="88">
        <v>753.26099999999997</v>
      </c>
      <c r="CO20" s="88">
        <v>754.33999999999992</v>
      </c>
      <c r="CP20" s="88">
        <v>811.83400000000006</v>
      </c>
      <c r="CQ20" s="88">
        <v>812.55199999999991</v>
      </c>
      <c r="CR20" s="88">
        <v>813.07</v>
      </c>
      <c r="CS20" s="88">
        <v>813.601</v>
      </c>
      <c r="CT20" s="89"/>
      <c r="CU20" s="89"/>
      <c r="CV20" s="89"/>
      <c r="CW20" s="90"/>
      <c r="CX20" s="91">
        <f t="array" ref="CX20">SUMPRODUCT(B20:CW20*0.25)</f>
        <v>17867.558499999996</v>
      </c>
    </row>
    <row r="21" spans="1:102" ht="24.95" customHeight="1" x14ac:dyDescent="0.2">
      <c r="A21" s="92" t="s">
        <v>17</v>
      </c>
      <c r="B21" s="93">
        <v>1100.606</v>
      </c>
      <c r="C21" s="94">
        <v>1098.04</v>
      </c>
      <c r="D21" s="94">
        <v>1095.037</v>
      </c>
      <c r="E21" s="94">
        <v>1092.1379999999999</v>
      </c>
      <c r="F21" s="94">
        <v>1083.162</v>
      </c>
      <c r="G21" s="94">
        <v>1081.8489999999997</v>
      </c>
      <c r="H21" s="94">
        <v>1082.2370000000003</v>
      </c>
      <c r="I21" s="94">
        <v>1079.71</v>
      </c>
      <c r="J21" s="94">
        <v>1072.7539999999997</v>
      </c>
      <c r="K21" s="94">
        <v>1068.7099999999998</v>
      </c>
      <c r="L21" s="94">
        <v>1071.4670000000001</v>
      </c>
      <c r="M21" s="94">
        <v>1069.5850000000003</v>
      </c>
      <c r="N21" s="94">
        <v>1085.3130000000001</v>
      </c>
      <c r="O21" s="94">
        <v>1086.1279999999999</v>
      </c>
      <c r="P21" s="94">
        <v>1088.2840000000001</v>
      </c>
      <c r="Q21" s="94">
        <v>1088.422</v>
      </c>
      <c r="R21" s="94">
        <v>1122.8229999999999</v>
      </c>
      <c r="S21" s="94">
        <v>1126.1279999999997</v>
      </c>
      <c r="T21" s="94">
        <v>1133.2750000000001</v>
      </c>
      <c r="U21" s="94">
        <v>1146.5439999999999</v>
      </c>
      <c r="V21" s="94">
        <v>1263.3</v>
      </c>
      <c r="W21" s="94">
        <v>1299.595</v>
      </c>
      <c r="X21" s="94">
        <v>1324.8469999999998</v>
      </c>
      <c r="Y21" s="94">
        <v>1347.9179999999999</v>
      </c>
      <c r="Z21" s="94">
        <v>1485.364</v>
      </c>
      <c r="AA21" s="94">
        <v>1525.7140000000002</v>
      </c>
      <c r="AB21" s="94">
        <v>1559.92</v>
      </c>
      <c r="AC21" s="94">
        <v>1582.2439999999999</v>
      </c>
      <c r="AD21" s="94">
        <v>1658.838</v>
      </c>
      <c r="AE21" s="94">
        <v>1670.6299999999999</v>
      </c>
      <c r="AF21" s="94">
        <v>1674.018</v>
      </c>
      <c r="AG21" s="94">
        <v>1679.9870000000001</v>
      </c>
      <c r="AH21" s="94">
        <v>1716.3150000000001</v>
      </c>
      <c r="AI21" s="94">
        <v>1715.549</v>
      </c>
      <c r="AJ21" s="94">
        <v>1711.8879999999999</v>
      </c>
      <c r="AK21" s="94">
        <v>1712.1839999999997</v>
      </c>
      <c r="AL21" s="94">
        <v>1699.0830000000001</v>
      </c>
      <c r="AM21" s="94">
        <v>1687.2940000000003</v>
      </c>
      <c r="AN21" s="94">
        <v>1686.2590000000002</v>
      </c>
      <c r="AO21" s="94">
        <v>1679.8829999999998</v>
      </c>
      <c r="AP21" s="94">
        <v>1656.7429999999997</v>
      </c>
      <c r="AQ21" s="94">
        <v>1653.068</v>
      </c>
      <c r="AR21" s="94">
        <v>1648.7580000000003</v>
      </c>
      <c r="AS21" s="94">
        <v>1644.09</v>
      </c>
      <c r="AT21" s="94">
        <v>1633.155</v>
      </c>
      <c r="AU21" s="94">
        <v>1624.7070000000001</v>
      </c>
      <c r="AV21" s="94">
        <v>1626.021</v>
      </c>
      <c r="AW21" s="94">
        <v>1626.7549999999999</v>
      </c>
      <c r="AX21" s="94">
        <v>1612.547</v>
      </c>
      <c r="AY21" s="94">
        <v>1614.2619999999997</v>
      </c>
      <c r="AZ21" s="94">
        <v>1613.308</v>
      </c>
      <c r="BA21" s="94">
        <v>1608.7410000000002</v>
      </c>
      <c r="BB21" s="94">
        <v>1577.066</v>
      </c>
      <c r="BC21" s="94">
        <v>1581.7829999999999</v>
      </c>
      <c r="BD21" s="94">
        <v>1581.5129999999999</v>
      </c>
      <c r="BE21" s="94">
        <v>1577.5529999999999</v>
      </c>
      <c r="BF21" s="94">
        <v>1537.2440000000001</v>
      </c>
      <c r="BG21" s="94">
        <v>1537.174</v>
      </c>
      <c r="BH21" s="94">
        <v>1535.1640000000002</v>
      </c>
      <c r="BI21" s="94">
        <v>1533.7749999999999</v>
      </c>
      <c r="BJ21" s="94">
        <v>1507.3910000000003</v>
      </c>
      <c r="BK21" s="94">
        <v>1506.317</v>
      </c>
      <c r="BL21" s="94">
        <v>1500.4930000000004</v>
      </c>
      <c r="BM21" s="94">
        <v>1499.3150000000001</v>
      </c>
      <c r="BN21" s="94">
        <v>1492.748</v>
      </c>
      <c r="BO21" s="94">
        <v>1484.415</v>
      </c>
      <c r="BP21" s="94">
        <v>1484.8149999999998</v>
      </c>
      <c r="BQ21" s="94">
        <v>1480.0320000000002</v>
      </c>
      <c r="BR21" s="94">
        <v>1473.2269999999999</v>
      </c>
      <c r="BS21" s="94">
        <v>1467.7850000000001</v>
      </c>
      <c r="BT21" s="94">
        <v>1465.9369999999999</v>
      </c>
      <c r="BU21" s="94">
        <v>1458.1999999999998</v>
      </c>
      <c r="BV21" s="94">
        <v>1433.4409999999998</v>
      </c>
      <c r="BW21" s="94">
        <v>1428.7840000000001</v>
      </c>
      <c r="BX21" s="94">
        <v>1425.798</v>
      </c>
      <c r="BY21" s="94">
        <v>1421.529</v>
      </c>
      <c r="BZ21" s="94">
        <v>1398.8879999999999</v>
      </c>
      <c r="CA21" s="94">
        <v>1397.2740000000003</v>
      </c>
      <c r="CB21" s="94">
        <v>1391.011</v>
      </c>
      <c r="CC21" s="94">
        <v>1379.183</v>
      </c>
      <c r="CD21" s="94">
        <v>1303.373</v>
      </c>
      <c r="CE21" s="94">
        <v>1285.8800000000001</v>
      </c>
      <c r="CF21" s="94">
        <v>1272.922</v>
      </c>
      <c r="CG21" s="94">
        <v>1248.816</v>
      </c>
      <c r="CH21" s="94">
        <v>1195.1300000000001</v>
      </c>
      <c r="CI21" s="94">
        <v>1187.0730000000001</v>
      </c>
      <c r="CJ21" s="94">
        <v>1177.6030000000001</v>
      </c>
      <c r="CK21" s="94">
        <v>1172.5509999999999</v>
      </c>
      <c r="CL21" s="94">
        <v>1154.0379999999998</v>
      </c>
      <c r="CM21" s="94">
        <v>1142.3409999999999</v>
      </c>
      <c r="CN21" s="94">
        <v>1141.0360000000001</v>
      </c>
      <c r="CO21" s="94">
        <v>1134.0069999999998</v>
      </c>
      <c r="CP21" s="94">
        <v>1111.42</v>
      </c>
      <c r="CQ21" s="94">
        <v>1108.4290000000001</v>
      </c>
      <c r="CR21" s="94">
        <v>1111.0389999999998</v>
      </c>
      <c r="CS21" s="94">
        <v>1108.7049999999999</v>
      </c>
      <c r="CT21" s="95"/>
      <c r="CU21" s="95"/>
      <c r="CV21" s="95"/>
      <c r="CW21" s="96"/>
      <c r="CX21" s="97">
        <f t="array" ref="CX21">SUMPRODUCT(B21:CW21*0.25)</f>
        <v>33381.853750000017</v>
      </c>
    </row>
    <row r="22" spans="1:102" ht="24.95" customHeight="1" x14ac:dyDescent="0.2">
      <c r="A22" s="92" t="s">
        <v>18</v>
      </c>
      <c r="B22" s="98">
        <v>3548.7569999999996</v>
      </c>
      <c r="C22" s="99">
        <v>3480.2940000000003</v>
      </c>
      <c r="D22" s="99">
        <v>3418.1359999999995</v>
      </c>
      <c r="E22" s="99">
        <v>3383.4999999999995</v>
      </c>
      <c r="F22" s="99">
        <v>3348.3559999999993</v>
      </c>
      <c r="G22" s="99">
        <v>3326.9610000000002</v>
      </c>
      <c r="H22" s="99">
        <v>3303.6749999999997</v>
      </c>
      <c r="I22" s="99">
        <v>3274.9200000000005</v>
      </c>
      <c r="J22" s="99">
        <v>3276.2209999999995</v>
      </c>
      <c r="K22" s="99">
        <v>3246.527</v>
      </c>
      <c r="L22" s="99">
        <v>3215.4839999999995</v>
      </c>
      <c r="M22" s="99">
        <v>3190.0549999999998</v>
      </c>
      <c r="N22" s="99">
        <v>3164.0079999999998</v>
      </c>
      <c r="O22" s="99">
        <v>3149.0970000000002</v>
      </c>
      <c r="P22" s="99">
        <v>3142.5289999999995</v>
      </c>
      <c r="Q22" s="99">
        <v>3150.2929999999997</v>
      </c>
      <c r="R22" s="99">
        <v>3144.4439999999995</v>
      </c>
      <c r="S22" s="99">
        <v>3187.6729999999998</v>
      </c>
      <c r="T22" s="99">
        <v>3257.4989999999998</v>
      </c>
      <c r="U22" s="99">
        <v>3322.4490000000001</v>
      </c>
      <c r="V22" s="99">
        <v>3400.5479999999998</v>
      </c>
      <c r="W22" s="99">
        <v>3538.3200000000006</v>
      </c>
      <c r="X22" s="99">
        <v>3698.241</v>
      </c>
      <c r="Y22" s="99">
        <v>3878.8559999999998</v>
      </c>
      <c r="Z22" s="99">
        <v>3999.6239999999998</v>
      </c>
      <c r="AA22" s="99">
        <v>4208.9260000000013</v>
      </c>
      <c r="AB22" s="99">
        <v>4377.9350000000004</v>
      </c>
      <c r="AC22" s="99">
        <v>4532.3590000000004</v>
      </c>
      <c r="AD22" s="99">
        <v>4639.219000000001</v>
      </c>
      <c r="AE22" s="99">
        <v>4775.5190000000002</v>
      </c>
      <c r="AF22" s="99">
        <v>4912.2169999999996</v>
      </c>
      <c r="AG22" s="99">
        <v>5063.554000000001</v>
      </c>
      <c r="AH22" s="99">
        <v>5226.4100000000008</v>
      </c>
      <c r="AI22" s="99">
        <v>5349.8600000000015</v>
      </c>
      <c r="AJ22" s="99">
        <v>5453.1310000000003</v>
      </c>
      <c r="AK22" s="99">
        <v>5546.9390000000003</v>
      </c>
      <c r="AL22" s="99">
        <v>5665.5260000000007</v>
      </c>
      <c r="AM22" s="99">
        <v>5720.7780000000002</v>
      </c>
      <c r="AN22" s="99">
        <v>5770.2129999999997</v>
      </c>
      <c r="AO22" s="99">
        <v>5807.4550000000008</v>
      </c>
      <c r="AP22" s="99">
        <v>5851.4140000000007</v>
      </c>
      <c r="AQ22" s="99">
        <v>5880.9860000000008</v>
      </c>
      <c r="AR22" s="99">
        <v>5914.7149999999992</v>
      </c>
      <c r="AS22" s="99">
        <v>5945.2709999999997</v>
      </c>
      <c r="AT22" s="99">
        <v>5972.9929999999995</v>
      </c>
      <c r="AU22" s="99">
        <v>5993.585</v>
      </c>
      <c r="AV22" s="99">
        <v>6005.5119999999997</v>
      </c>
      <c r="AW22" s="99">
        <v>5958.3969999999999</v>
      </c>
      <c r="AX22" s="99">
        <v>5931.3080000000009</v>
      </c>
      <c r="AY22" s="99">
        <v>5900.5310000000009</v>
      </c>
      <c r="AZ22" s="99">
        <v>5856.7910000000011</v>
      </c>
      <c r="BA22" s="99">
        <v>5806.5639999999994</v>
      </c>
      <c r="BB22" s="99">
        <v>5753.795000000001</v>
      </c>
      <c r="BC22" s="99">
        <v>5686.219000000001</v>
      </c>
      <c r="BD22" s="99">
        <v>5614.755000000001</v>
      </c>
      <c r="BE22" s="99">
        <v>5575.2980000000007</v>
      </c>
      <c r="BF22" s="99">
        <v>5594.1240000000007</v>
      </c>
      <c r="BG22" s="99">
        <v>5568.728000000001</v>
      </c>
      <c r="BH22" s="99">
        <v>5545.9930000000013</v>
      </c>
      <c r="BI22" s="99">
        <v>5514.884</v>
      </c>
      <c r="BJ22" s="99">
        <v>5547.2</v>
      </c>
      <c r="BK22" s="99">
        <v>5524.1030000000001</v>
      </c>
      <c r="BL22" s="99">
        <v>5465.4060000000009</v>
      </c>
      <c r="BM22" s="99">
        <v>5514.831000000001</v>
      </c>
      <c r="BN22" s="99">
        <v>5601.1380000000008</v>
      </c>
      <c r="BO22" s="99">
        <v>5633.6050000000005</v>
      </c>
      <c r="BP22" s="99">
        <v>5722.6329999999998</v>
      </c>
      <c r="BQ22" s="99">
        <v>5817.4610000000011</v>
      </c>
      <c r="BR22" s="99">
        <v>5988.8530000000001</v>
      </c>
      <c r="BS22" s="99">
        <v>6056.75</v>
      </c>
      <c r="BT22" s="99">
        <v>6100.052999999999</v>
      </c>
      <c r="BU22" s="99">
        <v>6104.6660000000002</v>
      </c>
      <c r="BV22" s="99">
        <v>6126.1930000000002</v>
      </c>
      <c r="BW22" s="99">
        <v>6112.9349999999995</v>
      </c>
      <c r="BX22" s="99">
        <v>6098.6319999999996</v>
      </c>
      <c r="BY22" s="99">
        <v>6091.2569999999996</v>
      </c>
      <c r="BZ22" s="99">
        <v>6072.1660000000002</v>
      </c>
      <c r="CA22" s="99">
        <v>6055.6100000000006</v>
      </c>
      <c r="CB22" s="99">
        <v>6003.41</v>
      </c>
      <c r="CC22" s="99">
        <v>5895.8170000000009</v>
      </c>
      <c r="CD22" s="99">
        <v>5815.9030000000002</v>
      </c>
      <c r="CE22" s="99">
        <v>5690.567</v>
      </c>
      <c r="CF22" s="99">
        <v>5564.2910000000002</v>
      </c>
      <c r="CG22" s="99">
        <v>5417.71</v>
      </c>
      <c r="CH22" s="99">
        <v>5211.5950000000003</v>
      </c>
      <c r="CI22" s="99">
        <v>5065.0219999999999</v>
      </c>
      <c r="CJ22" s="99">
        <v>4933.2170000000006</v>
      </c>
      <c r="CK22" s="99">
        <v>4841.5450000000001</v>
      </c>
      <c r="CL22" s="99">
        <v>4690.2280000000001</v>
      </c>
      <c r="CM22" s="99">
        <v>4507.1210000000001</v>
      </c>
      <c r="CN22" s="99">
        <v>4364.451</v>
      </c>
      <c r="CO22" s="99">
        <v>4202.067</v>
      </c>
      <c r="CP22" s="99">
        <v>3924.951</v>
      </c>
      <c r="CQ22" s="99">
        <v>3757.3339999999998</v>
      </c>
      <c r="CR22" s="99">
        <v>3604.5269999999996</v>
      </c>
      <c r="CS22" s="99">
        <v>3480.0890000000004</v>
      </c>
      <c r="CT22" s="100"/>
      <c r="CU22" s="100"/>
      <c r="CV22" s="100"/>
      <c r="CW22" s="96"/>
      <c r="CX22" s="97">
        <f t="array" ref="CX22">SUMPRODUCT(B22:CW22*0.25)</f>
        <v>117392.92699999998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91.257999999999996</v>
      </c>
      <c r="AQ23" s="99">
        <v>110</v>
      </c>
      <c r="AR23" s="99">
        <v>110</v>
      </c>
      <c r="AS23" s="99">
        <v>110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105.3145</v>
      </c>
    </row>
    <row r="24" spans="1:102" ht="24.95" customHeight="1" x14ac:dyDescent="0.2">
      <c r="A24" s="104" t="s">
        <v>20</v>
      </c>
      <c r="B24" s="94">
        <v>126</v>
      </c>
      <c r="C24" s="94">
        <v>123</v>
      </c>
      <c r="D24" s="94">
        <v>122</v>
      </c>
      <c r="E24" s="94">
        <v>121</v>
      </c>
      <c r="F24" s="94">
        <v>120</v>
      </c>
      <c r="G24" s="94">
        <v>120</v>
      </c>
      <c r="H24" s="94">
        <v>119</v>
      </c>
      <c r="I24" s="94">
        <v>118</v>
      </c>
      <c r="J24" s="94">
        <v>117</v>
      </c>
      <c r="K24" s="94">
        <v>116</v>
      </c>
      <c r="L24" s="94">
        <v>116</v>
      </c>
      <c r="M24" s="94">
        <v>115</v>
      </c>
      <c r="N24" s="94">
        <v>114</v>
      </c>
      <c r="O24" s="94">
        <v>114</v>
      </c>
      <c r="P24" s="94">
        <v>114</v>
      </c>
      <c r="Q24" s="94">
        <v>114</v>
      </c>
      <c r="R24" s="94">
        <v>115</v>
      </c>
      <c r="S24" s="94">
        <v>116</v>
      </c>
      <c r="T24" s="94">
        <v>118</v>
      </c>
      <c r="U24" s="94">
        <v>121</v>
      </c>
      <c r="V24" s="94">
        <v>125</v>
      </c>
      <c r="W24" s="94">
        <v>130</v>
      </c>
      <c r="X24" s="94">
        <v>135</v>
      </c>
      <c r="Y24" s="94">
        <v>141</v>
      </c>
      <c r="Z24" s="94">
        <v>148</v>
      </c>
      <c r="AA24" s="94">
        <v>154</v>
      </c>
      <c r="AB24" s="94">
        <v>158</v>
      </c>
      <c r="AC24" s="94">
        <v>161</v>
      </c>
      <c r="AD24" s="94">
        <v>163</v>
      </c>
      <c r="AE24" s="94">
        <v>165</v>
      </c>
      <c r="AF24" s="94">
        <v>166</v>
      </c>
      <c r="AG24" s="94">
        <v>167</v>
      </c>
      <c r="AH24" s="94">
        <v>168</v>
      </c>
      <c r="AI24" s="94">
        <v>168</v>
      </c>
      <c r="AJ24" s="94">
        <v>167</v>
      </c>
      <c r="AK24" s="94">
        <v>165</v>
      </c>
      <c r="AL24" s="94">
        <v>163</v>
      </c>
      <c r="AM24" s="94">
        <v>161</v>
      </c>
      <c r="AN24" s="94">
        <v>159</v>
      </c>
      <c r="AO24" s="94">
        <v>158</v>
      </c>
      <c r="AP24" s="94">
        <v>156</v>
      </c>
      <c r="AQ24" s="94">
        <v>155</v>
      </c>
      <c r="AR24" s="94">
        <v>154</v>
      </c>
      <c r="AS24" s="94">
        <v>154</v>
      </c>
      <c r="AT24" s="94">
        <v>155</v>
      </c>
      <c r="AU24" s="94">
        <v>155</v>
      </c>
      <c r="AV24" s="94">
        <v>155</v>
      </c>
      <c r="AW24" s="94">
        <v>155</v>
      </c>
      <c r="AX24" s="94">
        <v>154</v>
      </c>
      <c r="AY24" s="94">
        <v>154</v>
      </c>
      <c r="AZ24" s="94">
        <v>154</v>
      </c>
      <c r="BA24" s="94">
        <v>154</v>
      </c>
      <c r="BB24" s="94">
        <v>154</v>
      </c>
      <c r="BC24" s="94">
        <v>154</v>
      </c>
      <c r="BD24" s="94">
        <v>156</v>
      </c>
      <c r="BE24" s="94">
        <v>157</v>
      </c>
      <c r="BF24" s="94">
        <v>160</v>
      </c>
      <c r="BG24" s="94">
        <v>163</v>
      </c>
      <c r="BH24" s="94">
        <v>166</v>
      </c>
      <c r="BI24" s="94">
        <v>169</v>
      </c>
      <c r="BJ24" s="94">
        <v>171</v>
      </c>
      <c r="BK24" s="94">
        <v>174</v>
      </c>
      <c r="BL24" s="94">
        <v>177</v>
      </c>
      <c r="BM24" s="94">
        <v>179</v>
      </c>
      <c r="BN24" s="94">
        <v>182</v>
      </c>
      <c r="BO24" s="94">
        <v>184</v>
      </c>
      <c r="BP24" s="94">
        <v>188</v>
      </c>
      <c r="BQ24" s="94">
        <v>191</v>
      </c>
      <c r="BR24" s="94">
        <v>196</v>
      </c>
      <c r="BS24" s="94">
        <v>199</v>
      </c>
      <c r="BT24" s="94">
        <v>201</v>
      </c>
      <c r="BU24" s="94">
        <v>201</v>
      </c>
      <c r="BV24" s="94">
        <v>200</v>
      </c>
      <c r="BW24" s="94">
        <v>199</v>
      </c>
      <c r="BX24" s="94">
        <v>199</v>
      </c>
      <c r="BY24" s="94">
        <v>198</v>
      </c>
      <c r="BZ24" s="94">
        <v>198</v>
      </c>
      <c r="CA24" s="94">
        <v>197</v>
      </c>
      <c r="CB24" s="94">
        <v>196</v>
      </c>
      <c r="CC24" s="94">
        <v>193</v>
      </c>
      <c r="CD24" s="94">
        <v>189</v>
      </c>
      <c r="CE24" s="94">
        <v>185</v>
      </c>
      <c r="CF24" s="94">
        <v>181</v>
      </c>
      <c r="CG24" s="94">
        <v>177</v>
      </c>
      <c r="CH24" s="94">
        <v>172</v>
      </c>
      <c r="CI24" s="94">
        <v>168</v>
      </c>
      <c r="CJ24" s="94">
        <v>164</v>
      </c>
      <c r="CK24" s="94">
        <v>161</v>
      </c>
      <c r="CL24" s="94">
        <v>158</v>
      </c>
      <c r="CM24" s="94">
        <v>155</v>
      </c>
      <c r="CN24" s="94">
        <v>151</v>
      </c>
      <c r="CO24" s="94">
        <v>146</v>
      </c>
      <c r="CP24" s="94">
        <v>140</v>
      </c>
      <c r="CQ24" s="94">
        <v>135</v>
      </c>
      <c r="CR24" s="94">
        <v>130</v>
      </c>
      <c r="CS24" s="94">
        <v>125</v>
      </c>
      <c r="CT24" s="94"/>
      <c r="CU24" s="94"/>
      <c r="CV24" s="94"/>
      <c r="CW24" s="94"/>
      <c r="CX24" s="97">
        <f t="array" ref="CX24">SUMPRODUCT(B24:CW24*0.25)</f>
        <v>3743.75</v>
      </c>
    </row>
    <row r="25" spans="1:102" ht="24.95" customHeight="1" x14ac:dyDescent="0.2">
      <c r="A25" s="104" t="s">
        <v>21</v>
      </c>
      <c r="B25" s="94">
        <v>241</v>
      </c>
      <c r="C25" s="94">
        <v>241</v>
      </c>
      <c r="D25" s="94">
        <v>241</v>
      </c>
      <c r="E25" s="94">
        <v>241</v>
      </c>
      <c r="F25" s="94">
        <v>226.99999999999997</v>
      </c>
      <c r="G25" s="94">
        <v>226.99999999999997</v>
      </c>
      <c r="H25" s="94">
        <v>226.99999999999997</v>
      </c>
      <c r="I25" s="94">
        <v>226.99999999999997</v>
      </c>
      <c r="J25" s="94">
        <v>219</v>
      </c>
      <c r="K25" s="94">
        <v>219</v>
      </c>
      <c r="L25" s="94">
        <v>219</v>
      </c>
      <c r="M25" s="94">
        <v>219</v>
      </c>
      <c r="N25" s="94">
        <v>217</v>
      </c>
      <c r="O25" s="94">
        <v>217</v>
      </c>
      <c r="P25" s="94">
        <v>217</v>
      </c>
      <c r="Q25" s="94">
        <v>217</v>
      </c>
      <c r="R25" s="94">
        <v>225.99999999999997</v>
      </c>
      <c r="S25" s="94">
        <v>225.99999999999997</v>
      </c>
      <c r="T25" s="94">
        <v>225.99999999999997</v>
      </c>
      <c r="U25" s="94">
        <v>225.99999999999997</v>
      </c>
      <c r="V25" s="94">
        <v>266</v>
      </c>
      <c r="W25" s="94">
        <v>266</v>
      </c>
      <c r="X25" s="94">
        <v>266</v>
      </c>
      <c r="Y25" s="94">
        <v>266</v>
      </c>
      <c r="Z25" s="94">
        <v>327</v>
      </c>
      <c r="AA25" s="94">
        <v>327</v>
      </c>
      <c r="AB25" s="94">
        <v>327</v>
      </c>
      <c r="AC25" s="94">
        <v>327</v>
      </c>
      <c r="AD25" s="94">
        <v>362</v>
      </c>
      <c r="AE25" s="94">
        <v>362</v>
      </c>
      <c r="AF25" s="94">
        <v>362</v>
      </c>
      <c r="AG25" s="94">
        <v>362</v>
      </c>
      <c r="AH25" s="94">
        <v>374</v>
      </c>
      <c r="AI25" s="94">
        <v>374</v>
      </c>
      <c r="AJ25" s="94">
        <v>374</v>
      </c>
      <c r="AK25" s="94">
        <v>374</v>
      </c>
      <c r="AL25" s="94">
        <v>375</v>
      </c>
      <c r="AM25" s="94">
        <v>375</v>
      </c>
      <c r="AN25" s="94">
        <v>375</v>
      </c>
      <c r="AO25" s="94">
        <v>375</v>
      </c>
      <c r="AP25" s="94">
        <v>385.00000000000006</v>
      </c>
      <c r="AQ25" s="94">
        <v>385.00000000000006</v>
      </c>
      <c r="AR25" s="94">
        <v>385.00000000000006</v>
      </c>
      <c r="AS25" s="94">
        <v>385.00000000000006</v>
      </c>
      <c r="AT25" s="94">
        <v>400</v>
      </c>
      <c r="AU25" s="94">
        <v>400</v>
      </c>
      <c r="AV25" s="94">
        <v>400</v>
      </c>
      <c r="AW25" s="94">
        <v>400</v>
      </c>
      <c r="AX25" s="94">
        <v>412</v>
      </c>
      <c r="AY25" s="94">
        <v>412</v>
      </c>
      <c r="AZ25" s="94">
        <v>412</v>
      </c>
      <c r="BA25" s="94">
        <v>412</v>
      </c>
      <c r="BB25" s="94">
        <v>418</v>
      </c>
      <c r="BC25" s="94">
        <v>418</v>
      </c>
      <c r="BD25" s="94">
        <v>418</v>
      </c>
      <c r="BE25" s="94">
        <v>418</v>
      </c>
      <c r="BF25" s="94">
        <v>382</v>
      </c>
      <c r="BG25" s="94">
        <v>382</v>
      </c>
      <c r="BH25" s="94">
        <v>382</v>
      </c>
      <c r="BI25" s="94">
        <v>382</v>
      </c>
      <c r="BJ25" s="94">
        <v>396</v>
      </c>
      <c r="BK25" s="94">
        <v>396</v>
      </c>
      <c r="BL25" s="94">
        <v>396</v>
      </c>
      <c r="BM25" s="94">
        <v>396</v>
      </c>
      <c r="BN25" s="94">
        <v>430</v>
      </c>
      <c r="BO25" s="94">
        <v>430</v>
      </c>
      <c r="BP25" s="94">
        <v>430</v>
      </c>
      <c r="BQ25" s="94">
        <v>430</v>
      </c>
      <c r="BR25" s="94">
        <v>460</v>
      </c>
      <c r="BS25" s="94">
        <v>460</v>
      </c>
      <c r="BT25" s="94">
        <v>460</v>
      </c>
      <c r="BU25" s="94">
        <v>460</v>
      </c>
      <c r="BV25" s="94">
        <v>450</v>
      </c>
      <c r="BW25" s="94">
        <v>450</v>
      </c>
      <c r="BX25" s="94">
        <v>450</v>
      </c>
      <c r="BY25" s="94">
        <v>450</v>
      </c>
      <c r="BZ25" s="94">
        <v>440</v>
      </c>
      <c r="CA25" s="94">
        <v>440</v>
      </c>
      <c r="CB25" s="94">
        <v>440</v>
      </c>
      <c r="CC25" s="94">
        <v>440</v>
      </c>
      <c r="CD25" s="94">
        <v>410</v>
      </c>
      <c r="CE25" s="94">
        <v>410</v>
      </c>
      <c r="CF25" s="94">
        <v>410</v>
      </c>
      <c r="CG25" s="94">
        <v>410</v>
      </c>
      <c r="CH25" s="94">
        <v>373</v>
      </c>
      <c r="CI25" s="94">
        <v>373</v>
      </c>
      <c r="CJ25" s="94">
        <v>373</v>
      </c>
      <c r="CK25" s="94">
        <v>373</v>
      </c>
      <c r="CL25" s="94">
        <v>327</v>
      </c>
      <c r="CM25" s="94">
        <v>327</v>
      </c>
      <c r="CN25" s="94">
        <v>327</v>
      </c>
      <c r="CO25" s="94">
        <v>327</v>
      </c>
      <c r="CP25" s="94">
        <v>290.00000000000006</v>
      </c>
      <c r="CQ25" s="94">
        <v>290.00000000000006</v>
      </c>
      <c r="CR25" s="94">
        <v>290.00000000000006</v>
      </c>
      <c r="CS25" s="94">
        <v>290.00000000000006</v>
      </c>
      <c r="CT25" s="94"/>
      <c r="CU25" s="94"/>
      <c r="CV25" s="94"/>
      <c r="CW25" s="94"/>
      <c r="CX25" s="97">
        <f t="array" ref="CX25">SUMPRODUCT(B25:CW25*0.25)</f>
        <v>8407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5828.0969999999998</v>
      </c>
      <c r="C27" s="107">
        <f t="shared" ref="C27:BN27" si="2">SUM(C20:C26)</f>
        <v>5754.3440000000001</v>
      </c>
      <c r="D27" s="107">
        <f t="shared" si="2"/>
        <v>5688.48</v>
      </c>
      <c r="E27" s="107">
        <f t="shared" si="2"/>
        <v>5649.6569999999992</v>
      </c>
      <c r="F27" s="107">
        <f t="shared" si="2"/>
        <v>5586.5669999999991</v>
      </c>
      <c r="G27" s="107">
        <f t="shared" si="2"/>
        <v>5564.0509999999995</v>
      </c>
      <c r="H27" s="107">
        <f t="shared" si="2"/>
        <v>5539.6040000000003</v>
      </c>
      <c r="I27" s="107">
        <f t="shared" si="2"/>
        <v>5506.8220000000001</v>
      </c>
      <c r="J27" s="107">
        <f t="shared" si="2"/>
        <v>5455.2149999999992</v>
      </c>
      <c r="K27" s="107">
        <f t="shared" si="2"/>
        <v>5421.165</v>
      </c>
      <c r="L27" s="107">
        <f t="shared" si="2"/>
        <v>5393.1709999999994</v>
      </c>
      <c r="M27" s="107">
        <f t="shared" si="2"/>
        <v>5364.7420000000002</v>
      </c>
      <c r="N27" s="107">
        <f t="shared" si="2"/>
        <v>5341.5429999999997</v>
      </c>
      <c r="O27" s="107">
        <f t="shared" si="2"/>
        <v>5327.3739999999998</v>
      </c>
      <c r="P27" s="107">
        <f t="shared" si="2"/>
        <v>5323.2279999999992</v>
      </c>
      <c r="Q27" s="107">
        <f t="shared" si="2"/>
        <v>5331.1839999999993</v>
      </c>
      <c r="R27" s="107">
        <f t="shared" si="2"/>
        <v>5367.4999999999991</v>
      </c>
      <c r="S27" s="107">
        <f t="shared" si="2"/>
        <v>5414.7569999999996</v>
      </c>
      <c r="T27" s="107">
        <f t="shared" si="2"/>
        <v>5492.6049999999996</v>
      </c>
      <c r="U27" s="107">
        <f t="shared" si="2"/>
        <v>5574.6390000000001</v>
      </c>
      <c r="V27" s="107">
        <f t="shared" si="2"/>
        <v>5810.5329999999994</v>
      </c>
      <c r="W27" s="107">
        <f t="shared" si="2"/>
        <v>5988.5720000000001</v>
      </c>
      <c r="X27" s="107">
        <f t="shared" si="2"/>
        <v>6177.7309999999998</v>
      </c>
      <c r="Y27" s="107">
        <f t="shared" si="2"/>
        <v>6387.277</v>
      </c>
      <c r="Z27" s="107">
        <f t="shared" si="2"/>
        <v>6713.701</v>
      </c>
      <c r="AA27" s="107">
        <f t="shared" si="2"/>
        <v>6969.8730000000014</v>
      </c>
      <c r="AB27" s="107">
        <f t="shared" si="2"/>
        <v>7176.7820000000011</v>
      </c>
      <c r="AC27" s="107">
        <f t="shared" si="2"/>
        <v>7356.0640000000003</v>
      </c>
      <c r="AD27" s="107">
        <f t="shared" si="2"/>
        <v>7569.0020000000004</v>
      </c>
      <c r="AE27" s="107">
        <f t="shared" si="2"/>
        <v>7719.0789999999997</v>
      </c>
      <c r="AF27" s="107">
        <f t="shared" si="2"/>
        <v>7859.3529999999992</v>
      </c>
      <c r="AG27" s="107">
        <f t="shared" si="2"/>
        <v>8017.7670000000016</v>
      </c>
      <c r="AH27" s="107">
        <f t="shared" si="2"/>
        <v>8215.6550000000007</v>
      </c>
      <c r="AI27" s="107">
        <f t="shared" si="2"/>
        <v>8338.4710000000014</v>
      </c>
      <c r="AJ27" s="107">
        <f t="shared" si="2"/>
        <v>8436.2070000000003</v>
      </c>
      <c r="AK27" s="107">
        <f t="shared" si="2"/>
        <v>8528.094000000001</v>
      </c>
      <c r="AL27" s="107">
        <f t="shared" si="2"/>
        <v>8624.2540000000008</v>
      </c>
      <c r="AM27" s="107">
        <f t="shared" si="2"/>
        <v>8665.8330000000005</v>
      </c>
      <c r="AN27" s="107">
        <f t="shared" si="2"/>
        <v>8711.2200000000012</v>
      </c>
      <c r="AO27" s="107">
        <f t="shared" si="2"/>
        <v>8741.0879999999997</v>
      </c>
      <c r="AP27" s="107">
        <f t="shared" si="2"/>
        <v>8872.33</v>
      </c>
      <c r="AQ27" s="107">
        <f t="shared" si="2"/>
        <v>8915.8970000000008</v>
      </c>
      <c r="AR27" s="107">
        <f t="shared" si="2"/>
        <v>8943.8709999999992</v>
      </c>
      <c r="AS27" s="107">
        <f t="shared" si="2"/>
        <v>8969.6149999999998</v>
      </c>
      <c r="AT27" s="107">
        <f t="shared" si="2"/>
        <v>8945.0569999999989</v>
      </c>
      <c r="AU27" s="107">
        <f t="shared" si="2"/>
        <v>8957.5859999999993</v>
      </c>
      <c r="AV27" s="107">
        <f t="shared" si="2"/>
        <v>8970.4509999999991</v>
      </c>
      <c r="AW27" s="107">
        <f t="shared" si="2"/>
        <v>8924.3349999999991</v>
      </c>
      <c r="AX27" s="107">
        <f t="shared" si="2"/>
        <v>8886.7489999999998</v>
      </c>
      <c r="AY27" s="107">
        <f t="shared" si="2"/>
        <v>8857.9259999999995</v>
      </c>
      <c r="AZ27" s="107">
        <f t="shared" si="2"/>
        <v>8813.385000000002</v>
      </c>
      <c r="BA27" s="107">
        <f t="shared" si="2"/>
        <v>8758.5319999999992</v>
      </c>
      <c r="BB27" s="107">
        <f t="shared" si="2"/>
        <v>8679.398000000001</v>
      </c>
      <c r="BC27" s="107">
        <f t="shared" si="2"/>
        <v>8616.4500000000007</v>
      </c>
      <c r="BD27" s="107">
        <f t="shared" si="2"/>
        <v>8547.0410000000011</v>
      </c>
      <c r="BE27" s="107">
        <f t="shared" si="2"/>
        <v>8503.973</v>
      </c>
      <c r="BF27" s="107">
        <f t="shared" si="2"/>
        <v>8395.8410000000003</v>
      </c>
      <c r="BG27" s="107">
        <f t="shared" si="2"/>
        <v>8374.594000000001</v>
      </c>
      <c r="BH27" s="107">
        <f t="shared" si="2"/>
        <v>8353.367000000002</v>
      </c>
      <c r="BI27" s="107">
        <f t="shared" si="2"/>
        <v>8323.594000000001</v>
      </c>
      <c r="BJ27" s="107">
        <f t="shared" si="2"/>
        <v>8318.7989999999991</v>
      </c>
      <c r="BK27" s="107">
        <f t="shared" si="2"/>
        <v>8298.5220000000008</v>
      </c>
      <c r="BL27" s="107">
        <f t="shared" si="2"/>
        <v>8236.7040000000015</v>
      </c>
      <c r="BM27" s="107">
        <f t="shared" si="2"/>
        <v>8287.7210000000014</v>
      </c>
      <c r="BN27" s="107">
        <f t="shared" si="2"/>
        <v>8386.3470000000016</v>
      </c>
      <c r="BO27" s="107">
        <f t="shared" ref="BO27:CW27" si="3">SUM(BO20:BO26)</f>
        <v>8413.2200000000012</v>
      </c>
      <c r="BP27" s="107">
        <f t="shared" si="3"/>
        <v>8507.0779999999995</v>
      </c>
      <c r="BQ27" s="107">
        <f t="shared" si="3"/>
        <v>8599.0520000000015</v>
      </c>
      <c r="BR27" s="107">
        <f t="shared" si="3"/>
        <v>8796.2870000000003</v>
      </c>
      <c r="BS27" s="107">
        <f t="shared" si="3"/>
        <v>8861.7939999999999</v>
      </c>
      <c r="BT27" s="107">
        <f t="shared" si="3"/>
        <v>8905.7069999999985</v>
      </c>
      <c r="BU27" s="107">
        <f t="shared" si="3"/>
        <v>8903.9210000000003</v>
      </c>
      <c r="BV27" s="107">
        <f t="shared" si="3"/>
        <v>8900.4840000000004</v>
      </c>
      <c r="BW27" s="107">
        <f t="shared" si="3"/>
        <v>8882.2429999999986</v>
      </c>
      <c r="BX27" s="107">
        <f t="shared" si="3"/>
        <v>8865.6579999999994</v>
      </c>
      <c r="BY27" s="107">
        <f t="shared" si="3"/>
        <v>8853.67</v>
      </c>
      <c r="BZ27" s="107">
        <f t="shared" si="3"/>
        <v>8802.3829999999998</v>
      </c>
      <c r="CA27" s="107">
        <f t="shared" si="3"/>
        <v>8782.9370000000017</v>
      </c>
      <c r="CB27" s="107">
        <f t="shared" si="3"/>
        <v>8723.1270000000004</v>
      </c>
      <c r="CC27" s="107">
        <f t="shared" si="3"/>
        <v>8600.6220000000012</v>
      </c>
      <c r="CD27" s="107">
        <f t="shared" si="3"/>
        <v>8421.8060000000005</v>
      </c>
      <c r="CE27" s="107">
        <f t="shared" si="3"/>
        <v>8275.9459999999999</v>
      </c>
      <c r="CF27" s="107">
        <f t="shared" si="3"/>
        <v>8131.8</v>
      </c>
      <c r="CG27" s="107">
        <f t="shared" si="3"/>
        <v>7956.6409999999996</v>
      </c>
      <c r="CH27" s="107">
        <f t="shared" si="3"/>
        <v>7698.2040000000006</v>
      </c>
      <c r="CI27" s="107">
        <f t="shared" si="3"/>
        <v>7538.4130000000005</v>
      </c>
      <c r="CJ27" s="107">
        <f t="shared" si="3"/>
        <v>7393.9170000000013</v>
      </c>
      <c r="CK27" s="107">
        <f t="shared" si="3"/>
        <v>7291.8909999999996</v>
      </c>
      <c r="CL27" s="107">
        <f t="shared" si="3"/>
        <v>7084.23</v>
      </c>
      <c r="CM27" s="107">
        <f t="shared" si="3"/>
        <v>6885.4850000000006</v>
      </c>
      <c r="CN27" s="107">
        <f t="shared" si="3"/>
        <v>6736.7479999999996</v>
      </c>
      <c r="CO27" s="107">
        <f t="shared" si="3"/>
        <v>6563.4139999999998</v>
      </c>
      <c r="CP27" s="107">
        <f t="shared" si="3"/>
        <v>6278.2049999999999</v>
      </c>
      <c r="CQ27" s="107">
        <f t="shared" si="3"/>
        <v>6103.3149999999996</v>
      </c>
      <c r="CR27" s="107">
        <f t="shared" si="3"/>
        <v>5948.6359999999995</v>
      </c>
      <c r="CS27" s="107">
        <f t="shared" si="3"/>
        <v>5817.3950000000004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180898.40375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555</v>
      </c>
      <c r="C30" s="88">
        <v>552</v>
      </c>
      <c r="D30" s="88">
        <v>551</v>
      </c>
      <c r="E30" s="88">
        <v>550</v>
      </c>
      <c r="F30" s="88">
        <v>535</v>
      </c>
      <c r="G30" s="88">
        <v>535</v>
      </c>
      <c r="H30" s="88">
        <v>534</v>
      </c>
      <c r="I30" s="88">
        <v>533</v>
      </c>
      <c r="J30" s="88">
        <v>524</v>
      </c>
      <c r="K30" s="88">
        <v>523</v>
      </c>
      <c r="L30" s="88">
        <v>523</v>
      </c>
      <c r="M30" s="88">
        <v>522</v>
      </c>
      <c r="N30" s="88">
        <v>519</v>
      </c>
      <c r="O30" s="88">
        <v>519</v>
      </c>
      <c r="P30" s="88">
        <v>519</v>
      </c>
      <c r="Q30" s="88">
        <v>519</v>
      </c>
      <c r="R30" s="88">
        <v>529</v>
      </c>
      <c r="S30" s="88">
        <v>530</v>
      </c>
      <c r="T30" s="88">
        <v>532</v>
      </c>
      <c r="U30" s="88">
        <v>535</v>
      </c>
      <c r="V30" s="88">
        <v>579</v>
      </c>
      <c r="W30" s="88">
        <v>584</v>
      </c>
      <c r="X30" s="88">
        <v>589</v>
      </c>
      <c r="Y30" s="88">
        <v>595</v>
      </c>
      <c r="Z30" s="88">
        <v>663</v>
      </c>
      <c r="AA30" s="88">
        <v>669</v>
      </c>
      <c r="AB30" s="88">
        <v>673</v>
      </c>
      <c r="AC30" s="88">
        <v>676</v>
      </c>
      <c r="AD30" s="88">
        <v>722.34</v>
      </c>
      <c r="AE30" s="88">
        <v>724.34</v>
      </c>
      <c r="AF30" s="88">
        <v>725.34</v>
      </c>
      <c r="AG30" s="88">
        <v>726.34</v>
      </c>
      <c r="AH30" s="88">
        <v>769.97</v>
      </c>
      <c r="AI30" s="88">
        <v>769.97</v>
      </c>
      <c r="AJ30" s="88">
        <v>768.97</v>
      </c>
      <c r="AK30" s="88">
        <v>766.97</v>
      </c>
      <c r="AL30" s="88">
        <v>778.26</v>
      </c>
      <c r="AM30" s="88">
        <v>776.26</v>
      </c>
      <c r="AN30" s="88">
        <v>774.26</v>
      </c>
      <c r="AO30" s="88">
        <v>773.26</v>
      </c>
      <c r="AP30" s="88">
        <v>781.43</v>
      </c>
      <c r="AQ30" s="88">
        <v>780.43</v>
      </c>
      <c r="AR30" s="88">
        <v>779.43</v>
      </c>
      <c r="AS30" s="88">
        <v>779.43</v>
      </c>
      <c r="AT30" s="88">
        <v>795.56</v>
      </c>
      <c r="AU30" s="88">
        <v>795.56</v>
      </c>
      <c r="AV30" s="88">
        <v>795.56</v>
      </c>
      <c r="AW30" s="88">
        <v>795.56</v>
      </c>
      <c r="AX30" s="88">
        <v>806.48</v>
      </c>
      <c r="AY30" s="88">
        <v>806.48</v>
      </c>
      <c r="AZ30" s="88">
        <v>806.48</v>
      </c>
      <c r="BA30" s="88">
        <v>806.48</v>
      </c>
      <c r="BB30" s="88">
        <v>800.21</v>
      </c>
      <c r="BC30" s="88">
        <v>800.21</v>
      </c>
      <c r="BD30" s="88">
        <v>802.21</v>
      </c>
      <c r="BE30" s="88">
        <v>803.21</v>
      </c>
      <c r="BF30" s="88">
        <v>769.96</v>
      </c>
      <c r="BG30" s="88">
        <v>772.96</v>
      </c>
      <c r="BH30" s="88">
        <v>775.96</v>
      </c>
      <c r="BI30" s="88">
        <v>778.96</v>
      </c>
      <c r="BJ30" s="88">
        <v>821.43</v>
      </c>
      <c r="BK30" s="88">
        <v>824.43</v>
      </c>
      <c r="BL30" s="88">
        <v>827.43</v>
      </c>
      <c r="BM30" s="88">
        <v>829.43</v>
      </c>
      <c r="BN30" s="88">
        <v>866</v>
      </c>
      <c r="BO30" s="88">
        <v>868</v>
      </c>
      <c r="BP30" s="88">
        <v>872</v>
      </c>
      <c r="BQ30" s="88">
        <v>875</v>
      </c>
      <c r="BR30" s="88">
        <v>910</v>
      </c>
      <c r="BS30" s="88">
        <v>913</v>
      </c>
      <c r="BT30" s="88">
        <v>915</v>
      </c>
      <c r="BU30" s="88">
        <v>915</v>
      </c>
      <c r="BV30" s="88">
        <v>898</v>
      </c>
      <c r="BW30" s="88">
        <v>897</v>
      </c>
      <c r="BX30" s="88">
        <v>897</v>
      </c>
      <c r="BY30" s="88">
        <v>896</v>
      </c>
      <c r="BZ30" s="88">
        <v>886</v>
      </c>
      <c r="CA30" s="88">
        <v>885</v>
      </c>
      <c r="CB30" s="88">
        <v>884</v>
      </c>
      <c r="CC30" s="88">
        <v>881</v>
      </c>
      <c r="CD30" s="88">
        <v>847</v>
      </c>
      <c r="CE30" s="88">
        <v>843</v>
      </c>
      <c r="CF30" s="88">
        <v>839</v>
      </c>
      <c r="CG30" s="88">
        <v>835</v>
      </c>
      <c r="CH30" s="88">
        <v>793</v>
      </c>
      <c r="CI30" s="88">
        <v>789</v>
      </c>
      <c r="CJ30" s="88">
        <v>785</v>
      </c>
      <c r="CK30" s="88">
        <v>782</v>
      </c>
      <c r="CL30" s="88">
        <v>703</v>
      </c>
      <c r="CM30" s="88">
        <v>700</v>
      </c>
      <c r="CN30" s="88">
        <v>696</v>
      </c>
      <c r="CO30" s="88">
        <v>691</v>
      </c>
      <c r="CP30" s="88">
        <v>648</v>
      </c>
      <c r="CQ30" s="88">
        <v>643</v>
      </c>
      <c r="CR30" s="88">
        <v>638</v>
      </c>
      <c r="CS30" s="88">
        <v>633</v>
      </c>
      <c r="CT30" s="89"/>
      <c r="CU30" s="89"/>
      <c r="CV30" s="89"/>
      <c r="CW30" s="90"/>
      <c r="CX30" s="91">
        <f t="array" ref="CX30">SUMPRODUCT(B30:CW30*0.25)</f>
        <v>17500.39</v>
      </c>
    </row>
    <row r="31" spans="1:102" ht="24.95" customHeight="1" x14ac:dyDescent="0.2">
      <c r="A31" s="92" t="s">
        <v>26</v>
      </c>
      <c r="B31" s="93">
        <v>5977.0969999999998</v>
      </c>
      <c r="C31" s="94">
        <v>5906.3440000000001</v>
      </c>
      <c r="D31" s="94">
        <v>5841.48</v>
      </c>
      <c r="E31" s="94">
        <v>5803.6570000000002</v>
      </c>
      <c r="F31" s="94">
        <v>5735.567</v>
      </c>
      <c r="G31" s="94">
        <v>5713.0510000000004</v>
      </c>
      <c r="H31" s="94">
        <v>5689.6040000000003</v>
      </c>
      <c r="I31" s="94">
        <v>5657.8220000000001</v>
      </c>
      <c r="J31" s="94">
        <v>5625.2150000000001</v>
      </c>
      <c r="K31" s="94">
        <v>5592.165</v>
      </c>
      <c r="L31" s="94">
        <v>5564.1710000000003</v>
      </c>
      <c r="M31" s="94">
        <v>5536.7420000000002</v>
      </c>
      <c r="N31" s="94">
        <v>5516.5429999999997</v>
      </c>
      <c r="O31" s="94">
        <v>5502.3739999999998</v>
      </c>
      <c r="P31" s="94">
        <v>5498.2280000000001</v>
      </c>
      <c r="Q31" s="94">
        <v>5506.1840000000002</v>
      </c>
      <c r="R31" s="94">
        <v>5532.5</v>
      </c>
      <c r="S31" s="94">
        <v>5578.7569999999996</v>
      </c>
      <c r="T31" s="94">
        <v>5654.6049999999996</v>
      </c>
      <c r="U31" s="94">
        <v>5733.6390000000001</v>
      </c>
      <c r="V31" s="94">
        <v>5925.5330000000004</v>
      </c>
      <c r="W31" s="94">
        <v>6098.5720000000001</v>
      </c>
      <c r="X31" s="94">
        <v>6282.7309999999998</v>
      </c>
      <c r="Y31" s="94">
        <v>6486.277</v>
      </c>
      <c r="Z31" s="94">
        <v>6729.701</v>
      </c>
      <c r="AA31" s="94">
        <v>6979.8729999999996</v>
      </c>
      <c r="AB31" s="94">
        <v>7182.7820000000002</v>
      </c>
      <c r="AC31" s="94">
        <v>7356.1639999999998</v>
      </c>
      <c r="AD31" s="94">
        <v>7511.3779999999997</v>
      </c>
      <c r="AE31" s="94">
        <v>7653.1670000000004</v>
      </c>
      <c r="AF31" s="94">
        <v>7785.5129999999999</v>
      </c>
      <c r="AG31" s="94">
        <v>7936.5630000000001</v>
      </c>
      <c r="AH31" s="94">
        <v>8103.2209999999995</v>
      </c>
      <c r="AI31" s="94">
        <v>8220.4130000000005</v>
      </c>
      <c r="AJ31" s="94">
        <v>8313.509</v>
      </c>
      <c r="AK31" s="94">
        <v>8402.3639999999996</v>
      </c>
      <c r="AL31" s="94">
        <v>8480.0420000000013</v>
      </c>
      <c r="AM31" s="94">
        <v>8521.5730000000003</v>
      </c>
      <c r="AN31" s="94">
        <v>8568.9599999999991</v>
      </c>
      <c r="AO31" s="94">
        <v>8599.8280000000013</v>
      </c>
      <c r="AP31" s="94">
        <v>8717.9</v>
      </c>
      <c r="AQ31" s="94">
        <v>8762.4670000000006</v>
      </c>
      <c r="AR31" s="94">
        <v>8791.4410000000007</v>
      </c>
      <c r="AS31" s="94">
        <v>8817.1849999999995</v>
      </c>
      <c r="AT31" s="94">
        <v>8781.4969999999994</v>
      </c>
      <c r="AU31" s="94">
        <v>8794.0259999999998</v>
      </c>
      <c r="AV31" s="94">
        <v>8806.8909999999996</v>
      </c>
      <c r="AW31" s="94">
        <v>8760.7749999999996</v>
      </c>
      <c r="AX31" s="94">
        <v>8717.2690000000002</v>
      </c>
      <c r="AY31" s="94">
        <v>8688.4459999999999</v>
      </c>
      <c r="AZ31" s="94">
        <v>8643.9049999999988</v>
      </c>
      <c r="BA31" s="94">
        <v>8589.0519999999997</v>
      </c>
      <c r="BB31" s="94">
        <v>8516.1880000000001</v>
      </c>
      <c r="BC31" s="94">
        <v>8453.24</v>
      </c>
      <c r="BD31" s="94">
        <v>8383.5789999999997</v>
      </c>
      <c r="BE31" s="94">
        <v>8344.023000000001</v>
      </c>
      <c r="BF31" s="94">
        <v>8285.1890000000003</v>
      </c>
      <c r="BG31" s="94">
        <v>8266.018</v>
      </c>
      <c r="BH31" s="94">
        <v>8247.2870000000003</v>
      </c>
      <c r="BI31" s="94">
        <v>8220.9939999999988</v>
      </c>
      <c r="BJ31" s="94">
        <v>8208.7330000000002</v>
      </c>
      <c r="BK31" s="94">
        <v>8191.3119999999999</v>
      </c>
      <c r="BL31" s="94">
        <v>8131.0060000000003</v>
      </c>
      <c r="BM31" s="94">
        <v>8183.7870000000003</v>
      </c>
      <c r="BN31" s="94">
        <v>8260.9110000000001</v>
      </c>
      <c r="BO31" s="94">
        <v>8287.5319999999992</v>
      </c>
      <c r="BP31" s="94">
        <v>8378.0780000000013</v>
      </c>
      <c r="BQ31" s="94">
        <v>8467.0519999999997</v>
      </c>
      <c r="BR31" s="94">
        <v>8630.2870000000003</v>
      </c>
      <c r="BS31" s="94">
        <v>8692.7939999999999</v>
      </c>
      <c r="BT31" s="94">
        <v>8734.7070000000003</v>
      </c>
      <c r="BU31" s="94">
        <v>8732.9210000000003</v>
      </c>
      <c r="BV31" s="94">
        <v>8744.4840000000004</v>
      </c>
      <c r="BW31" s="94">
        <v>8727.2430000000004</v>
      </c>
      <c r="BX31" s="94">
        <v>8710.6579999999994</v>
      </c>
      <c r="BY31" s="94">
        <v>8699.67</v>
      </c>
      <c r="BZ31" s="94">
        <v>8650.3829999999998</v>
      </c>
      <c r="CA31" s="94">
        <v>8631.9369999999999</v>
      </c>
      <c r="CB31" s="94">
        <v>8573.1270000000004</v>
      </c>
      <c r="CC31" s="94">
        <v>8453.6219999999994</v>
      </c>
      <c r="CD31" s="94">
        <v>8320.8060000000005</v>
      </c>
      <c r="CE31" s="94">
        <v>8178.9459999999999</v>
      </c>
      <c r="CF31" s="94">
        <v>8038.8</v>
      </c>
      <c r="CG31" s="94">
        <v>7867.6409999999996</v>
      </c>
      <c r="CH31" s="94">
        <v>7652.2039999999997</v>
      </c>
      <c r="CI31" s="94">
        <v>7496.4129999999996</v>
      </c>
      <c r="CJ31" s="94">
        <v>7355.9170000000004</v>
      </c>
      <c r="CK31" s="94">
        <v>7256.8909999999996</v>
      </c>
      <c r="CL31" s="94">
        <v>7138.23</v>
      </c>
      <c r="CM31" s="94">
        <v>6942.4849999999997</v>
      </c>
      <c r="CN31" s="94">
        <v>6797.7479999999996</v>
      </c>
      <c r="CO31" s="94">
        <v>6629.4139999999998</v>
      </c>
      <c r="CP31" s="94">
        <v>6295.2049999999999</v>
      </c>
      <c r="CQ31" s="94">
        <v>6125.3149999999996</v>
      </c>
      <c r="CR31" s="94">
        <v>5975.6360000000004</v>
      </c>
      <c r="CS31" s="94">
        <v>5849.3950000000004</v>
      </c>
      <c r="CT31" s="95"/>
      <c r="CU31" s="95"/>
      <c r="CV31" s="95"/>
      <c r="CW31" s="96"/>
      <c r="CX31" s="97">
        <f t="array" ref="CX31">SUMPRODUCT(B31:CW31*0.25)</f>
        <v>179975.64275000003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6532.0969999999998</v>
      </c>
      <c r="C33" s="77">
        <f t="shared" ref="C33:BN33" si="4">SUM(C30:C32)</f>
        <v>6458.3440000000001</v>
      </c>
      <c r="D33" s="77">
        <f t="shared" si="4"/>
        <v>6392.48</v>
      </c>
      <c r="E33" s="77">
        <f t="shared" si="4"/>
        <v>6353.6570000000002</v>
      </c>
      <c r="F33" s="77">
        <f t="shared" si="4"/>
        <v>6270.567</v>
      </c>
      <c r="G33" s="77">
        <f t="shared" si="4"/>
        <v>6248.0510000000004</v>
      </c>
      <c r="H33" s="77">
        <f t="shared" si="4"/>
        <v>6223.6040000000003</v>
      </c>
      <c r="I33" s="77">
        <f t="shared" si="4"/>
        <v>6190.8220000000001</v>
      </c>
      <c r="J33" s="77">
        <f t="shared" si="4"/>
        <v>6149.2150000000001</v>
      </c>
      <c r="K33" s="77">
        <f t="shared" si="4"/>
        <v>6115.165</v>
      </c>
      <c r="L33" s="77">
        <f t="shared" si="4"/>
        <v>6087.1710000000003</v>
      </c>
      <c r="M33" s="77">
        <f t="shared" si="4"/>
        <v>6058.7420000000002</v>
      </c>
      <c r="N33" s="77">
        <f t="shared" si="4"/>
        <v>6035.5429999999997</v>
      </c>
      <c r="O33" s="77">
        <f t="shared" si="4"/>
        <v>6021.3739999999998</v>
      </c>
      <c r="P33" s="77">
        <f t="shared" si="4"/>
        <v>6017.2280000000001</v>
      </c>
      <c r="Q33" s="77">
        <f t="shared" si="4"/>
        <v>6025.1840000000002</v>
      </c>
      <c r="R33" s="77">
        <f t="shared" si="4"/>
        <v>6061.5</v>
      </c>
      <c r="S33" s="77">
        <f t="shared" si="4"/>
        <v>6108.7569999999996</v>
      </c>
      <c r="T33" s="77">
        <f t="shared" si="4"/>
        <v>6186.6049999999996</v>
      </c>
      <c r="U33" s="77">
        <f t="shared" si="4"/>
        <v>6268.6390000000001</v>
      </c>
      <c r="V33" s="77">
        <f t="shared" si="4"/>
        <v>6504.5330000000004</v>
      </c>
      <c r="W33" s="77">
        <f t="shared" si="4"/>
        <v>6682.5720000000001</v>
      </c>
      <c r="X33" s="77">
        <f t="shared" si="4"/>
        <v>6871.7309999999998</v>
      </c>
      <c r="Y33" s="77">
        <f t="shared" si="4"/>
        <v>7081.277</v>
      </c>
      <c r="Z33" s="77">
        <f t="shared" si="4"/>
        <v>7392.701</v>
      </c>
      <c r="AA33" s="77">
        <f t="shared" si="4"/>
        <v>7648.8729999999996</v>
      </c>
      <c r="AB33" s="77">
        <f t="shared" si="4"/>
        <v>7855.7820000000002</v>
      </c>
      <c r="AC33" s="77">
        <f t="shared" si="4"/>
        <v>8032.1639999999998</v>
      </c>
      <c r="AD33" s="77">
        <f t="shared" si="4"/>
        <v>8233.7179999999989</v>
      </c>
      <c r="AE33" s="77">
        <f t="shared" si="4"/>
        <v>8377.5069999999996</v>
      </c>
      <c r="AF33" s="77">
        <f t="shared" si="4"/>
        <v>8510.8529999999992</v>
      </c>
      <c r="AG33" s="77">
        <f t="shared" si="4"/>
        <v>8662.9030000000002</v>
      </c>
      <c r="AH33" s="77">
        <f t="shared" si="4"/>
        <v>8873.1909999999989</v>
      </c>
      <c r="AI33" s="77">
        <f t="shared" si="4"/>
        <v>8990.3829999999998</v>
      </c>
      <c r="AJ33" s="77">
        <f t="shared" si="4"/>
        <v>9082.4789999999994</v>
      </c>
      <c r="AK33" s="77">
        <f t="shared" si="4"/>
        <v>9169.3339999999989</v>
      </c>
      <c r="AL33" s="77">
        <f t="shared" si="4"/>
        <v>9258.3020000000015</v>
      </c>
      <c r="AM33" s="77">
        <f t="shared" si="4"/>
        <v>9297.8330000000005</v>
      </c>
      <c r="AN33" s="77">
        <f t="shared" si="4"/>
        <v>9343.2199999999993</v>
      </c>
      <c r="AO33" s="77">
        <f t="shared" si="4"/>
        <v>9373.0880000000016</v>
      </c>
      <c r="AP33" s="77">
        <f t="shared" si="4"/>
        <v>9499.33</v>
      </c>
      <c r="AQ33" s="77">
        <f t="shared" si="4"/>
        <v>9542.8970000000008</v>
      </c>
      <c r="AR33" s="77">
        <f t="shared" si="4"/>
        <v>9570.871000000001</v>
      </c>
      <c r="AS33" s="77">
        <f t="shared" si="4"/>
        <v>9596.6149999999998</v>
      </c>
      <c r="AT33" s="77">
        <f t="shared" si="4"/>
        <v>9577.0569999999989</v>
      </c>
      <c r="AU33" s="77">
        <f t="shared" si="4"/>
        <v>9589.5859999999993</v>
      </c>
      <c r="AV33" s="77">
        <f t="shared" si="4"/>
        <v>9602.4509999999991</v>
      </c>
      <c r="AW33" s="77">
        <f t="shared" si="4"/>
        <v>9556.3349999999991</v>
      </c>
      <c r="AX33" s="77">
        <f t="shared" si="4"/>
        <v>9523.7489999999998</v>
      </c>
      <c r="AY33" s="77">
        <f t="shared" si="4"/>
        <v>9494.9259999999995</v>
      </c>
      <c r="AZ33" s="77">
        <f t="shared" si="4"/>
        <v>9450.3849999999984</v>
      </c>
      <c r="BA33" s="77">
        <f t="shared" si="4"/>
        <v>9395.5319999999992</v>
      </c>
      <c r="BB33" s="77">
        <f t="shared" si="4"/>
        <v>9316.398000000001</v>
      </c>
      <c r="BC33" s="77">
        <f t="shared" si="4"/>
        <v>9253.4500000000007</v>
      </c>
      <c r="BD33" s="77">
        <f t="shared" si="4"/>
        <v>9185.7890000000007</v>
      </c>
      <c r="BE33" s="77">
        <f t="shared" si="4"/>
        <v>9147.2330000000002</v>
      </c>
      <c r="BF33" s="77">
        <f t="shared" si="4"/>
        <v>9055.1490000000013</v>
      </c>
      <c r="BG33" s="77">
        <f t="shared" si="4"/>
        <v>9038.9779999999992</v>
      </c>
      <c r="BH33" s="77">
        <f t="shared" si="4"/>
        <v>9023.2469999999994</v>
      </c>
      <c r="BI33" s="77">
        <f t="shared" si="4"/>
        <v>8999.9539999999979</v>
      </c>
      <c r="BJ33" s="77">
        <f t="shared" si="4"/>
        <v>9030.1630000000005</v>
      </c>
      <c r="BK33" s="77">
        <f t="shared" si="4"/>
        <v>9015.7420000000002</v>
      </c>
      <c r="BL33" s="77">
        <f t="shared" si="4"/>
        <v>8958.4359999999997</v>
      </c>
      <c r="BM33" s="77">
        <f t="shared" si="4"/>
        <v>9013.2170000000006</v>
      </c>
      <c r="BN33" s="77">
        <f t="shared" si="4"/>
        <v>9126.9110000000001</v>
      </c>
      <c r="BO33" s="77">
        <f t="shared" ref="BO33:CW33" si="5">SUM(BO30:BO32)</f>
        <v>9155.5319999999992</v>
      </c>
      <c r="BP33" s="77">
        <f t="shared" si="5"/>
        <v>9250.0780000000013</v>
      </c>
      <c r="BQ33" s="77">
        <f t="shared" si="5"/>
        <v>9342.0519999999997</v>
      </c>
      <c r="BR33" s="77">
        <f t="shared" si="5"/>
        <v>9540.2870000000003</v>
      </c>
      <c r="BS33" s="77">
        <f t="shared" si="5"/>
        <v>9605.7939999999999</v>
      </c>
      <c r="BT33" s="77">
        <f t="shared" si="5"/>
        <v>9649.7070000000003</v>
      </c>
      <c r="BU33" s="77">
        <f t="shared" si="5"/>
        <v>9647.9210000000003</v>
      </c>
      <c r="BV33" s="77">
        <f t="shared" si="5"/>
        <v>9642.4840000000004</v>
      </c>
      <c r="BW33" s="77">
        <f t="shared" si="5"/>
        <v>9624.2430000000004</v>
      </c>
      <c r="BX33" s="77">
        <f t="shared" si="5"/>
        <v>9607.6579999999994</v>
      </c>
      <c r="BY33" s="77">
        <f t="shared" si="5"/>
        <v>9595.67</v>
      </c>
      <c r="BZ33" s="77">
        <f t="shared" si="5"/>
        <v>9536.3829999999998</v>
      </c>
      <c r="CA33" s="77">
        <f t="shared" si="5"/>
        <v>9516.9369999999999</v>
      </c>
      <c r="CB33" s="77">
        <f t="shared" si="5"/>
        <v>9457.1270000000004</v>
      </c>
      <c r="CC33" s="77">
        <f t="shared" si="5"/>
        <v>9334.6219999999994</v>
      </c>
      <c r="CD33" s="77">
        <f t="shared" si="5"/>
        <v>9167.8060000000005</v>
      </c>
      <c r="CE33" s="77">
        <f t="shared" si="5"/>
        <v>9021.9459999999999</v>
      </c>
      <c r="CF33" s="77">
        <f t="shared" si="5"/>
        <v>8877.7999999999993</v>
      </c>
      <c r="CG33" s="77">
        <f t="shared" si="5"/>
        <v>8702.6409999999996</v>
      </c>
      <c r="CH33" s="77">
        <f t="shared" si="5"/>
        <v>8445.2039999999997</v>
      </c>
      <c r="CI33" s="77">
        <f t="shared" si="5"/>
        <v>8285.4130000000005</v>
      </c>
      <c r="CJ33" s="77">
        <f t="shared" si="5"/>
        <v>8140.9170000000004</v>
      </c>
      <c r="CK33" s="77">
        <f t="shared" si="5"/>
        <v>8038.8909999999996</v>
      </c>
      <c r="CL33" s="77">
        <f t="shared" si="5"/>
        <v>7841.23</v>
      </c>
      <c r="CM33" s="77">
        <f t="shared" si="5"/>
        <v>7642.4849999999997</v>
      </c>
      <c r="CN33" s="77">
        <f t="shared" si="5"/>
        <v>7493.7479999999996</v>
      </c>
      <c r="CO33" s="77">
        <f t="shared" si="5"/>
        <v>7320.4139999999998</v>
      </c>
      <c r="CP33" s="77">
        <f t="shared" si="5"/>
        <v>6943.2049999999999</v>
      </c>
      <c r="CQ33" s="77">
        <f t="shared" si="5"/>
        <v>6768.3149999999996</v>
      </c>
      <c r="CR33" s="77">
        <f t="shared" si="5"/>
        <v>6613.6360000000004</v>
      </c>
      <c r="CS33" s="77">
        <f t="shared" si="5"/>
        <v>6482.3950000000004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197476.03275000001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149</v>
      </c>
      <c r="C36" s="115">
        <v>149</v>
      </c>
      <c r="D36" s="115">
        <v>149</v>
      </c>
      <c r="E36" s="115">
        <v>149</v>
      </c>
      <c r="F36" s="115">
        <v>139</v>
      </c>
      <c r="G36" s="115">
        <v>139</v>
      </c>
      <c r="H36" s="115">
        <v>139</v>
      </c>
      <c r="I36" s="115">
        <v>139</v>
      </c>
      <c r="J36" s="115">
        <v>149</v>
      </c>
      <c r="K36" s="115">
        <v>149</v>
      </c>
      <c r="L36" s="115">
        <v>149</v>
      </c>
      <c r="M36" s="115">
        <v>149</v>
      </c>
      <c r="N36" s="115">
        <v>149</v>
      </c>
      <c r="O36" s="115">
        <v>149</v>
      </c>
      <c r="P36" s="115">
        <v>149</v>
      </c>
      <c r="Q36" s="115">
        <v>149</v>
      </c>
      <c r="R36" s="115">
        <v>149</v>
      </c>
      <c r="S36" s="115">
        <v>149</v>
      </c>
      <c r="T36" s="115">
        <v>149</v>
      </c>
      <c r="U36" s="115">
        <v>149</v>
      </c>
      <c r="V36" s="115">
        <v>149</v>
      </c>
      <c r="W36" s="115">
        <v>149</v>
      </c>
      <c r="X36" s="115">
        <v>149</v>
      </c>
      <c r="Y36" s="115">
        <v>149</v>
      </c>
      <c r="Z36" s="115">
        <v>124</v>
      </c>
      <c r="AA36" s="115">
        <v>124</v>
      </c>
      <c r="AB36" s="115">
        <v>124</v>
      </c>
      <c r="AC36" s="115">
        <v>124</v>
      </c>
      <c r="AD36" s="115">
        <v>117</v>
      </c>
      <c r="AE36" s="115">
        <v>117</v>
      </c>
      <c r="AF36" s="115">
        <v>117</v>
      </c>
      <c r="AG36" s="115">
        <v>117</v>
      </c>
      <c r="AH36" s="115">
        <v>135</v>
      </c>
      <c r="AI36" s="115">
        <v>135</v>
      </c>
      <c r="AJ36" s="115">
        <v>135</v>
      </c>
      <c r="AK36" s="115">
        <v>135</v>
      </c>
      <c r="AL36" s="115">
        <v>132</v>
      </c>
      <c r="AM36" s="115">
        <v>132</v>
      </c>
      <c r="AN36" s="115">
        <v>132</v>
      </c>
      <c r="AO36" s="115">
        <v>132</v>
      </c>
      <c r="AP36" s="115">
        <v>127</v>
      </c>
      <c r="AQ36" s="115">
        <v>127</v>
      </c>
      <c r="AR36" s="115">
        <v>127</v>
      </c>
      <c r="AS36" s="115">
        <v>127</v>
      </c>
      <c r="AT36" s="115">
        <v>132</v>
      </c>
      <c r="AU36" s="115">
        <v>132</v>
      </c>
      <c r="AV36" s="115">
        <v>132</v>
      </c>
      <c r="AW36" s="115">
        <v>132</v>
      </c>
      <c r="AX36" s="115">
        <v>137</v>
      </c>
      <c r="AY36" s="115">
        <v>137</v>
      </c>
      <c r="AZ36" s="115">
        <v>137</v>
      </c>
      <c r="BA36" s="115">
        <v>137</v>
      </c>
      <c r="BB36" s="115">
        <v>137</v>
      </c>
      <c r="BC36" s="115">
        <v>137</v>
      </c>
      <c r="BD36" s="115">
        <v>137</v>
      </c>
      <c r="BE36" s="115">
        <v>137</v>
      </c>
      <c r="BF36" s="115">
        <v>148</v>
      </c>
      <c r="BG36" s="115">
        <v>148</v>
      </c>
      <c r="BH36" s="115">
        <v>148</v>
      </c>
      <c r="BI36" s="115">
        <v>148</v>
      </c>
      <c r="BJ36" s="115">
        <v>176</v>
      </c>
      <c r="BK36" s="115">
        <v>176</v>
      </c>
      <c r="BL36" s="115">
        <v>176</v>
      </c>
      <c r="BM36" s="115">
        <v>176</v>
      </c>
      <c r="BN36" s="115">
        <v>188</v>
      </c>
      <c r="BO36" s="115">
        <v>188</v>
      </c>
      <c r="BP36" s="115">
        <v>188</v>
      </c>
      <c r="BQ36" s="115">
        <v>188</v>
      </c>
      <c r="BR36" s="115">
        <v>189</v>
      </c>
      <c r="BS36" s="115">
        <v>189</v>
      </c>
      <c r="BT36" s="115">
        <v>189</v>
      </c>
      <c r="BU36" s="115">
        <v>189</v>
      </c>
      <c r="BV36" s="115">
        <v>187</v>
      </c>
      <c r="BW36" s="115">
        <v>187</v>
      </c>
      <c r="BX36" s="115">
        <v>187</v>
      </c>
      <c r="BY36" s="115">
        <v>187</v>
      </c>
      <c r="BZ36" s="115">
        <v>179</v>
      </c>
      <c r="CA36" s="115">
        <v>179</v>
      </c>
      <c r="CB36" s="115">
        <v>179</v>
      </c>
      <c r="CC36" s="115">
        <v>179</v>
      </c>
      <c r="CD36" s="115">
        <v>191</v>
      </c>
      <c r="CE36" s="115">
        <v>191</v>
      </c>
      <c r="CF36" s="115">
        <v>191</v>
      </c>
      <c r="CG36" s="115">
        <v>191</v>
      </c>
      <c r="CH36" s="115">
        <v>207</v>
      </c>
      <c r="CI36" s="115">
        <v>207</v>
      </c>
      <c r="CJ36" s="115">
        <v>207</v>
      </c>
      <c r="CK36" s="115">
        <v>207</v>
      </c>
      <c r="CL36" s="115">
        <v>202</v>
      </c>
      <c r="CM36" s="115">
        <v>202</v>
      </c>
      <c r="CN36" s="115">
        <v>202</v>
      </c>
      <c r="CO36" s="115">
        <v>202</v>
      </c>
      <c r="CP36" s="115">
        <v>110</v>
      </c>
      <c r="CQ36" s="115">
        <v>110</v>
      </c>
      <c r="CR36" s="115">
        <v>110</v>
      </c>
      <c r="CS36" s="115">
        <v>110</v>
      </c>
      <c r="CT36" s="116"/>
      <c r="CU36" s="116"/>
      <c r="CV36" s="116"/>
      <c r="CW36" s="117"/>
      <c r="CX36" s="91">
        <f t="array" ref="CX36">SUMPRODUCT(B36:CW36*0.25)</f>
        <v>3702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490</v>
      </c>
      <c r="G37" s="120">
        <v>490</v>
      </c>
      <c r="H37" s="120">
        <v>490</v>
      </c>
      <c r="I37" s="120">
        <v>490</v>
      </c>
      <c r="J37" s="120">
        <v>490</v>
      </c>
      <c r="K37" s="120">
        <v>490</v>
      </c>
      <c r="L37" s="120">
        <v>490</v>
      </c>
      <c r="M37" s="120">
        <v>490</v>
      </c>
      <c r="N37" s="120">
        <v>490</v>
      </c>
      <c r="O37" s="120">
        <v>490</v>
      </c>
      <c r="P37" s="120">
        <v>490</v>
      </c>
      <c r="Q37" s="120">
        <v>490</v>
      </c>
      <c r="R37" s="120">
        <v>490</v>
      </c>
      <c r="S37" s="120">
        <v>490</v>
      </c>
      <c r="T37" s="120">
        <v>490</v>
      </c>
      <c r="U37" s="120">
        <v>490</v>
      </c>
      <c r="V37" s="120">
        <v>490</v>
      </c>
      <c r="W37" s="120">
        <v>490</v>
      </c>
      <c r="X37" s="120">
        <v>490</v>
      </c>
      <c r="Y37" s="120">
        <v>490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485</v>
      </c>
      <c r="CI37" s="120">
        <v>485</v>
      </c>
      <c r="CJ37" s="120">
        <v>485</v>
      </c>
      <c r="CK37" s="120">
        <v>485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11935</v>
      </c>
    </row>
    <row r="38" spans="1:102" ht="24.95" customHeight="1" x14ac:dyDescent="0.2">
      <c r="A38" s="118" t="s">
        <v>45</v>
      </c>
      <c r="B38" s="119">
        <v>1077</v>
      </c>
      <c r="C38" s="120">
        <v>1077</v>
      </c>
      <c r="D38" s="120">
        <v>1077</v>
      </c>
      <c r="E38" s="120">
        <v>1077</v>
      </c>
      <c r="F38" s="120">
        <v>1140</v>
      </c>
      <c r="G38" s="120">
        <v>1140</v>
      </c>
      <c r="H38" s="120">
        <v>1140</v>
      </c>
      <c r="I38" s="120">
        <v>1140</v>
      </c>
      <c r="J38" s="120">
        <v>1174</v>
      </c>
      <c r="K38" s="120">
        <v>1174</v>
      </c>
      <c r="L38" s="120">
        <v>1174</v>
      </c>
      <c r="M38" s="120">
        <v>1174</v>
      </c>
      <c r="N38" s="120">
        <v>1187</v>
      </c>
      <c r="O38" s="120">
        <v>1187</v>
      </c>
      <c r="P38" s="120">
        <v>1187</v>
      </c>
      <c r="Q38" s="120">
        <v>1187</v>
      </c>
      <c r="R38" s="120">
        <v>1201</v>
      </c>
      <c r="S38" s="120">
        <v>1201</v>
      </c>
      <c r="T38" s="120">
        <v>1201</v>
      </c>
      <c r="U38" s="120">
        <v>1201</v>
      </c>
      <c r="V38" s="120">
        <v>1204</v>
      </c>
      <c r="W38" s="120">
        <v>1204</v>
      </c>
      <c r="X38" s="120">
        <v>1204</v>
      </c>
      <c r="Y38" s="120">
        <v>1204</v>
      </c>
      <c r="Z38" s="120">
        <v>1234</v>
      </c>
      <c r="AA38" s="120">
        <v>1234</v>
      </c>
      <c r="AB38" s="120">
        <v>1234</v>
      </c>
      <c r="AC38" s="120">
        <v>1234</v>
      </c>
      <c r="AD38" s="120">
        <v>1236</v>
      </c>
      <c r="AE38" s="120">
        <v>1236</v>
      </c>
      <c r="AF38" s="120">
        <v>1236</v>
      </c>
      <c r="AG38" s="120">
        <v>1236</v>
      </c>
      <c r="AH38" s="120">
        <v>1209</v>
      </c>
      <c r="AI38" s="120">
        <v>1209</v>
      </c>
      <c r="AJ38" s="120">
        <v>1209</v>
      </c>
      <c r="AK38" s="120">
        <v>1209</v>
      </c>
      <c r="AL38" s="120">
        <v>1163</v>
      </c>
      <c r="AM38" s="120">
        <v>1163</v>
      </c>
      <c r="AN38" s="120">
        <v>1163</v>
      </c>
      <c r="AO38" s="120">
        <v>1163</v>
      </c>
      <c r="AP38" s="120">
        <v>1093</v>
      </c>
      <c r="AQ38" s="120">
        <v>1093</v>
      </c>
      <c r="AR38" s="120">
        <v>1093</v>
      </c>
      <c r="AS38" s="120">
        <v>1093</v>
      </c>
      <c r="AT38" s="120">
        <v>1100</v>
      </c>
      <c r="AU38" s="120">
        <v>1100</v>
      </c>
      <c r="AV38" s="120">
        <v>1100</v>
      </c>
      <c r="AW38" s="120">
        <v>1100</v>
      </c>
      <c r="AX38" s="120">
        <v>1106</v>
      </c>
      <c r="AY38" s="120">
        <v>1106</v>
      </c>
      <c r="AZ38" s="120">
        <v>1106</v>
      </c>
      <c r="BA38" s="120">
        <v>1106</v>
      </c>
      <c r="BB38" s="120">
        <v>1155</v>
      </c>
      <c r="BC38" s="120">
        <v>1155</v>
      </c>
      <c r="BD38" s="120">
        <v>1155</v>
      </c>
      <c r="BE38" s="120">
        <v>1155</v>
      </c>
      <c r="BF38" s="120">
        <v>1209</v>
      </c>
      <c r="BG38" s="120">
        <v>1209</v>
      </c>
      <c r="BH38" s="120">
        <v>1209</v>
      </c>
      <c r="BI38" s="120">
        <v>1209</v>
      </c>
      <c r="BJ38" s="120">
        <v>1277</v>
      </c>
      <c r="BK38" s="120">
        <v>1277</v>
      </c>
      <c r="BL38" s="120">
        <v>1277</v>
      </c>
      <c r="BM38" s="120">
        <v>1277</v>
      </c>
      <c r="BN38" s="120">
        <v>1246</v>
      </c>
      <c r="BO38" s="120">
        <v>1246</v>
      </c>
      <c r="BP38" s="120">
        <v>1246</v>
      </c>
      <c r="BQ38" s="120">
        <v>1246</v>
      </c>
      <c r="BR38" s="120">
        <v>1219</v>
      </c>
      <c r="BS38" s="120">
        <v>1219</v>
      </c>
      <c r="BT38" s="120">
        <v>1219</v>
      </c>
      <c r="BU38" s="120">
        <v>1219</v>
      </c>
      <c r="BV38" s="120">
        <v>1219</v>
      </c>
      <c r="BW38" s="120">
        <v>1219</v>
      </c>
      <c r="BX38" s="120">
        <v>1219</v>
      </c>
      <c r="BY38" s="120">
        <v>1219</v>
      </c>
      <c r="BZ38" s="120">
        <v>1235</v>
      </c>
      <c r="CA38" s="120">
        <v>1235</v>
      </c>
      <c r="CB38" s="120">
        <v>1235</v>
      </c>
      <c r="CC38" s="120">
        <v>1235</v>
      </c>
      <c r="CD38" s="120">
        <v>1264</v>
      </c>
      <c r="CE38" s="120">
        <v>1264</v>
      </c>
      <c r="CF38" s="120">
        <v>1264</v>
      </c>
      <c r="CG38" s="120">
        <v>1264</v>
      </c>
      <c r="CH38" s="120">
        <v>1302</v>
      </c>
      <c r="CI38" s="120">
        <v>1302</v>
      </c>
      <c r="CJ38" s="120">
        <v>1302</v>
      </c>
      <c r="CK38" s="120">
        <v>1302</v>
      </c>
      <c r="CL38" s="120">
        <v>1175</v>
      </c>
      <c r="CM38" s="120">
        <v>1175</v>
      </c>
      <c r="CN38" s="120">
        <v>1175</v>
      </c>
      <c r="CO38" s="120">
        <v>945.7</v>
      </c>
      <c r="CP38" s="120">
        <v>1154</v>
      </c>
      <c r="CQ38" s="120">
        <v>1154</v>
      </c>
      <c r="CR38" s="120">
        <v>1154</v>
      </c>
      <c r="CS38" s="120">
        <v>1154</v>
      </c>
      <c r="CT38" s="122"/>
      <c r="CU38" s="122"/>
      <c r="CV38" s="122"/>
      <c r="CW38" s="121"/>
      <c r="CX38" s="97">
        <f t="array" ref="CX38">SUMPRODUCT(B38:CW38*0.25)</f>
        <v>28521.674999999999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494</v>
      </c>
      <c r="AY40" s="120">
        <v>494</v>
      </c>
      <c r="AZ40" s="120">
        <v>494</v>
      </c>
      <c r="BA40" s="120">
        <v>494</v>
      </c>
      <c r="BB40" s="120">
        <v>494.8</v>
      </c>
      <c r="BC40" s="120">
        <v>494.8</v>
      </c>
      <c r="BD40" s="120">
        <v>494.8</v>
      </c>
      <c r="BE40" s="120">
        <v>494.8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96.5</v>
      </c>
      <c r="BO40" s="120">
        <v>96.5</v>
      </c>
      <c r="BP40" s="120">
        <v>96.5</v>
      </c>
      <c r="BQ40" s="120">
        <v>96.5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46.7</v>
      </c>
      <c r="CI40" s="120">
        <v>46.7</v>
      </c>
      <c r="CJ40" s="120">
        <v>46.7</v>
      </c>
      <c r="CK40" s="120">
        <v>46.7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9132</v>
      </c>
    </row>
    <row r="41" spans="1:102" ht="30" customHeight="1" thickBot="1" x14ac:dyDescent="0.25">
      <c r="A41" s="105" t="s">
        <v>48</v>
      </c>
      <c r="B41" s="106">
        <f>SUM(B36:B40)</f>
        <v>2226</v>
      </c>
      <c r="C41" s="107">
        <f t="shared" ref="C41:BN41" si="6">SUM(C36:C40)</f>
        <v>2226</v>
      </c>
      <c r="D41" s="107">
        <f t="shared" si="6"/>
        <v>2226</v>
      </c>
      <c r="E41" s="107">
        <f t="shared" si="6"/>
        <v>2226</v>
      </c>
      <c r="F41" s="107">
        <f t="shared" si="6"/>
        <v>2269</v>
      </c>
      <c r="G41" s="107">
        <f t="shared" si="6"/>
        <v>2269</v>
      </c>
      <c r="H41" s="107">
        <f t="shared" si="6"/>
        <v>2269</v>
      </c>
      <c r="I41" s="107">
        <f t="shared" si="6"/>
        <v>2269</v>
      </c>
      <c r="J41" s="107">
        <f t="shared" si="6"/>
        <v>2313</v>
      </c>
      <c r="K41" s="107">
        <f t="shared" si="6"/>
        <v>2313</v>
      </c>
      <c r="L41" s="107">
        <f t="shared" si="6"/>
        <v>2313</v>
      </c>
      <c r="M41" s="107">
        <f t="shared" si="6"/>
        <v>2313</v>
      </c>
      <c r="N41" s="107">
        <f t="shared" si="6"/>
        <v>2326</v>
      </c>
      <c r="O41" s="107">
        <f t="shared" si="6"/>
        <v>2326</v>
      </c>
      <c r="P41" s="107">
        <f t="shared" si="6"/>
        <v>2326</v>
      </c>
      <c r="Q41" s="107">
        <f t="shared" si="6"/>
        <v>2326</v>
      </c>
      <c r="R41" s="107">
        <f t="shared" si="6"/>
        <v>2340</v>
      </c>
      <c r="S41" s="107">
        <f t="shared" si="6"/>
        <v>2340</v>
      </c>
      <c r="T41" s="107">
        <f t="shared" si="6"/>
        <v>2340</v>
      </c>
      <c r="U41" s="107">
        <f t="shared" si="6"/>
        <v>2340</v>
      </c>
      <c r="V41" s="107">
        <f t="shared" si="6"/>
        <v>2343</v>
      </c>
      <c r="W41" s="107">
        <f t="shared" si="6"/>
        <v>2343</v>
      </c>
      <c r="X41" s="107">
        <f t="shared" si="6"/>
        <v>2343</v>
      </c>
      <c r="Y41" s="107">
        <f t="shared" si="6"/>
        <v>2343</v>
      </c>
      <c r="Z41" s="107">
        <f t="shared" si="6"/>
        <v>2358</v>
      </c>
      <c r="AA41" s="107">
        <f t="shared" si="6"/>
        <v>2358</v>
      </c>
      <c r="AB41" s="107">
        <f t="shared" si="6"/>
        <v>2358</v>
      </c>
      <c r="AC41" s="107">
        <f t="shared" si="6"/>
        <v>2358</v>
      </c>
      <c r="AD41" s="107">
        <f t="shared" si="6"/>
        <v>2353</v>
      </c>
      <c r="AE41" s="107">
        <f t="shared" si="6"/>
        <v>2353</v>
      </c>
      <c r="AF41" s="107">
        <f t="shared" si="6"/>
        <v>2353</v>
      </c>
      <c r="AG41" s="107">
        <f t="shared" si="6"/>
        <v>2353</v>
      </c>
      <c r="AH41" s="107">
        <f t="shared" si="6"/>
        <v>2344</v>
      </c>
      <c r="AI41" s="107">
        <f t="shared" si="6"/>
        <v>2344</v>
      </c>
      <c r="AJ41" s="107">
        <f t="shared" si="6"/>
        <v>2344</v>
      </c>
      <c r="AK41" s="107">
        <f t="shared" si="6"/>
        <v>2344</v>
      </c>
      <c r="AL41" s="107">
        <f t="shared" si="6"/>
        <v>2295</v>
      </c>
      <c r="AM41" s="107">
        <f t="shared" si="6"/>
        <v>2295</v>
      </c>
      <c r="AN41" s="107">
        <f t="shared" si="6"/>
        <v>2295</v>
      </c>
      <c r="AO41" s="107">
        <f t="shared" si="6"/>
        <v>2295</v>
      </c>
      <c r="AP41" s="107">
        <f t="shared" si="6"/>
        <v>2220</v>
      </c>
      <c r="AQ41" s="107">
        <f t="shared" si="6"/>
        <v>2220</v>
      </c>
      <c r="AR41" s="107">
        <f t="shared" si="6"/>
        <v>2220</v>
      </c>
      <c r="AS41" s="107">
        <f t="shared" si="6"/>
        <v>2220</v>
      </c>
      <c r="AT41" s="107">
        <f t="shared" si="6"/>
        <v>2232</v>
      </c>
      <c r="AU41" s="107">
        <f t="shared" si="6"/>
        <v>2232</v>
      </c>
      <c r="AV41" s="107">
        <f t="shared" si="6"/>
        <v>2232</v>
      </c>
      <c r="AW41" s="107">
        <f t="shared" si="6"/>
        <v>2232</v>
      </c>
      <c r="AX41" s="107">
        <f t="shared" si="6"/>
        <v>2237</v>
      </c>
      <c r="AY41" s="107">
        <f t="shared" si="6"/>
        <v>2237</v>
      </c>
      <c r="AZ41" s="107">
        <f t="shared" si="6"/>
        <v>2237</v>
      </c>
      <c r="BA41" s="107">
        <f t="shared" si="6"/>
        <v>2237</v>
      </c>
      <c r="BB41" s="107">
        <f t="shared" si="6"/>
        <v>2286.8000000000002</v>
      </c>
      <c r="BC41" s="107">
        <f t="shared" si="6"/>
        <v>2286.8000000000002</v>
      </c>
      <c r="BD41" s="107">
        <f t="shared" si="6"/>
        <v>2286.8000000000002</v>
      </c>
      <c r="BE41" s="107">
        <f t="shared" si="6"/>
        <v>2286.8000000000002</v>
      </c>
      <c r="BF41" s="107">
        <f t="shared" si="6"/>
        <v>2357</v>
      </c>
      <c r="BG41" s="107">
        <f t="shared" si="6"/>
        <v>2357</v>
      </c>
      <c r="BH41" s="107">
        <f t="shared" si="6"/>
        <v>2357</v>
      </c>
      <c r="BI41" s="107">
        <f t="shared" si="6"/>
        <v>2357</v>
      </c>
      <c r="BJ41" s="107">
        <f t="shared" si="6"/>
        <v>2453</v>
      </c>
      <c r="BK41" s="107">
        <f t="shared" si="6"/>
        <v>2453</v>
      </c>
      <c r="BL41" s="107">
        <f t="shared" si="6"/>
        <v>2453</v>
      </c>
      <c r="BM41" s="107">
        <f t="shared" si="6"/>
        <v>2453</v>
      </c>
      <c r="BN41" s="107">
        <f t="shared" si="6"/>
        <v>2030.5</v>
      </c>
      <c r="BO41" s="107">
        <f t="shared" ref="BO41:CW41" si="7">SUM(BO36:BO40)</f>
        <v>2030.5</v>
      </c>
      <c r="BP41" s="107">
        <f t="shared" si="7"/>
        <v>2030.5</v>
      </c>
      <c r="BQ41" s="107">
        <f t="shared" si="7"/>
        <v>2030.5</v>
      </c>
      <c r="BR41" s="107">
        <f t="shared" si="7"/>
        <v>1908</v>
      </c>
      <c r="BS41" s="107">
        <f t="shared" si="7"/>
        <v>1908</v>
      </c>
      <c r="BT41" s="107">
        <f t="shared" si="7"/>
        <v>1908</v>
      </c>
      <c r="BU41" s="107">
        <f t="shared" si="7"/>
        <v>1908</v>
      </c>
      <c r="BV41" s="107">
        <f t="shared" si="7"/>
        <v>1906</v>
      </c>
      <c r="BW41" s="107">
        <f t="shared" si="7"/>
        <v>1906</v>
      </c>
      <c r="BX41" s="107">
        <f t="shared" si="7"/>
        <v>1906</v>
      </c>
      <c r="BY41" s="107">
        <f t="shared" si="7"/>
        <v>1906</v>
      </c>
      <c r="BZ41" s="107">
        <f t="shared" si="7"/>
        <v>1914</v>
      </c>
      <c r="CA41" s="107">
        <f t="shared" si="7"/>
        <v>1914</v>
      </c>
      <c r="CB41" s="107">
        <f t="shared" si="7"/>
        <v>1914</v>
      </c>
      <c r="CC41" s="107">
        <f t="shared" si="7"/>
        <v>1914</v>
      </c>
      <c r="CD41" s="107">
        <f t="shared" si="7"/>
        <v>1955</v>
      </c>
      <c r="CE41" s="107">
        <f t="shared" si="7"/>
        <v>1955</v>
      </c>
      <c r="CF41" s="107">
        <f t="shared" si="7"/>
        <v>1955</v>
      </c>
      <c r="CG41" s="107">
        <f t="shared" si="7"/>
        <v>1955</v>
      </c>
      <c r="CH41" s="107">
        <f t="shared" si="7"/>
        <v>2040.7</v>
      </c>
      <c r="CI41" s="107">
        <f t="shared" si="7"/>
        <v>2040.7</v>
      </c>
      <c r="CJ41" s="107">
        <f t="shared" si="7"/>
        <v>2040.7</v>
      </c>
      <c r="CK41" s="107">
        <f t="shared" si="7"/>
        <v>2040.7</v>
      </c>
      <c r="CL41" s="107">
        <f t="shared" si="7"/>
        <v>2377</v>
      </c>
      <c r="CM41" s="107">
        <f t="shared" si="7"/>
        <v>2377</v>
      </c>
      <c r="CN41" s="107">
        <f t="shared" si="7"/>
        <v>2377</v>
      </c>
      <c r="CO41" s="107">
        <f t="shared" si="7"/>
        <v>2147.6999999999998</v>
      </c>
      <c r="CP41" s="107">
        <f t="shared" si="7"/>
        <v>2264</v>
      </c>
      <c r="CQ41" s="107">
        <f t="shared" si="7"/>
        <v>2264</v>
      </c>
      <c r="CR41" s="107">
        <f t="shared" si="7"/>
        <v>2264</v>
      </c>
      <c r="CS41" s="107">
        <f t="shared" si="7"/>
        <v>2264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53290.675000000003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1077</v>
      </c>
      <c r="C46" s="120">
        <v>1077</v>
      </c>
      <c r="D46" s="120">
        <v>1077</v>
      </c>
      <c r="E46" s="120">
        <v>1077</v>
      </c>
      <c r="F46" s="120">
        <v>1140</v>
      </c>
      <c r="G46" s="120">
        <v>1140</v>
      </c>
      <c r="H46" s="120">
        <v>1140</v>
      </c>
      <c r="I46" s="120">
        <v>1140</v>
      </c>
      <c r="J46" s="120">
        <v>1174</v>
      </c>
      <c r="K46" s="120">
        <v>1174</v>
      </c>
      <c r="L46" s="120">
        <v>1174</v>
      </c>
      <c r="M46" s="120">
        <v>1174</v>
      </c>
      <c r="N46" s="120">
        <v>1187</v>
      </c>
      <c r="O46" s="120">
        <v>1187</v>
      </c>
      <c r="P46" s="120">
        <v>1187</v>
      </c>
      <c r="Q46" s="120">
        <v>1187</v>
      </c>
      <c r="R46" s="120">
        <v>1201</v>
      </c>
      <c r="S46" s="120">
        <v>1201</v>
      </c>
      <c r="T46" s="120">
        <v>1201</v>
      </c>
      <c r="U46" s="120">
        <v>1201</v>
      </c>
      <c r="V46" s="120">
        <v>1204</v>
      </c>
      <c r="W46" s="120">
        <v>1204</v>
      </c>
      <c r="X46" s="120">
        <v>1204</v>
      </c>
      <c r="Y46" s="120">
        <v>1204</v>
      </c>
      <c r="Z46" s="120">
        <v>1234</v>
      </c>
      <c r="AA46" s="120">
        <v>1234</v>
      </c>
      <c r="AB46" s="120">
        <v>1234</v>
      </c>
      <c r="AC46" s="120">
        <v>1234</v>
      </c>
      <c r="AD46" s="120">
        <v>1236</v>
      </c>
      <c r="AE46" s="120">
        <v>1236</v>
      </c>
      <c r="AF46" s="120">
        <v>1236</v>
      </c>
      <c r="AG46" s="120">
        <v>1236</v>
      </c>
      <c r="AH46" s="120">
        <v>1209</v>
      </c>
      <c r="AI46" s="120">
        <v>1209</v>
      </c>
      <c r="AJ46" s="120">
        <v>1209</v>
      </c>
      <c r="AK46" s="120">
        <v>1209</v>
      </c>
      <c r="AL46" s="120">
        <v>1163</v>
      </c>
      <c r="AM46" s="120">
        <v>1163</v>
      </c>
      <c r="AN46" s="120">
        <v>1163</v>
      </c>
      <c r="AO46" s="120">
        <v>1163</v>
      </c>
      <c r="AP46" s="120">
        <v>1093</v>
      </c>
      <c r="AQ46" s="120">
        <v>1093</v>
      </c>
      <c r="AR46" s="120">
        <v>1093</v>
      </c>
      <c r="AS46" s="120">
        <v>1093</v>
      </c>
      <c r="AT46" s="120">
        <v>1100</v>
      </c>
      <c r="AU46" s="120">
        <v>1100</v>
      </c>
      <c r="AV46" s="120">
        <v>1100</v>
      </c>
      <c r="AW46" s="120">
        <v>1100</v>
      </c>
      <c r="AX46" s="120">
        <v>1106</v>
      </c>
      <c r="AY46" s="120">
        <v>1106</v>
      </c>
      <c r="AZ46" s="120">
        <v>1106</v>
      </c>
      <c r="BA46" s="120">
        <v>1106</v>
      </c>
      <c r="BB46" s="120">
        <v>1155</v>
      </c>
      <c r="BC46" s="120">
        <v>1155</v>
      </c>
      <c r="BD46" s="120">
        <v>1155</v>
      </c>
      <c r="BE46" s="120">
        <v>1155</v>
      </c>
      <c r="BF46" s="120">
        <v>1209</v>
      </c>
      <c r="BG46" s="120">
        <v>1209</v>
      </c>
      <c r="BH46" s="120">
        <v>1209</v>
      </c>
      <c r="BI46" s="120">
        <v>1209</v>
      </c>
      <c r="BJ46" s="120">
        <v>1277</v>
      </c>
      <c r="BK46" s="120">
        <v>1277</v>
      </c>
      <c r="BL46" s="120">
        <v>1277</v>
      </c>
      <c r="BM46" s="120">
        <v>1277</v>
      </c>
      <c r="BN46" s="120">
        <v>1246</v>
      </c>
      <c r="BO46" s="120">
        <v>1246</v>
      </c>
      <c r="BP46" s="120">
        <v>1246</v>
      </c>
      <c r="BQ46" s="120">
        <v>1246</v>
      </c>
      <c r="BR46" s="120">
        <v>1219</v>
      </c>
      <c r="BS46" s="120">
        <v>1219</v>
      </c>
      <c r="BT46" s="120">
        <v>1219</v>
      </c>
      <c r="BU46" s="120">
        <v>1219</v>
      </c>
      <c r="BV46" s="120">
        <v>1219</v>
      </c>
      <c r="BW46" s="120">
        <v>1219</v>
      </c>
      <c r="BX46" s="120">
        <v>1219</v>
      </c>
      <c r="BY46" s="120">
        <v>1219</v>
      </c>
      <c r="BZ46" s="120">
        <v>1235</v>
      </c>
      <c r="CA46" s="120">
        <v>1235</v>
      </c>
      <c r="CB46" s="120">
        <v>1235</v>
      </c>
      <c r="CC46" s="120">
        <v>1235</v>
      </c>
      <c r="CD46" s="120">
        <v>1264</v>
      </c>
      <c r="CE46" s="120">
        <v>1264</v>
      </c>
      <c r="CF46" s="120">
        <v>1264</v>
      </c>
      <c r="CG46" s="120">
        <v>1264</v>
      </c>
      <c r="CH46" s="120">
        <v>1302</v>
      </c>
      <c r="CI46" s="120">
        <v>1302</v>
      </c>
      <c r="CJ46" s="120">
        <v>1302</v>
      </c>
      <c r="CK46" s="120">
        <v>1302</v>
      </c>
      <c r="CL46" s="120">
        <v>1175</v>
      </c>
      <c r="CM46" s="120">
        <v>1175</v>
      </c>
      <c r="CN46" s="120">
        <v>1175</v>
      </c>
      <c r="CO46" s="120">
        <v>945.7</v>
      </c>
      <c r="CP46" s="120">
        <v>1154</v>
      </c>
      <c r="CQ46" s="120">
        <v>1154</v>
      </c>
      <c r="CR46" s="120">
        <v>1154</v>
      </c>
      <c r="CS46" s="120">
        <v>1154</v>
      </c>
      <c r="CT46" s="122"/>
      <c r="CU46" s="122"/>
      <c r="CV46" s="122"/>
      <c r="CW46" s="121"/>
      <c r="CX46" s="97">
        <f t="array" ref="CX46">SUMPRODUCT(B46:CW46*0.25)</f>
        <v>28521.674999999999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494</v>
      </c>
      <c r="AY48" s="120">
        <v>494</v>
      </c>
      <c r="AZ48" s="120">
        <v>494</v>
      </c>
      <c r="BA48" s="120">
        <v>494</v>
      </c>
      <c r="BB48" s="120">
        <v>494.8</v>
      </c>
      <c r="BC48" s="120">
        <v>494.8</v>
      </c>
      <c r="BD48" s="120">
        <v>494.8</v>
      </c>
      <c r="BE48" s="120">
        <v>494.8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96.5</v>
      </c>
      <c r="BO48" s="120">
        <v>96.5</v>
      </c>
      <c r="BP48" s="120">
        <v>96.5</v>
      </c>
      <c r="BQ48" s="120">
        <v>96.5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46.7</v>
      </c>
      <c r="CI48" s="120">
        <v>46.7</v>
      </c>
      <c r="CJ48" s="120">
        <v>46.7</v>
      </c>
      <c r="CK48" s="120">
        <v>46.7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9132</v>
      </c>
    </row>
    <row r="49" spans="1:102" ht="24.95" customHeight="1" x14ac:dyDescent="0.2">
      <c r="A49" s="104" t="s">
        <v>50</v>
      </c>
      <c r="B49" s="119">
        <v>133</v>
      </c>
      <c r="C49" s="120">
        <v>133</v>
      </c>
      <c r="D49" s="120">
        <v>133</v>
      </c>
      <c r="E49" s="120">
        <v>133</v>
      </c>
      <c r="F49" s="120">
        <v>122</v>
      </c>
      <c r="G49" s="120">
        <v>122</v>
      </c>
      <c r="H49" s="120">
        <v>122</v>
      </c>
      <c r="I49" s="120">
        <v>122</v>
      </c>
      <c r="J49" s="120">
        <v>115</v>
      </c>
      <c r="K49" s="120">
        <v>115</v>
      </c>
      <c r="L49" s="120">
        <v>115</v>
      </c>
      <c r="M49" s="120">
        <v>115</v>
      </c>
      <c r="N49" s="120">
        <v>117</v>
      </c>
      <c r="O49" s="120">
        <v>117</v>
      </c>
      <c r="P49" s="120">
        <v>117</v>
      </c>
      <c r="Q49" s="120">
        <v>117</v>
      </c>
      <c r="R49" s="120">
        <v>131</v>
      </c>
      <c r="S49" s="120">
        <v>131</v>
      </c>
      <c r="T49" s="120">
        <v>131</v>
      </c>
      <c r="U49" s="120">
        <v>131</v>
      </c>
      <c r="V49" s="120">
        <v>176</v>
      </c>
      <c r="W49" s="120">
        <v>176</v>
      </c>
      <c r="X49" s="120">
        <v>176</v>
      </c>
      <c r="Y49" s="120">
        <v>176</v>
      </c>
      <c r="Z49" s="120">
        <v>242</v>
      </c>
      <c r="AA49" s="120">
        <v>242</v>
      </c>
      <c r="AB49" s="120">
        <v>242</v>
      </c>
      <c r="AC49" s="120">
        <v>242</v>
      </c>
      <c r="AD49" s="120">
        <v>280</v>
      </c>
      <c r="AE49" s="120">
        <v>280</v>
      </c>
      <c r="AF49" s="120">
        <v>280</v>
      </c>
      <c r="AG49" s="120">
        <v>280</v>
      </c>
      <c r="AH49" s="120">
        <v>289</v>
      </c>
      <c r="AI49" s="120">
        <v>289</v>
      </c>
      <c r="AJ49" s="120">
        <v>289</v>
      </c>
      <c r="AK49" s="120">
        <v>289</v>
      </c>
      <c r="AL49" s="120">
        <v>285</v>
      </c>
      <c r="AM49" s="120">
        <v>285</v>
      </c>
      <c r="AN49" s="120">
        <v>285</v>
      </c>
      <c r="AO49" s="120">
        <v>285</v>
      </c>
      <c r="AP49" s="120">
        <v>293</v>
      </c>
      <c r="AQ49" s="120">
        <v>293</v>
      </c>
      <c r="AR49" s="120">
        <v>293</v>
      </c>
      <c r="AS49" s="120">
        <v>293</v>
      </c>
      <c r="AT49" s="120">
        <v>309</v>
      </c>
      <c r="AU49" s="120">
        <v>309</v>
      </c>
      <c r="AV49" s="120">
        <v>309</v>
      </c>
      <c r="AW49" s="120">
        <v>309</v>
      </c>
      <c r="AX49" s="120">
        <v>320</v>
      </c>
      <c r="AY49" s="120">
        <v>320</v>
      </c>
      <c r="AZ49" s="120">
        <v>320</v>
      </c>
      <c r="BA49" s="120">
        <v>320</v>
      </c>
      <c r="BB49" s="120">
        <v>326</v>
      </c>
      <c r="BC49" s="120">
        <v>326</v>
      </c>
      <c r="BD49" s="120">
        <v>326</v>
      </c>
      <c r="BE49" s="120">
        <v>326</v>
      </c>
      <c r="BF49" s="120">
        <v>295</v>
      </c>
      <c r="BG49" s="120">
        <v>295</v>
      </c>
      <c r="BH49" s="120">
        <v>295</v>
      </c>
      <c r="BI49" s="120">
        <v>295</v>
      </c>
      <c r="BJ49" s="120">
        <v>317</v>
      </c>
      <c r="BK49" s="120">
        <v>317</v>
      </c>
      <c r="BL49" s="120">
        <v>317</v>
      </c>
      <c r="BM49" s="120">
        <v>317</v>
      </c>
      <c r="BN49" s="120">
        <v>350</v>
      </c>
      <c r="BO49" s="120">
        <v>350</v>
      </c>
      <c r="BP49" s="120">
        <v>350</v>
      </c>
      <c r="BQ49" s="120">
        <v>350</v>
      </c>
      <c r="BR49" s="120">
        <v>374</v>
      </c>
      <c r="BS49" s="120">
        <v>374</v>
      </c>
      <c r="BT49" s="120">
        <v>374</v>
      </c>
      <c r="BU49" s="120">
        <v>374</v>
      </c>
      <c r="BV49" s="120">
        <v>359</v>
      </c>
      <c r="BW49" s="120">
        <v>359</v>
      </c>
      <c r="BX49" s="120">
        <v>359</v>
      </c>
      <c r="BY49" s="120">
        <v>359</v>
      </c>
      <c r="BZ49" s="120">
        <v>345</v>
      </c>
      <c r="CA49" s="120">
        <v>345</v>
      </c>
      <c r="CB49" s="120">
        <v>345</v>
      </c>
      <c r="CC49" s="120">
        <v>345</v>
      </c>
      <c r="CD49" s="120">
        <v>312</v>
      </c>
      <c r="CE49" s="120">
        <v>312</v>
      </c>
      <c r="CF49" s="120">
        <v>312</v>
      </c>
      <c r="CG49" s="120">
        <v>312</v>
      </c>
      <c r="CH49" s="120">
        <v>273</v>
      </c>
      <c r="CI49" s="120">
        <v>273</v>
      </c>
      <c r="CJ49" s="120">
        <v>273</v>
      </c>
      <c r="CK49" s="120">
        <v>273</v>
      </c>
      <c r="CL49" s="120">
        <v>225</v>
      </c>
      <c r="CM49" s="120">
        <v>225</v>
      </c>
      <c r="CN49" s="120">
        <v>225</v>
      </c>
      <c r="CO49" s="120">
        <v>225</v>
      </c>
      <c r="CP49" s="120">
        <v>187</v>
      </c>
      <c r="CQ49" s="120">
        <v>187</v>
      </c>
      <c r="CR49" s="120">
        <v>187</v>
      </c>
      <c r="CS49" s="120">
        <v>187</v>
      </c>
      <c r="CT49" s="122"/>
      <c r="CU49" s="122"/>
      <c r="CV49" s="122"/>
      <c r="CW49" s="121"/>
      <c r="CX49" s="97">
        <f t="array" ref="CX49">SUMPRODUCT(B49:CW49*0.25)</f>
        <v>6175</v>
      </c>
    </row>
    <row r="50" spans="1:102" ht="30" customHeight="1" thickBot="1" x14ac:dyDescent="0.25">
      <c r="A50" s="105" t="s">
        <v>51</v>
      </c>
      <c r="B50" s="106">
        <f>SUM(B44:B49)</f>
        <v>1710</v>
      </c>
      <c r="C50" s="107">
        <f t="shared" ref="C50:BN50" si="8">SUM(C44:C49)</f>
        <v>1710</v>
      </c>
      <c r="D50" s="107">
        <f t="shared" si="8"/>
        <v>1710</v>
      </c>
      <c r="E50" s="107">
        <f t="shared" si="8"/>
        <v>1710</v>
      </c>
      <c r="F50" s="107">
        <f t="shared" si="8"/>
        <v>1762</v>
      </c>
      <c r="G50" s="107">
        <f t="shared" si="8"/>
        <v>1762</v>
      </c>
      <c r="H50" s="107">
        <f t="shared" si="8"/>
        <v>1762</v>
      </c>
      <c r="I50" s="107">
        <f t="shared" si="8"/>
        <v>1762</v>
      </c>
      <c r="J50" s="107">
        <f t="shared" si="8"/>
        <v>1789</v>
      </c>
      <c r="K50" s="107">
        <f t="shared" si="8"/>
        <v>1789</v>
      </c>
      <c r="L50" s="107">
        <f t="shared" si="8"/>
        <v>1789</v>
      </c>
      <c r="M50" s="107">
        <f t="shared" si="8"/>
        <v>1789</v>
      </c>
      <c r="N50" s="107">
        <f t="shared" si="8"/>
        <v>1804</v>
      </c>
      <c r="O50" s="107">
        <f t="shared" si="8"/>
        <v>1804</v>
      </c>
      <c r="P50" s="107">
        <f t="shared" si="8"/>
        <v>1804</v>
      </c>
      <c r="Q50" s="107">
        <f t="shared" si="8"/>
        <v>1804</v>
      </c>
      <c r="R50" s="107">
        <f t="shared" si="8"/>
        <v>1832</v>
      </c>
      <c r="S50" s="107">
        <f t="shared" si="8"/>
        <v>1832</v>
      </c>
      <c r="T50" s="107">
        <f t="shared" si="8"/>
        <v>1832</v>
      </c>
      <c r="U50" s="107">
        <f t="shared" si="8"/>
        <v>1832</v>
      </c>
      <c r="V50" s="107">
        <f t="shared" si="8"/>
        <v>1880</v>
      </c>
      <c r="W50" s="107">
        <f t="shared" si="8"/>
        <v>1880</v>
      </c>
      <c r="X50" s="107">
        <f t="shared" si="8"/>
        <v>1880</v>
      </c>
      <c r="Y50" s="107">
        <f t="shared" si="8"/>
        <v>1880</v>
      </c>
      <c r="Z50" s="107">
        <f t="shared" si="8"/>
        <v>1976</v>
      </c>
      <c r="AA50" s="107">
        <f t="shared" si="8"/>
        <v>1976</v>
      </c>
      <c r="AB50" s="107">
        <f t="shared" si="8"/>
        <v>1976</v>
      </c>
      <c r="AC50" s="107">
        <f t="shared" si="8"/>
        <v>1976</v>
      </c>
      <c r="AD50" s="107">
        <f t="shared" si="8"/>
        <v>2016</v>
      </c>
      <c r="AE50" s="107">
        <f t="shared" si="8"/>
        <v>2016</v>
      </c>
      <c r="AF50" s="107">
        <f t="shared" si="8"/>
        <v>2016</v>
      </c>
      <c r="AG50" s="107">
        <f t="shared" si="8"/>
        <v>2016</v>
      </c>
      <c r="AH50" s="107">
        <f t="shared" si="8"/>
        <v>1998</v>
      </c>
      <c r="AI50" s="107">
        <f t="shared" si="8"/>
        <v>1998</v>
      </c>
      <c r="AJ50" s="107">
        <f t="shared" si="8"/>
        <v>1998</v>
      </c>
      <c r="AK50" s="107">
        <f t="shared" si="8"/>
        <v>1998</v>
      </c>
      <c r="AL50" s="107">
        <f t="shared" si="8"/>
        <v>1948</v>
      </c>
      <c r="AM50" s="107">
        <f t="shared" si="8"/>
        <v>1948</v>
      </c>
      <c r="AN50" s="107">
        <f t="shared" si="8"/>
        <v>1948</v>
      </c>
      <c r="AO50" s="107">
        <f t="shared" si="8"/>
        <v>1948</v>
      </c>
      <c r="AP50" s="107">
        <f t="shared" si="8"/>
        <v>1886</v>
      </c>
      <c r="AQ50" s="107">
        <f t="shared" si="8"/>
        <v>1886</v>
      </c>
      <c r="AR50" s="107">
        <f t="shared" si="8"/>
        <v>1886</v>
      </c>
      <c r="AS50" s="107">
        <f t="shared" si="8"/>
        <v>1886</v>
      </c>
      <c r="AT50" s="107">
        <f t="shared" si="8"/>
        <v>1909</v>
      </c>
      <c r="AU50" s="107">
        <f t="shared" si="8"/>
        <v>1909</v>
      </c>
      <c r="AV50" s="107">
        <f t="shared" si="8"/>
        <v>1909</v>
      </c>
      <c r="AW50" s="107">
        <f t="shared" si="8"/>
        <v>1909</v>
      </c>
      <c r="AX50" s="107">
        <f t="shared" si="8"/>
        <v>1920</v>
      </c>
      <c r="AY50" s="107">
        <f t="shared" si="8"/>
        <v>1920</v>
      </c>
      <c r="AZ50" s="107">
        <f t="shared" si="8"/>
        <v>1920</v>
      </c>
      <c r="BA50" s="107">
        <f t="shared" si="8"/>
        <v>1920</v>
      </c>
      <c r="BB50" s="107">
        <f t="shared" si="8"/>
        <v>1975.8</v>
      </c>
      <c r="BC50" s="107">
        <f t="shared" si="8"/>
        <v>1975.8</v>
      </c>
      <c r="BD50" s="107">
        <f t="shared" si="8"/>
        <v>1975.8</v>
      </c>
      <c r="BE50" s="107">
        <f t="shared" si="8"/>
        <v>1975.8</v>
      </c>
      <c r="BF50" s="107">
        <f t="shared" si="8"/>
        <v>2004</v>
      </c>
      <c r="BG50" s="107">
        <f t="shared" si="8"/>
        <v>2004</v>
      </c>
      <c r="BH50" s="107">
        <f t="shared" si="8"/>
        <v>2004</v>
      </c>
      <c r="BI50" s="107">
        <f t="shared" si="8"/>
        <v>2004</v>
      </c>
      <c r="BJ50" s="107">
        <f t="shared" si="8"/>
        <v>2094</v>
      </c>
      <c r="BK50" s="107">
        <f t="shared" si="8"/>
        <v>2094</v>
      </c>
      <c r="BL50" s="107">
        <f t="shared" si="8"/>
        <v>2094</v>
      </c>
      <c r="BM50" s="107">
        <f t="shared" si="8"/>
        <v>2094</v>
      </c>
      <c r="BN50" s="107">
        <f t="shared" si="8"/>
        <v>1692.5</v>
      </c>
      <c r="BO50" s="107">
        <f t="shared" ref="BO50:CW50" si="9">SUM(BO44:BO49)</f>
        <v>1692.5</v>
      </c>
      <c r="BP50" s="107">
        <f t="shared" si="9"/>
        <v>1692.5</v>
      </c>
      <c r="BQ50" s="107">
        <f t="shared" si="9"/>
        <v>1692.5</v>
      </c>
      <c r="BR50" s="107">
        <f t="shared" si="9"/>
        <v>1593</v>
      </c>
      <c r="BS50" s="107">
        <f t="shared" si="9"/>
        <v>1593</v>
      </c>
      <c r="BT50" s="107">
        <f t="shared" si="9"/>
        <v>1593</v>
      </c>
      <c r="BU50" s="107">
        <f t="shared" si="9"/>
        <v>1593</v>
      </c>
      <c r="BV50" s="107">
        <f t="shared" si="9"/>
        <v>1578</v>
      </c>
      <c r="BW50" s="107">
        <f t="shared" si="9"/>
        <v>1578</v>
      </c>
      <c r="BX50" s="107">
        <f t="shared" si="9"/>
        <v>1578</v>
      </c>
      <c r="BY50" s="107">
        <f t="shared" si="9"/>
        <v>1578</v>
      </c>
      <c r="BZ50" s="107">
        <f t="shared" si="9"/>
        <v>1580</v>
      </c>
      <c r="CA50" s="107">
        <f t="shared" si="9"/>
        <v>1580</v>
      </c>
      <c r="CB50" s="107">
        <f t="shared" si="9"/>
        <v>1580</v>
      </c>
      <c r="CC50" s="107">
        <f t="shared" si="9"/>
        <v>1580</v>
      </c>
      <c r="CD50" s="107">
        <f t="shared" si="9"/>
        <v>1576</v>
      </c>
      <c r="CE50" s="107">
        <f t="shared" si="9"/>
        <v>1576</v>
      </c>
      <c r="CF50" s="107">
        <f t="shared" si="9"/>
        <v>1576</v>
      </c>
      <c r="CG50" s="107">
        <f t="shared" si="9"/>
        <v>1576</v>
      </c>
      <c r="CH50" s="107">
        <f t="shared" si="9"/>
        <v>1621.7</v>
      </c>
      <c r="CI50" s="107">
        <f t="shared" si="9"/>
        <v>1621.7</v>
      </c>
      <c r="CJ50" s="107">
        <f t="shared" si="9"/>
        <v>1621.7</v>
      </c>
      <c r="CK50" s="107">
        <f t="shared" si="9"/>
        <v>1621.7</v>
      </c>
      <c r="CL50" s="107">
        <f t="shared" si="9"/>
        <v>1900</v>
      </c>
      <c r="CM50" s="107">
        <f t="shared" si="9"/>
        <v>1900</v>
      </c>
      <c r="CN50" s="107">
        <f t="shared" si="9"/>
        <v>1900</v>
      </c>
      <c r="CO50" s="107">
        <f t="shared" si="9"/>
        <v>1670.7</v>
      </c>
      <c r="CP50" s="107">
        <f t="shared" si="9"/>
        <v>1841</v>
      </c>
      <c r="CQ50" s="107">
        <f t="shared" si="9"/>
        <v>1841</v>
      </c>
      <c r="CR50" s="107">
        <f t="shared" si="9"/>
        <v>1841</v>
      </c>
      <c r="CS50" s="107">
        <f t="shared" si="9"/>
        <v>1841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43828.675000000003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8109.0969999999998</v>
      </c>
      <c r="C53" s="107">
        <f t="shared" ref="C53:BN53" si="12">C17+C27+C41</f>
        <v>8035.3440000000001</v>
      </c>
      <c r="D53" s="107">
        <f t="shared" si="12"/>
        <v>7969.48</v>
      </c>
      <c r="E53" s="107">
        <f t="shared" si="12"/>
        <v>7930.6569999999992</v>
      </c>
      <c r="F53" s="107">
        <f t="shared" si="12"/>
        <v>7910.5669999999991</v>
      </c>
      <c r="G53" s="107">
        <f t="shared" si="12"/>
        <v>7888.0509999999995</v>
      </c>
      <c r="H53" s="107">
        <f t="shared" si="12"/>
        <v>7863.6040000000003</v>
      </c>
      <c r="I53" s="107">
        <f t="shared" si="12"/>
        <v>7830.8220000000001</v>
      </c>
      <c r="J53" s="107">
        <f t="shared" si="12"/>
        <v>7823.2149999999992</v>
      </c>
      <c r="K53" s="107">
        <f t="shared" si="12"/>
        <v>7789.165</v>
      </c>
      <c r="L53" s="107">
        <f t="shared" si="12"/>
        <v>7761.1709999999994</v>
      </c>
      <c r="M53" s="107">
        <f t="shared" si="12"/>
        <v>7732.7420000000002</v>
      </c>
      <c r="N53" s="107">
        <f t="shared" si="12"/>
        <v>7722.5429999999997</v>
      </c>
      <c r="O53" s="107">
        <f t="shared" si="12"/>
        <v>7708.3739999999998</v>
      </c>
      <c r="P53" s="107">
        <f t="shared" si="12"/>
        <v>7704.2279999999992</v>
      </c>
      <c r="Q53" s="107">
        <f t="shared" si="12"/>
        <v>7712.1839999999993</v>
      </c>
      <c r="R53" s="107">
        <f t="shared" si="12"/>
        <v>7762.4999999999991</v>
      </c>
      <c r="S53" s="107">
        <f t="shared" si="12"/>
        <v>7809.7569999999996</v>
      </c>
      <c r="T53" s="107">
        <f t="shared" si="12"/>
        <v>7887.6049999999996</v>
      </c>
      <c r="U53" s="107">
        <f t="shared" si="12"/>
        <v>7969.6390000000001</v>
      </c>
      <c r="V53" s="107">
        <f t="shared" si="12"/>
        <v>8208.5329999999994</v>
      </c>
      <c r="W53" s="107">
        <f t="shared" si="12"/>
        <v>8386.5720000000001</v>
      </c>
      <c r="X53" s="107">
        <f t="shared" si="12"/>
        <v>8575.7309999999998</v>
      </c>
      <c r="Y53" s="107">
        <f t="shared" si="12"/>
        <v>8785.277</v>
      </c>
      <c r="Z53" s="107">
        <f t="shared" si="12"/>
        <v>9126.7010000000009</v>
      </c>
      <c r="AA53" s="107">
        <f t="shared" si="12"/>
        <v>9382.8730000000014</v>
      </c>
      <c r="AB53" s="107">
        <f t="shared" si="12"/>
        <v>9589.7820000000011</v>
      </c>
      <c r="AC53" s="107">
        <f t="shared" si="12"/>
        <v>9766.1640000000007</v>
      </c>
      <c r="AD53" s="107">
        <f t="shared" si="12"/>
        <v>9969.7180000000008</v>
      </c>
      <c r="AE53" s="107">
        <f t="shared" si="12"/>
        <v>10113.507</v>
      </c>
      <c r="AF53" s="107">
        <f t="shared" si="12"/>
        <v>10246.852999999999</v>
      </c>
      <c r="AG53" s="107">
        <f t="shared" si="12"/>
        <v>10398.903000000002</v>
      </c>
      <c r="AH53" s="107">
        <f t="shared" si="12"/>
        <v>10582.191000000001</v>
      </c>
      <c r="AI53" s="107">
        <f t="shared" si="12"/>
        <v>10699.383000000002</v>
      </c>
      <c r="AJ53" s="107">
        <f t="shared" si="12"/>
        <v>10791.479000000001</v>
      </c>
      <c r="AK53" s="107">
        <f t="shared" si="12"/>
        <v>10878.334000000001</v>
      </c>
      <c r="AL53" s="107">
        <f t="shared" si="12"/>
        <v>10921.302000000001</v>
      </c>
      <c r="AM53" s="107">
        <f t="shared" si="12"/>
        <v>10960.833000000001</v>
      </c>
      <c r="AN53" s="107">
        <f t="shared" si="12"/>
        <v>11006.220000000001</v>
      </c>
      <c r="AO53" s="107">
        <f t="shared" si="12"/>
        <v>11036.088</v>
      </c>
      <c r="AP53" s="107">
        <f t="shared" si="12"/>
        <v>11092.33</v>
      </c>
      <c r="AQ53" s="107">
        <f t="shared" si="12"/>
        <v>11135.897000000001</v>
      </c>
      <c r="AR53" s="107">
        <f t="shared" si="12"/>
        <v>11163.870999999999</v>
      </c>
      <c r="AS53" s="107">
        <f t="shared" si="12"/>
        <v>11189.615</v>
      </c>
      <c r="AT53" s="107">
        <f t="shared" si="12"/>
        <v>11177.056999999999</v>
      </c>
      <c r="AU53" s="107">
        <f t="shared" si="12"/>
        <v>11189.585999999999</v>
      </c>
      <c r="AV53" s="107">
        <f t="shared" si="12"/>
        <v>11202.450999999999</v>
      </c>
      <c r="AW53" s="107">
        <f t="shared" si="12"/>
        <v>11156.334999999999</v>
      </c>
      <c r="AX53" s="107">
        <f t="shared" si="12"/>
        <v>11123.749</v>
      </c>
      <c r="AY53" s="107">
        <f t="shared" si="12"/>
        <v>11094.925999999999</v>
      </c>
      <c r="AZ53" s="107">
        <f t="shared" si="12"/>
        <v>11050.385000000002</v>
      </c>
      <c r="BA53" s="107">
        <f t="shared" si="12"/>
        <v>10995.531999999999</v>
      </c>
      <c r="BB53" s="107">
        <f t="shared" si="12"/>
        <v>10966.198</v>
      </c>
      <c r="BC53" s="107">
        <f t="shared" si="12"/>
        <v>10903.25</v>
      </c>
      <c r="BD53" s="107">
        <f t="shared" si="12"/>
        <v>10835.589</v>
      </c>
      <c r="BE53" s="107">
        <f t="shared" si="12"/>
        <v>10797.032999999999</v>
      </c>
      <c r="BF53" s="107">
        <f t="shared" si="12"/>
        <v>10764.149000000001</v>
      </c>
      <c r="BG53" s="107">
        <f t="shared" si="12"/>
        <v>10747.978000000001</v>
      </c>
      <c r="BH53" s="107">
        <f t="shared" si="12"/>
        <v>10732.247000000001</v>
      </c>
      <c r="BI53" s="107">
        <f t="shared" si="12"/>
        <v>10708.954000000002</v>
      </c>
      <c r="BJ53" s="107">
        <f t="shared" si="12"/>
        <v>10807.162999999999</v>
      </c>
      <c r="BK53" s="107">
        <f t="shared" si="12"/>
        <v>10792.742</v>
      </c>
      <c r="BL53" s="107">
        <f t="shared" si="12"/>
        <v>10735.436000000002</v>
      </c>
      <c r="BM53" s="107">
        <f t="shared" si="12"/>
        <v>10790.217000000001</v>
      </c>
      <c r="BN53" s="107">
        <f t="shared" si="12"/>
        <v>10469.411000000002</v>
      </c>
      <c r="BO53" s="107">
        <f t="shared" ref="BO53:CX53" si="13">BO17+BO27+BO41</f>
        <v>10498.032000000001</v>
      </c>
      <c r="BP53" s="107">
        <f t="shared" si="13"/>
        <v>10592.578</v>
      </c>
      <c r="BQ53" s="107">
        <f t="shared" si="13"/>
        <v>10684.552000000001</v>
      </c>
      <c r="BR53" s="107">
        <f t="shared" si="13"/>
        <v>10759.287</v>
      </c>
      <c r="BS53" s="107">
        <f t="shared" si="13"/>
        <v>10824.794</v>
      </c>
      <c r="BT53" s="107">
        <f t="shared" si="13"/>
        <v>10868.706999999999</v>
      </c>
      <c r="BU53" s="107">
        <f t="shared" si="13"/>
        <v>10866.921</v>
      </c>
      <c r="BV53" s="107">
        <f t="shared" si="13"/>
        <v>10861.484</v>
      </c>
      <c r="BW53" s="107">
        <f t="shared" si="13"/>
        <v>10843.242999999999</v>
      </c>
      <c r="BX53" s="107">
        <f t="shared" si="13"/>
        <v>10826.657999999999</v>
      </c>
      <c r="BY53" s="107">
        <f t="shared" si="13"/>
        <v>10814.67</v>
      </c>
      <c r="BZ53" s="107">
        <f t="shared" si="13"/>
        <v>10771.383</v>
      </c>
      <c r="CA53" s="107">
        <f t="shared" si="13"/>
        <v>10751.937000000002</v>
      </c>
      <c r="CB53" s="107">
        <f t="shared" si="13"/>
        <v>10692.127</v>
      </c>
      <c r="CC53" s="107">
        <f t="shared" si="13"/>
        <v>10569.622000000001</v>
      </c>
      <c r="CD53" s="107">
        <f t="shared" si="13"/>
        <v>10431.806</v>
      </c>
      <c r="CE53" s="107">
        <f t="shared" si="13"/>
        <v>10285.946</v>
      </c>
      <c r="CF53" s="107">
        <f t="shared" si="13"/>
        <v>10141.799999999999</v>
      </c>
      <c r="CG53" s="107">
        <f t="shared" si="13"/>
        <v>9966.6409999999996</v>
      </c>
      <c r="CH53" s="107">
        <f t="shared" si="13"/>
        <v>9793.9040000000005</v>
      </c>
      <c r="CI53" s="107">
        <f t="shared" si="13"/>
        <v>9634.1130000000012</v>
      </c>
      <c r="CJ53" s="107">
        <f t="shared" si="13"/>
        <v>9489.617000000002</v>
      </c>
      <c r="CK53" s="107">
        <f t="shared" si="13"/>
        <v>9387.5910000000003</v>
      </c>
      <c r="CL53" s="107">
        <f t="shared" si="13"/>
        <v>9516.23</v>
      </c>
      <c r="CM53" s="107">
        <f t="shared" si="13"/>
        <v>9317.4850000000006</v>
      </c>
      <c r="CN53" s="107">
        <f t="shared" si="13"/>
        <v>9168.7479999999996</v>
      </c>
      <c r="CO53" s="107">
        <f t="shared" si="13"/>
        <v>8766.1139999999996</v>
      </c>
      <c r="CP53" s="107">
        <f t="shared" si="13"/>
        <v>8597.2049999999999</v>
      </c>
      <c r="CQ53" s="107">
        <f t="shared" si="13"/>
        <v>8422.3149999999987</v>
      </c>
      <c r="CR53" s="107">
        <f t="shared" si="13"/>
        <v>8267.6359999999986</v>
      </c>
      <c r="CS53" s="107">
        <f t="shared" si="13"/>
        <v>8136.3950000000004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235129.70775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1577</v>
      </c>
      <c r="C5" s="25">
        <v>1577</v>
      </c>
      <c r="D5" s="25">
        <v>1577</v>
      </c>
      <c r="E5" s="25">
        <v>1577</v>
      </c>
      <c r="F5" s="25">
        <v>1640</v>
      </c>
      <c r="G5" s="25">
        <v>1640</v>
      </c>
      <c r="H5" s="25">
        <v>1640</v>
      </c>
      <c r="I5" s="25">
        <v>1640</v>
      </c>
      <c r="J5" s="25">
        <v>1674</v>
      </c>
      <c r="K5" s="25">
        <v>1674</v>
      </c>
      <c r="L5" s="25">
        <v>1674</v>
      </c>
      <c r="M5" s="25">
        <v>1674</v>
      </c>
      <c r="N5" s="25">
        <v>1687</v>
      </c>
      <c r="O5" s="25">
        <v>1687</v>
      </c>
      <c r="P5" s="25">
        <v>1687</v>
      </c>
      <c r="Q5" s="25">
        <v>1687</v>
      </c>
      <c r="R5" s="25">
        <v>1701</v>
      </c>
      <c r="S5" s="25">
        <v>1701</v>
      </c>
      <c r="T5" s="25">
        <v>1701</v>
      </c>
      <c r="U5" s="25">
        <v>1701</v>
      </c>
      <c r="V5" s="25">
        <v>1704</v>
      </c>
      <c r="W5" s="25">
        <v>1704</v>
      </c>
      <c r="X5" s="25">
        <v>1704</v>
      </c>
      <c r="Y5" s="25">
        <v>1704</v>
      </c>
      <c r="Z5" s="25">
        <v>1734</v>
      </c>
      <c r="AA5" s="25">
        <v>1734</v>
      </c>
      <c r="AB5" s="25">
        <v>1734</v>
      </c>
      <c r="AC5" s="25">
        <v>1734</v>
      </c>
      <c r="AD5" s="25">
        <v>1736</v>
      </c>
      <c r="AE5" s="25">
        <v>1736</v>
      </c>
      <c r="AF5" s="25">
        <v>1736</v>
      </c>
      <c r="AG5" s="25">
        <v>1736</v>
      </c>
      <c r="AH5" s="25">
        <v>1709</v>
      </c>
      <c r="AI5" s="25">
        <v>1709</v>
      </c>
      <c r="AJ5" s="25">
        <v>1709</v>
      </c>
      <c r="AK5" s="25">
        <v>1709</v>
      </c>
      <c r="AL5" s="25">
        <v>1663</v>
      </c>
      <c r="AM5" s="25">
        <v>1663</v>
      </c>
      <c r="AN5" s="25">
        <v>1663</v>
      </c>
      <c r="AO5" s="25">
        <v>1663</v>
      </c>
      <c r="AP5" s="25">
        <v>1593</v>
      </c>
      <c r="AQ5" s="25">
        <v>1593</v>
      </c>
      <c r="AR5" s="25">
        <v>1593</v>
      </c>
      <c r="AS5" s="25">
        <v>1593</v>
      </c>
      <c r="AT5" s="25">
        <v>1600</v>
      </c>
      <c r="AU5" s="25">
        <v>1600</v>
      </c>
      <c r="AV5" s="25">
        <v>1600</v>
      </c>
      <c r="AW5" s="25">
        <v>1600</v>
      </c>
      <c r="AX5" s="25">
        <v>1600</v>
      </c>
      <c r="AY5" s="25">
        <v>1600</v>
      </c>
      <c r="AZ5" s="25">
        <v>1600</v>
      </c>
      <c r="BA5" s="25">
        <v>1600</v>
      </c>
      <c r="BB5" s="25">
        <v>1649.8</v>
      </c>
      <c r="BC5" s="25">
        <v>1649.8</v>
      </c>
      <c r="BD5" s="25">
        <v>1649.8</v>
      </c>
      <c r="BE5" s="25">
        <v>1649.8</v>
      </c>
      <c r="BF5" s="25">
        <v>1709</v>
      </c>
      <c r="BG5" s="25">
        <v>1709</v>
      </c>
      <c r="BH5" s="25">
        <v>1709</v>
      </c>
      <c r="BI5" s="25">
        <v>1709</v>
      </c>
      <c r="BJ5" s="25">
        <v>1777</v>
      </c>
      <c r="BK5" s="25">
        <v>1777</v>
      </c>
      <c r="BL5" s="25">
        <v>1777</v>
      </c>
      <c r="BM5" s="25">
        <v>1777</v>
      </c>
      <c r="BN5" s="25">
        <v>1342.5</v>
      </c>
      <c r="BO5" s="25">
        <v>1342.5</v>
      </c>
      <c r="BP5" s="25">
        <v>1342.5</v>
      </c>
      <c r="BQ5" s="25">
        <v>1342.5</v>
      </c>
      <c r="BR5" s="25">
        <v>818.1</v>
      </c>
      <c r="BS5" s="25">
        <v>818.1</v>
      </c>
      <c r="BT5" s="25">
        <v>818.1</v>
      </c>
      <c r="BU5" s="25">
        <v>818.1</v>
      </c>
      <c r="BV5" s="25">
        <v>782.9</v>
      </c>
      <c r="BW5" s="25">
        <v>782.9</v>
      </c>
      <c r="BX5" s="25">
        <v>782.9</v>
      </c>
      <c r="BY5" s="25">
        <v>782.9</v>
      </c>
      <c r="BZ5" s="25">
        <v>797.5</v>
      </c>
      <c r="CA5" s="25">
        <v>797.5</v>
      </c>
      <c r="CB5" s="25">
        <v>797.5</v>
      </c>
      <c r="CC5" s="25">
        <v>797.5</v>
      </c>
      <c r="CD5" s="25">
        <v>1062.7</v>
      </c>
      <c r="CE5" s="25">
        <v>1062.7</v>
      </c>
      <c r="CF5" s="25">
        <v>1062.7</v>
      </c>
      <c r="CG5" s="25">
        <v>1062.7</v>
      </c>
      <c r="CH5" s="25">
        <v>1348.7</v>
      </c>
      <c r="CI5" s="25">
        <v>1348.7</v>
      </c>
      <c r="CJ5" s="25">
        <v>1348.7</v>
      </c>
      <c r="CK5" s="25">
        <v>1348.7</v>
      </c>
      <c r="CL5" s="25">
        <v>1675</v>
      </c>
      <c r="CM5" s="25">
        <v>1675</v>
      </c>
      <c r="CN5" s="25">
        <v>1675</v>
      </c>
      <c r="CO5" s="25">
        <v>1445.7</v>
      </c>
      <c r="CP5" s="25">
        <v>1654</v>
      </c>
      <c r="CQ5" s="25">
        <v>1654</v>
      </c>
      <c r="CR5" s="25">
        <v>1654</v>
      </c>
      <c r="CS5" s="25">
        <v>1654</v>
      </c>
      <c r="CT5" s="26"/>
      <c r="CU5" s="26"/>
      <c r="CV5" s="26"/>
      <c r="CW5" s="27"/>
      <c r="CX5" s="132">
        <f t="array" ref="CX5">SUMPRODUCT(B5:CW5*0.25)</f>
        <v>36177.875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89.4</v>
      </c>
      <c r="C8" s="138">
        <v>94.76</v>
      </c>
      <c r="D8" s="138">
        <v>96.17</v>
      </c>
      <c r="E8" s="138">
        <v>94.56</v>
      </c>
      <c r="F8" s="138">
        <v>93.64</v>
      </c>
      <c r="G8" s="138">
        <v>93.38</v>
      </c>
      <c r="H8" s="138">
        <v>92.77</v>
      </c>
      <c r="I8" s="138">
        <v>91.57</v>
      </c>
      <c r="J8" s="138">
        <v>91.85</v>
      </c>
      <c r="K8" s="138">
        <v>90.78</v>
      </c>
      <c r="L8" s="138">
        <v>89.84</v>
      </c>
      <c r="M8" s="138">
        <v>89.23</v>
      </c>
      <c r="N8" s="138">
        <v>89.11</v>
      </c>
      <c r="O8" s="138">
        <v>88.87</v>
      </c>
      <c r="P8" s="138">
        <v>88.8</v>
      </c>
      <c r="Q8" s="138">
        <v>88.91</v>
      </c>
      <c r="R8" s="138">
        <v>90.38</v>
      </c>
      <c r="S8" s="138">
        <v>91.53</v>
      </c>
      <c r="T8" s="138">
        <v>94.18</v>
      </c>
      <c r="U8" s="138">
        <v>97.18</v>
      </c>
      <c r="V8" s="138">
        <v>98.1</v>
      </c>
      <c r="W8" s="138">
        <v>103.94</v>
      </c>
      <c r="X8" s="138">
        <v>99.93</v>
      </c>
      <c r="Y8" s="138">
        <v>109.5</v>
      </c>
      <c r="Z8" s="138">
        <v>114.32</v>
      </c>
      <c r="AA8" s="138">
        <v>107.15</v>
      </c>
      <c r="AB8" s="138">
        <v>99.37</v>
      </c>
      <c r="AC8" s="138">
        <v>103.43</v>
      </c>
      <c r="AD8" s="138">
        <v>99.24</v>
      </c>
      <c r="AE8" s="138">
        <v>98.64</v>
      </c>
      <c r="AF8" s="138">
        <v>97.95</v>
      </c>
      <c r="AG8" s="138">
        <v>97.35</v>
      </c>
      <c r="AH8" s="138">
        <v>98.01</v>
      </c>
      <c r="AI8" s="138">
        <v>95.22</v>
      </c>
      <c r="AJ8" s="138">
        <v>90</v>
      </c>
      <c r="AK8" s="138">
        <v>87.3</v>
      </c>
      <c r="AL8" s="138">
        <v>87.43</v>
      </c>
      <c r="AM8" s="138">
        <v>85.13</v>
      </c>
      <c r="AN8" s="138">
        <v>83.22</v>
      </c>
      <c r="AO8" s="138">
        <v>86.65</v>
      </c>
      <c r="AP8" s="138">
        <v>90</v>
      </c>
      <c r="AQ8" s="138">
        <v>87.89</v>
      </c>
      <c r="AR8" s="138">
        <v>88.75</v>
      </c>
      <c r="AS8" s="138">
        <v>88.34</v>
      </c>
      <c r="AT8" s="138">
        <v>90.41</v>
      </c>
      <c r="AU8" s="138">
        <v>95.22</v>
      </c>
      <c r="AV8" s="138">
        <v>97.22</v>
      </c>
      <c r="AW8" s="138">
        <v>97.2</v>
      </c>
      <c r="AX8" s="138">
        <v>98.93</v>
      </c>
      <c r="AY8" s="138">
        <v>99.81</v>
      </c>
      <c r="AZ8" s="138">
        <v>101.3</v>
      </c>
      <c r="BA8" s="138">
        <v>102.13</v>
      </c>
      <c r="BB8" s="138">
        <v>102.22</v>
      </c>
      <c r="BC8" s="138">
        <v>103.44</v>
      </c>
      <c r="BD8" s="138">
        <v>109.04</v>
      </c>
      <c r="BE8" s="138">
        <v>105.7</v>
      </c>
      <c r="BF8" s="138">
        <v>97.21</v>
      </c>
      <c r="BG8" s="138">
        <v>98.37</v>
      </c>
      <c r="BH8" s="138">
        <v>102.92</v>
      </c>
      <c r="BI8" s="138">
        <v>101.66</v>
      </c>
      <c r="BJ8" s="138">
        <v>97.28</v>
      </c>
      <c r="BK8" s="138">
        <v>109.79</v>
      </c>
      <c r="BL8" s="138">
        <v>137.04</v>
      </c>
      <c r="BM8" s="138">
        <v>142</v>
      </c>
      <c r="BN8" s="138">
        <v>120.76</v>
      </c>
      <c r="BO8" s="138">
        <v>152.19999999999999</v>
      </c>
      <c r="BP8" s="138">
        <v>152.21</v>
      </c>
      <c r="BQ8" s="138">
        <v>166.87</v>
      </c>
      <c r="BR8" s="138">
        <v>143.6</v>
      </c>
      <c r="BS8" s="138">
        <v>152.21</v>
      </c>
      <c r="BT8" s="138">
        <v>158.63</v>
      </c>
      <c r="BU8" s="138">
        <v>168.6</v>
      </c>
      <c r="BV8" s="138">
        <v>155.63999999999999</v>
      </c>
      <c r="BW8" s="138">
        <v>154.13</v>
      </c>
      <c r="BX8" s="138">
        <v>153.44</v>
      </c>
      <c r="BY8" s="138">
        <v>152.30000000000001</v>
      </c>
      <c r="BZ8" s="138">
        <v>168.88</v>
      </c>
      <c r="CA8" s="138">
        <v>156.36000000000001</v>
      </c>
      <c r="CB8" s="138">
        <v>152.21</v>
      </c>
      <c r="CC8" s="138">
        <v>152.19999999999999</v>
      </c>
      <c r="CD8" s="138">
        <v>154.29</v>
      </c>
      <c r="CE8" s="138">
        <v>152.19999999999999</v>
      </c>
      <c r="CF8" s="138">
        <v>141.25</v>
      </c>
      <c r="CG8" s="138">
        <v>141</v>
      </c>
      <c r="CH8" s="138">
        <v>152.19999999999999</v>
      </c>
      <c r="CI8" s="138">
        <v>141.01</v>
      </c>
      <c r="CJ8" s="138">
        <v>137.69999999999999</v>
      </c>
      <c r="CK8" s="138">
        <v>123.63</v>
      </c>
      <c r="CL8" s="138">
        <v>112.85</v>
      </c>
      <c r="CM8" s="138">
        <v>124.19</v>
      </c>
      <c r="CN8" s="138">
        <v>121.46</v>
      </c>
      <c r="CO8" s="138">
        <v>128.1</v>
      </c>
      <c r="CP8" s="138">
        <v>129.68</v>
      </c>
      <c r="CQ8" s="138">
        <v>123.62</v>
      </c>
      <c r="CR8" s="138">
        <v>106.04</v>
      </c>
      <c r="CS8" s="138">
        <v>98.29</v>
      </c>
      <c r="CT8" s="139"/>
      <c r="CU8" s="139"/>
      <c r="CV8" s="139"/>
      <c r="CW8" s="140"/>
      <c r="CX8" s="141">
        <f>IF(SUM(B8:CW8)&lt;&gt;0,AVERAGEIF(B8:CW8,"&lt;&gt;"""),"")</f>
        <v>112.19177083333341</v>
      </c>
    </row>
    <row r="9" spans="1:102" ht="24.95" customHeight="1" thickBot="1" x14ac:dyDescent="0.25">
      <c r="A9" s="133" t="s">
        <v>6</v>
      </c>
      <c r="B9" s="42">
        <v>93.722499999999997</v>
      </c>
      <c r="C9" s="43">
        <v>93.722499999999997</v>
      </c>
      <c r="D9" s="43">
        <v>93.722499999999997</v>
      </c>
      <c r="E9" s="43">
        <v>93.722499999999997</v>
      </c>
      <c r="F9" s="43">
        <v>92.84</v>
      </c>
      <c r="G9" s="43">
        <v>92.84</v>
      </c>
      <c r="H9" s="43">
        <v>92.84</v>
      </c>
      <c r="I9" s="43">
        <v>92.84</v>
      </c>
      <c r="J9" s="43">
        <v>90.424999999999997</v>
      </c>
      <c r="K9" s="43">
        <v>90.424999999999997</v>
      </c>
      <c r="L9" s="43">
        <v>90.424999999999997</v>
      </c>
      <c r="M9" s="43">
        <v>90.424999999999997</v>
      </c>
      <c r="N9" s="43">
        <v>88.922499999999999</v>
      </c>
      <c r="O9" s="43">
        <v>88.922499999999999</v>
      </c>
      <c r="P9" s="43">
        <v>88.922499999999999</v>
      </c>
      <c r="Q9" s="43">
        <v>88.922499999999999</v>
      </c>
      <c r="R9" s="43">
        <v>93.317499999999995</v>
      </c>
      <c r="S9" s="43">
        <v>93.317499999999995</v>
      </c>
      <c r="T9" s="43">
        <v>93.317499999999995</v>
      </c>
      <c r="U9" s="43">
        <v>93.317499999999995</v>
      </c>
      <c r="V9" s="43">
        <v>102.86750000000001</v>
      </c>
      <c r="W9" s="43">
        <v>102.86750000000001</v>
      </c>
      <c r="X9" s="43">
        <v>102.86750000000001</v>
      </c>
      <c r="Y9" s="43">
        <v>102.86750000000001</v>
      </c>
      <c r="Z9" s="43">
        <v>106.0675</v>
      </c>
      <c r="AA9" s="43">
        <v>106.0675</v>
      </c>
      <c r="AB9" s="43">
        <v>106.0675</v>
      </c>
      <c r="AC9" s="43">
        <v>106.0675</v>
      </c>
      <c r="AD9" s="43">
        <v>98.295000000000002</v>
      </c>
      <c r="AE9" s="43">
        <v>98.295000000000002</v>
      </c>
      <c r="AF9" s="43">
        <v>98.295000000000002</v>
      </c>
      <c r="AG9" s="43">
        <v>98.295000000000002</v>
      </c>
      <c r="AH9" s="43">
        <v>92.632499999999993</v>
      </c>
      <c r="AI9" s="43">
        <v>92.632499999999993</v>
      </c>
      <c r="AJ9" s="43">
        <v>92.632499999999993</v>
      </c>
      <c r="AK9" s="43">
        <v>92.632499999999993</v>
      </c>
      <c r="AL9" s="43">
        <v>85.607500000000002</v>
      </c>
      <c r="AM9" s="43">
        <v>85.607500000000002</v>
      </c>
      <c r="AN9" s="43">
        <v>85.607500000000002</v>
      </c>
      <c r="AO9" s="43">
        <v>85.607500000000002</v>
      </c>
      <c r="AP9" s="43">
        <v>88.745000000000005</v>
      </c>
      <c r="AQ9" s="43">
        <v>88.745000000000005</v>
      </c>
      <c r="AR9" s="43">
        <v>88.745000000000005</v>
      </c>
      <c r="AS9" s="43">
        <v>88.745000000000005</v>
      </c>
      <c r="AT9" s="43">
        <v>95.012500000000003</v>
      </c>
      <c r="AU9" s="43">
        <v>95.012500000000003</v>
      </c>
      <c r="AV9" s="43">
        <v>95.012500000000003</v>
      </c>
      <c r="AW9" s="43">
        <v>95.012500000000003</v>
      </c>
      <c r="AX9" s="43">
        <v>100.5425</v>
      </c>
      <c r="AY9" s="43">
        <v>100.5425</v>
      </c>
      <c r="AZ9" s="43">
        <v>100.5425</v>
      </c>
      <c r="BA9" s="43">
        <v>100.5425</v>
      </c>
      <c r="BB9" s="43">
        <v>105.1</v>
      </c>
      <c r="BC9" s="43">
        <v>105.1</v>
      </c>
      <c r="BD9" s="43">
        <v>105.1</v>
      </c>
      <c r="BE9" s="43">
        <v>105.1</v>
      </c>
      <c r="BF9" s="43">
        <v>100.04</v>
      </c>
      <c r="BG9" s="43">
        <v>100.04</v>
      </c>
      <c r="BH9" s="43">
        <v>100.04</v>
      </c>
      <c r="BI9" s="43">
        <v>100.04</v>
      </c>
      <c r="BJ9" s="43">
        <v>121.5275</v>
      </c>
      <c r="BK9" s="43">
        <v>121.5275</v>
      </c>
      <c r="BL9" s="43">
        <v>121.5275</v>
      </c>
      <c r="BM9" s="43">
        <v>121.5275</v>
      </c>
      <c r="BN9" s="43">
        <v>148.01</v>
      </c>
      <c r="BO9" s="43">
        <v>148.01</v>
      </c>
      <c r="BP9" s="43">
        <v>148.01</v>
      </c>
      <c r="BQ9" s="43">
        <v>148.01</v>
      </c>
      <c r="BR9" s="43">
        <v>155.76</v>
      </c>
      <c r="BS9" s="43">
        <v>155.76</v>
      </c>
      <c r="BT9" s="43">
        <v>155.76</v>
      </c>
      <c r="BU9" s="43">
        <v>155.76</v>
      </c>
      <c r="BV9" s="43">
        <v>153.8775</v>
      </c>
      <c r="BW9" s="43">
        <v>153.8775</v>
      </c>
      <c r="BX9" s="43">
        <v>153.8775</v>
      </c>
      <c r="BY9" s="43">
        <v>153.8775</v>
      </c>
      <c r="BZ9" s="43">
        <v>157.41249999999999</v>
      </c>
      <c r="CA9" s="43">
        <v>157.41249999999999</v>
      </c>
      <c r="CB9" s="43">
        <v>157.41249999999999</v>
      </c>
      <c r="CC9" s="43">
        <v>157.41249999999999</v>
      </c>
      <c r="CD9" s="43">
        <v>147.185</v>
      </c>
      <c r="CE9" s="43">
        <v>147.185</v>
      </c>
      <c r="CF9" s="43">
        <v>147.185</v>
      </c>
      <c r="CG9" s="43">
        <v>147.185</v>
      </c>
      <c r="CH9" s="43">
        <v>138.63499999999999</v>
      </c>
      <c r="CI9" s="43">
        <v>138.63499999999999</v>
      </c>
      <c r="CJ9" s="43">
        <v>138.63499999999999</v>
      </c>
      <c r="CK9" s="43">
        <v>138.63499999999999</v>
      </c>
      <c r="CL9" s="43">
        <v>121.65</v>
      </c>
      <c r="CM9" s="43">
        <v>121.65</v>
      </c>
      <c r="CN9" s="43">
        <v>121.65</v>
      </c>
      <c r="CO9" s="43">
        <v>121.65</v>
      </c>
      <c r="CP9" s="43">
        <v>114.4075</v>
      </c>
      <c r="CQ9" s="43">
        <v>114.4075</v>
      </c>
      <c r="CR9" s="43">
        <v>114.4075</v>
      </c>
      <c r="CS9" s="43">
        <v>114.4075</v>
      </c>
      <c r="CT9" s="44"/>
      <c r="CU9" s="44"/>
      <c r="CV9" s="44"/>
      <c r="CW9" s="45"/>
      <c r="CX9" s="142">
        <f>IF(SUM(B9:CW9)&lt;&gt;0,AVERAGEIF(B9:CW9,"&lt;&gt;"""),"")</f>
        <v>112.19177083333329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400.9</v>
      </c>
      <c r="BS16" s="155">
        <v>400.9</v>
      </c>
      <c r="BT16" s="155">
        <v>400.9</v>
      </c>
      <c r="BU16" s="155">
        <v>400.9</v>
      </c>
      <c r="BV16" s="155">
        <v>436.1</v>
      </c>
      <c r="BW16" s="155">
        <v>436.1</v>
      </c>
      <c r="BX16" s="155">
        <v>436.1</v>
      </c>
      <c r="BY16" s="155">
        <v>436.1</v>
      </c>
      <c r="BZ16" s="155">
        <v>437.5</v>
      </c>
      <c r="CA16" s="155">
        <v>437.5</v>
      </c>
      <c r="CB16" s="155">
        <v>437.5</v>
      </c>
      <c r="CC16" s="155">
        <v>437.5</v>
      </c>
      <c r="CD16" s="155">
        <v>201.3</v>
      </c>
      <c r="CE16" s="155">
        <v>201.3</v>
      </c>
      <c r="CF16" s="155">
        <v>201.3</v>
      </c>
      <c r="CG16" s="155">
        <v>201.3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1475.8000000000002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400.9</v>
      </c>
      <c r="BS17" s="160">
        <f t="shared" si="1"/>
        <v>400.9</v>
      </c>
      <c r="BT17" s="160">
        <f t="shared" si="1"/>
        <v>400.9</v>
      </c>
      <c r="BU17" s="160">
        <f t="shared" si="1"/>
        <v>400.9</v>
      </c>
      <c r="BV17" s="160">
        <f t="shared" si="1"/>
        <v>436.1</v>
      </c>
      <c r="BW17" s="160">
        <f t="shared" si="1"/>
        <v>436.1</v>
      </c>
      <c r="BX17" s="160">
        <f t="shared" si="1"/>
        <v>436.1</v>
      </c>
      <c r="BY17" s="160">
        <f t="shared" si="1"/>
        <v>436.1</v>
      </c>
      <c r="BZ17" s="160">
        <f t="shared" si="1"/>
        <v>437.5</v>
      </c>
      <c r="CA17" s="160">
        <f t="shared" si="1"/>
        <v>437.5</v>
      </c>
      <c r="CB17" s="160">
        <f t="shared" si="1"/>
        <v>437.5</v>
      </c>
      <c r="CC17" s="160">
        <f t="shared" si="1"/>
        <v>437.5</v>
      </c>
      <c r="CD17" s="160">
        <f t="shared" si="1"/>
        <v>201.3</v>
      </c>
      <c r="CE17" s="160">
        <f t="shared" si="1"/>
        <v>201.3</v>
      </c>
      <c r="CF17" s="160">
        <f t="shared" si="1"/>
        <v>201.3</v>
      </c>
      <c r="CG17" s="160">
        <f t="shared" si="1"/>
        <v>201.3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1475.8000000000002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1077</v>
      </c>
      <c r="C22" s="149">
        <v>1077</v>
      </c>
      <c r="D22" s="149">
        <v>1077</v>
      </c>
      <c r="E22" s="149">
        <v>1077</v>
      </c>
      <c r="F22" s="149">
        <v>1140</v>
      </c>
      <c r="G22" s="149">
        <v>1140</v>
      </c>
      <c r="H22" s="149">
        <v>1140</v>
      </c>
      <c r="I22" s="149">
        <v>1140</v>
      </c>
      <c r="J22" s="149">
        <v>1174</v>
      </c>
      <c r="K22" s="149">
        <v>1174</v>
      </c>
      <c r="L22" s="149">
        <v>1174</v>
      </c>
      <c r="M22" s="149">
        <v>1174</v>
      </c>
      <c r="N22" s="149">
        <v>1187</v>
      </c>
      <c r="O22" s="149">
        <v>1187</v>
      </c>
      <c r="P22" s="149">
        <v>1187</v>
      </c>
      <c r="Q22" s="149">
        <v>1187</v>
      </c>
      <c r="R22" s="149">
        <v>1201</v>
      </c>
      <c r="S22" s="149">
        <v>1201</v>
      </c>
      <c r="T22" s="149">
        <v>1201</v>
      </c>
      <c r="U22" s="149">
        <v>1201</v>
      </c>
      <c r="V22" s="149">
        <v>1204</v>
      </c>
      <c r="W22" s="149">
        <v>1204</v>
      </c>
      <c r="X22" s="149">
        <v>1204</v>
      </c>
      <c r="Y22" s="149">
        <v>1204</v>
      </c>
      <c r="Z22" s="149">
        <v>1234</v>
      </c>
      <c r="AA22" s="149">
        <v>1234</v>
      </c>
      <c r="AB22" s="149">
        <v>1234</v>
      </c>
      <c r="AC22" s="149">
        <v>1234</v>
      </c>
      <c r="AD22" s="149">
        <v>1236</v>
      </c>
      <c r="AE22" s="149">
        <v>1236</v>
      </c>
      <c r="AF22" s="149">
        <v>1236</v>
      </c>
      <c r="AG22" s="149">
        <v>1236</v>
      </c>
      <c r="AH22" s="149">
        <v>1209</v>
      </c>
      <c r="AI22" s="149">
        <v>1209</v>
      </c>
      <c r="AJ22" s="149">
        <v>1209</v>
      </c>
      <c r="AK22" s="149">
        <v>1209</v>
      </c>
      <c r="AL22" s="149">
        <v>1163</v>
      </c>
      <c r="AM22" s="149">
        <v>1163</v>
      </c>
      <c r="AN22" s="149">
        <v>1163</v>
      </c>
      <c r="AO22" s="149">
        <v>1163</v>
      </c>
      <c r="AP22" s="149">
        <v>1093</v>
      </c>
      <c r="AQ22" s="149">
        <v>1093</v>
      </c>
      <c r="AR22" s="149">
        <v>1093</v>
      </c>
      <c r="AS22" s="149">
        <v>1093</v>
      </c>
      <c r="AT22" s="149">
        <v>1100</v>
      </c>
      <c r="AU22" s="149">
        <v>1100</v>
      </c>
      <c r="AV22" s="149">
        <v>1100</v>
      </c>
      <c r="AW22" s="149">
        <v>1100</v>
      </c>
      <c r="AX22" s="149">
        <v>1106</v>
      </c>
      <c r="AY22" s="149">
        <v>1106</v>
      </c>
      <c r="AZ22" s="149">
        <v>1106</v>
      </c>
      <c r="BA22" s="149">
        <v>1106</v>
      </c>
      <c r="BB22" s="149">
        <v>1155</v>
      </c>
      <c r="BC22" s="149">
        <v>1155</v>
      </c>
      <c r="BD22" s="149">
        <v>1155</v>
      </c>
      <c r="BE22" s="149">
        <v>1155</v>
      </c>
      <c r="BF22" s="149">
        <v>1209</v>
      </c>
      <c r="BG22" s="149">
        <v>1209</v>
      </c>
      <c r="BH22" s="149">
        <v>1209</v>
      </c>
      <c r="BI22" s="149">
        <v>1209</v>
      </c>
      <c r="BJ22" s="149">
        <v>1277</v>
      </c>
      <c r="BK22" s="149">
        <v>1277</v>
      </c>
      <c r="BL22" s="149">
        <v>1277</v>
      </c>
      <c r="BM22" s="149">
        <v>1277</v>
      </c>
      <c r="BN22" s="149">
        <v>1246</v>
      </c>
      <c r="BO22" s="149">
        <v>1246</v>
      </c>
      <c r="BP22" s="149">
        <v>1246</v>
      </c>
      <c r="BQ22" s="149">
        <v>1246</v>
      </c>
      <c r="BR22" s="149">
        <v>1219</v>
      </c>
      <c r="BS22" s="149">
        <v>1219</v>
      </c>
      <c r="BT22" s="149">
        <v>1219</v>
      </c>
      <c r="BU22" s="149">
        <v>1219</v>
      </c>
      <c r="BV22" s="149">
        <v>1219</v>
      </c>
      <c r="BW22" s="149">
        <v>1219</v>
      </c>
      <c r="BX22" s="149">
        <v>1219</v>
      </c>
      <c r="BY22" s="149">
        <v>1219</v>
      </c>
      <c r="BZ22" s="149">
        <v>1235</v>
      </c>
      <c r="CA22" s="149">
        <v>1235</v>
      </c>
      <c r="CB22" s="149">
        <v>1235</v>
      </c>
      <c r="CC22" s="149">
        <v>1235</v>
      </c>
      <c r="CD22" s="149">
        <v>1264</v>
      </c>
      <c r="CE22" s="149">
        <v>1264</v>
      </c>
      <c r="CF22" s="149">
        <v>1264</v>
      </c>
      <c r="CG22" s="149">
        <v>1264</v>
      </c>
      <c r="CH22" s="149">
        <v>1302</v>
      </c>
      <c r="CI22" s="149">
        <v>1302</v>
      </c>
      <c r="CJ22" s="149">
        <v>1302</v>
      </c>
      <c r="CK22" s="149">
        <v>1302</v>
      </c>
      <c r="CL22" s="149">
        <v>1175</v>
      </c>
      <c r="CM22" s="149">
        <v>1175</v>
      </c>
      <c r="CN22" s="149">
        <v>1175</v>
      </c>
      <c r="CO22" s="149">
        <v>945.7</v>
      </c>
      <c r="CP22" s="149">
        <v>1154</v>
      </c>
      <c r="CQ22" s="149">
        <v>1154</v>
      </c>
      <c r="CR22" s="149">
        <v>1154</v>
      </c>
      <c r="CS22" s="149">
        <v>1154</v>
      </c>
      <c r="CT22" s="150"/>
      <c r="CU22" s="150"/>
      <c r="CV22" s="150"/>
      <c r="CW22" s="151"/>
      <c r="CX22" s="152">
        <f t="array" ref="CX22">SUMPRODUCT(B22:CW22*0.25)</f>
        <v>28521.674999999999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494</v>
      </c>
      <c r="AY24" s="155">
        <v>494</v>
      </c>
      <c r="AZ24" s="155">
        <v>494</v>
      </c>
      <c r="BA24" s="155">
        <v>494</v>
      </c>
      <c r="BB24" s="155">
        <v>494.8</v>
      </c>
      <c r="BC24" s="155">
        <v>494.8</v>
      </c>
      <c r="BD24" s="155">
        <v>494.8</v>
      </c>
      <c r="BE24" s="155">
        <v>494.8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96.5</v>
      </c>
      <c r="BO24" s="155">
        <v>96.5</v>
      </c>
      <c r="BP24" s="155">
        <v>96.5</v>
      </c>
      <c r="BQ24" s="155">
        <v>96.5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46.7</v>
      </c>
      <c r="CI24" s="155">
        <v>46.7</v>
      </c>
      <c r="CJ24" s="155">
        <v>46.7</v>
      </c>
      <c r="CK24" s="155">
        <v>46.7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9132</v>
      </c>
    </row>
    <row r="25" spans="1:102" ht="30" customHeight="1" thickBot="1" x14ac:dyDescent="0.25">
      <c r="A25" s="105" t="s">
        <v>51</v>
      </c>
      <c r="B25" s="159">
        <f>SUM(B20:B24)</f>
        <v>1577</v>
      </c>
      <c r="C25" s="160">
        <f t="shared" ref="C25:BN25" si="2">SUM(C20:C24)</f>
        <v>1577</v>
      </c>
      <c r="D25" s="160">
        <f t="shared" si="2"/>
        <v>1577</v>
      </c>
      <c r="E25" s="160">
        <f t="shared" si="2"/>
        <v>1577</v>
      </c>
      <c r="F25" s="160">
        <f t="shared" si="2"/>
        <v>1640</v>
      </c>
      <c r="G25" s="160">
        <f t="shared" si="2"/>
        <v>1640</v>
      </c>
      <c r="H25" s="160">
        <f t="shared" si="2"/>
        <v>1640</v>
      </c>
      <c r="I25" s="160">
        <f t="shared" si="2"/>
        <v>1640</v>
      </c>
      <c r="J25" s="160">
        <f t="shared" si="2"/>
        <v>1674</v>
      </c>
      <c r="K25" s="160">
        <f t="shared" si="2"/>
        <v>1674</v>
      </c>
      <c r="L25" s="160">
        <f t="shared" si="2"/>
        <v>1674</v>
      </c>
      <c r="M25" s="160">
        <f t="shared" si="2"/>
        <v>1674</v>
      </c>
      <c r="N25" s="160">
        <f t="shared" si="2"/>
        <v>1687</v>
      </c>
      <c r="O25" s="160">
        <f t="shared" si="2"/>
        <v>1687</v>
      </c>
      <c r="P25" s="160">
        <f t="shared" si="2"/>
        <v>1687</v>
      </c>
      <c r="Q25" s="160">
        <f t="shared" si="2"/>
        <v>1687</v>
      </c>
      <c r="R25" s="160">
        <f t="shared" si="2"/>
        <v>1701</v>
      </c>
      <c r="S25" s="160">
        <f t="shared" si="2"/>
        <v>1701</v>
      </c>
      <c r="T25" s="160">
        <f t="shared" si="2"/>
        <v>1701</v>
      </c>
      <c r="U25" s="160">
        <f t="shared" si="2"/>
        <v>1701</v>
      </c>
      <c r="V25" s="160">
        <f t="shared" si="2"/>
        <v>1704</v>
      </c>
      <c r="W25" s="160">
        <f t="shared" si="2"/>
        <v>1704</v>
      </c>
      <c r="X25" s="160">
        <f t="shared" si="2"/>
        <v>1704</v>
      </c>
      <c r="Y25" s="160">
        <f t="shared" si="2"/>
        <v>1704</v>
      </c>
      <c r="Z25" s="160">
        <f t="shared" si="2"/>
        <v>1734</v>
      </c>
      <c r="AA25" s="160">
        <f t="shared" si="2"/>
        <v>1734</v>
      </c>
      <c r="AB25" s="160">
        <f t="shared" si="2"/>
        <v>1734</v>
      </c>
      <c r="AC25" s="160">
        <f t="shared" si="2"/>
        <v>1734</v>
      </c>
      <c r="AD25" s="160">
        <f t="shared" si="2"/>
        <v>1736</v>
      </c>
      <c r="AE25" s="160">
        <f t="shared" si="2"/>
        <v>1736</v>
      </c>
      <c r="AF25" s="160">
        <f t="shared" si="2"/>
        <v>1736</v>
      </c>
      <c r="AG25" s="160">
        <f t="shared" si="2"/>
        <v>1736</v>
      </c>
      <c r="AH25" s="160">
        <f t="shared" si="2"/>
        <v>1709</v>
      </c>
      <c r="AI25" s="160">
        <f t="shared" si="2"/>
        <v>1709</v>
      </c>
      <c r="AJ25" s="160">
        <f t="shared" si="2"/>
        <v>1709</v>
      </c>
      <c r="AK25" s="160">
        <f t="shared" si="2"/>
        <v>1709</v>
      </c>
      <c r="AL25" s="160">
        <f t="shared" si="2"/>
        <v>1663</v>
      </c>
      <c r="AM25" s="160">
        <f t="shared" si="2"/>
        <v>1663</v>
      </c>
      <c r="AN25" s="160">
        <f t="shared" si="2"/>
        <v>1663</v>
      </c>
      <c r="AO25" s="160">
        <f t="shared" si="2"/>
        <v>1663</v>
      </c>
      <c r="AP25" s="160">
        <f t="shared" si="2"/>
        <v>1593</v>
      </c>
      <c r="AQ25" s="160">
        <f t="shared" si="2"/>
        <v>1593</v>
      </c>
      <c r="AR25" s="160">
        <f t="shared" si="2"/>
        <v>1593</v>
      </c>
      <c r="AS25" s="160">
        <f t="shared" si="2"/>
        <v>1593</v>
      </c>
      <c r="AT25" s="160">
        <f t="shared" si="2"/>
        <v>1600</v>
      </c>
      <c r="AU25" s="160">
        <f t="shared" si="2"/>
        <v>1600</v>
      </c>
      <c r="AV25" s="160">
        <f t="shared" si="2"/>
        <v>1600</v>
      </c>
      <c r="AW25" s="160">
        <f t="shared" si="2"/>
        <v>1600</v>
      </c>
      <c r="AX25" s="160">
        <f t="shared" si="2"/>
        <v>1600</v>
      </c>
      <c r="AY25" s="160">
        <f t="shared" si="2"/>
        <v>1600</v>
      </c>
      <c r="AZ25" s="160">
        <f t="shared" si="2"/>
        <v>1600</v>
      </c>
      <c r="BA25" s="160">
        <f t="shared" si="2"/>
        <v>1600</v>
      </c>
      <c r="BB25" s="160">
        <f t="shared" si="2"/>
        <v>1649.8</v>
      </c>
      <c r="BC25" s="160">
        <f t="shared" si="2"/>
        <v>1649.8</v>
      </c>
      <c r="BD25" s="160">
        <f t="shared" si="2"/>
        <v>1649.8</v>
      </c>
      <c r="BE25" s="160">
        <f t="shared" si="2"/>
        <v>1649.8</v>
      </c>
      <c r="BF25" s="160">
        <f t="shared" si="2"/>
        <v>1709</v>
      </c>
      <c r="BG25" s="160">
        <f t="shared" si="2"/>
        <v>1709</v>
      </c>
      <c r="BH25" s="160">
        <f t="shared" si="2"/>
        <v>1709</v>
      </c>
      <c r="BI25" s="160">
        <f t="shared" si="2"/>
        <v>1709</v>
      </c>
      <c r="BJ25" s="160">
        <f t="shared" si="2"/>
        <v>1777</v>
      </c>
      <c r="BK25" s="160">
        <f t="shared" si="2"/>
        <v>1777</v>
      </c>
      <c r="BL25" s="160">
        <f t="shared" si="2"/>
        <v>1777</v>
      </c>
      <c r="BM25" s="160">
        <f t="shared" si="2"/>
        <v>1777</v>
      </c>
      <c r="BN25" s="160">
        <f t="shared" si="2"/>
        <v>1342.5</v>
      </c>
      <c r="BO25" s="160">
        <f t="shared" ref="BO25:CW25" si="3">SUM(BO20:BO24)</f>
        <v>1342.5</v>
      </c>
      <c r="BP25" s="160">
        <f t="shared" si="3"/>
        <v>1342.5</v>
      </c>
      <c r="BQ25" s="160">
        <f t="shared" si="3"/>
        <v>1342.5</v>
      </c>
      <c r="BR25" s="160">
        <f t="shared" si="3"/>
        <v>1219</v>
      </c>
      <c r="BS25" s="160">
        <f t="shared" si="3"/>
        <v>1219</v>
      </c>
      <c r="BT25" s="160">
        <f t="shared" si="3"/>
        <v>1219</v>
      </c>
      <c r="BU25" s="160">
        <f t="shared" si="3"/>
        <v>1219</v>
      </c>
      <c r="BV25" s="160">
        <f t="shared" si="3"/>
        <v>1219</v>
      </c>
      <c r="BW25" s="160">
        <f t="shared" si="3"/>
        <v>1219</v>
      </c>
      <c r="BX25" s="160">
        <f t="shared" si="3"/>
        <v>1219</v>
      </c>
      <c r="BY25" s="160">
        <f t="shared" si="3"/>
        <v>1219</v>
      </c>
      <c r="BZ25" s="160">
        <f t="shared" si="3"/>
        <v>1235</v>
      </c>
      <c r="CA25" s="160">
        <f t="shared" si="3"/>
        <v>1235</v>
      </c>
      <c r="CB25" s="160">
        <f t="shared" si="3"/>
        <v>1235</v>
      </c>
      <c r="CC25" s="160">
        <f t="shared" si="3"/>
        <v>1235</v>
      </c>
      <c r="CD25" s="160">
        <f t="shared" si="3"/>
        <v>1264</v>
      </c>
      <c r="CE25" s="160">
        <f t="shared" si="3"/>
        <v>1264</v>
      </c>
      <c r="CF25" s="160">
        <f t="shared" si="3"/>
        <v>1264</v>
      </c>
      <c r="CG25" s="160">
        <f t="shared" si="3"/>
        <v>1264</v>
      </c>
      <c r="CH25" s="160">
        <f t="shared" si="3"/>
        <v>1348.7</v>
      </c>
      <c r="CI25" s="160">
        <f t="shared" si="3"/>
        <v>1348.7</v>
      </c>
      <c r="CJ25" s="160">
        <f t="shared" si="3"/>
        <v>1348.7</v>
      </c>
      <c r="CK25" s="160">
        <f t="shared" si="3"/>
        <v>1348.7</v>
      </c>
      <c r="CL25" s="160">
        <f t="shared" si="3"/>
        <v>1675</v>
      </c>
      <c r="CM25" s="160">
        <f t="shared" si="3"/>
        <v>1675</v>
      </c>
      <c r="CN25" s="160">
        <f t="shared" si="3"/>
        <v>1675</v>
      </c>
      <c r="CO25" s="160">
        <f t="shared" si="3"/>
        <v>1445.7</v>
      </c>
      <c r="CP25" s="160">
        <f t="shared" si="3"/>
        <v>1654</v>
      </c>
      <c r="CQ25" s="160">
        <f t="shared" si="3"/>
        <v>1654</v>
      </c>
      <c r="CR25" s="160">
        <f t="shared" si="3"/>
        <v>1654</v>
      </c>
      <c r="CS25" s="160">
        <f t="shared" si="3"/>
        <v>1654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37653.675000000003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2026-01-19T12:19:54Z</dcterms:created>
  <dcterms:modified xsi:type="dcterms:W3CDTF">2026-01-19T12:19:56Z</dcterms:modified>
</cp:coreProperties>
</file>