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7" i="5" l="1"/>
  <c r="CX50" i="5"/>
  <c r="CX53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<sst xmlns="http://schemas.openxmlformats.org/spreadsheetml/2006/main" count="122" uniqueCount="56">
  <si>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26/10/2025 23:19:29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</si>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</sst>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B86-4804-9022-506394CAD7E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">
                  <c:v>10.236000000000001</c:v>
                </c:pt>
                <c:pt idx="4">
                  <c:v>11.382999999999999</c:v>
                </c:pt>
                <c:pt idx="9">
                  <c:v>8.0690000000000008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86-4804-9022-506394CAD7E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3.2000000000000001E-2</c:v>
                </c:pt>
                <c:pt idx="1">
                  <c:v>3.5999999999999997E-2</c:v>
                </c:pt>
                <c:pt idx="14">
                  <c:v>5.5E-2</c:v>
                </c:pt>
                <c:pt idx="15">
                  <c:v>8.5000000000000006E-2</c:v>
                </c:pt>
                <c:pt idx="16">
                  <c:v>5.1999999999999998E-2</c:v>
                </c:pt>
                <c:pt idx="20">
                  <c:v>4.3999999999999997E-2</c:v>
                </c:pt>
                <c:pt idx="21">
                  <c:v>0.16900000000000001</c:v>
                </c:pt>
                <c:pt idx="22">
                  <c:v>0.153</c:v>
                </c:pt>
                <c:pt idx="23">
                  <c:v>0.13800000000000001</c:v>
                </c:pt>
                <c:pt idx="24">
                  <c:v>0.214</c:v>
                </c:pt>
                <c:pt idx="25">
                  <c:v>0.24199999999999999</c:v>
                </c:pt>
                <c:pt idx="26">
                  <c:v>0.22600000000000001</c:v>
                </c:pt>
                <c:pt idx="27">
                  <c:v>0.23599999999999999</c:v>
                </c:pt>
                <c:pt idx="28">
                  <c:v>0.31</c:v>
                </c:pt>
                <c:pt idx="30">
                  <c:v>0.25600000000000001</c:v>
                </c:pt>
                <c:pt idx="31">
                  <c:v>0.25700000000000001</c:v>
                </c:pt>
                <c:pt idx="34">
                  <c:v>0.32200000000000001</c:v>
                </c:pt>
                <c:pt idx="35">
                  <c:v>0.32200000000000001</c:v>
                </c:pt>
                <c:pt idx="41">
                  <c:v>0.34100000000000003</c:v>
                </c:pt>
                <c:pt idx="43">
                  <c:v>0.249</c:v>
                </c:pt>
                <c:pt idx="59">
                  <c:v>0.18099999999999999</c:v>
                </c:pt>
                <c:pt idx="60">
                  <c:v>0.224</c:v>
                </c:pt>
                <c:pt idx="61">
                  <c:v>0.17899999999999999</c:v>
                </c:pt>
                <c:pt idx="62">
                  <c:v>0.14099999999999999</c:v>
                </c:pt>
                <c:pt idx="63">
                  <c:v>0.217</c:v>
                </c:pt>
                <c:pt idx="65">
                  <c:v>0.28399999999999997</c:v>
                </c:pt>
                <c:pt idx="66">
                  <c:v>0.28899999999999998</c:v>
                </c:pt>
                <c:pt idx="67">
                  <c:v>0.20599999999999999</c:v>
                </c:pt>
                <c:pt idx="68">
                  <c:v>0.23799999999999999</c:v>
                </c:pt>
                <c:pt idx="69">
                  <c:v>0.19700000000000001</c:v>
                </c:pt>
                <c:pt idx="70">
                  <c:v>0.26</c:v>
                </c:pt>
                <c:pt idx="71">
                  <c:v>0.22900000000000001</c:v>
                </c:pt>
                <c:pt idx="72">
                  <c:v>0.23</c:v>
                </c:pt>
                <c:pt idx="73">
                  <c:v>0.27800000000000002</c:v>
                </c:pt>
                <c:pt idx="76">
                  <c:v>0.25600000000000001</c:v>
                </c:pt>
                <c:pt idx="77">
                  <c:v>0.26500000000000001</c:v>
                </c:pt>
                <c:pt idx="78">
                  <c:v>0.29699999999999999</c:v>
                </c:pt>
                <c:pt idx="79">
                  <c:v>0.246</c:v>
                </c:pt>
                <c:pt idx="80">
                  <c:v>0.24399999999999999</c:v>
                </c:pt>
                <c:pt idx="81">
                  <c:v>0.318</c:v>
                </c:pt>
                <c:pt idx="82">
                  <c:v>0.25700000000000001</c:v>
                </c:pt>
                <c:pt idx="83">
                  <c:v>0.29199999999999998</c:v>
                </c:pt>
                <c:pt idx="84">
                  <c:v>0.30099999999999999</c:v>
                </c:pt>
                <c:pt idx="85">
                  <c:v>0.311</c:v>
                </c:pt>
                <c:pt idx="86">
                  <c:v>0.36899999999999999</c:v>
                </c:pt>
                <c:pt idx="87">
                  <c:v>0.252</c:v>
                </c:pt>
                <c:pt idx="88">
                  <c:v>0.23799999999999999</c:v>
                </c:pt>
                <c:pt idx="89">
                  <c:v>0.31</c:v>
                </c:pt>
                <c:pt idx="90">
                  <c:v>0.26600000000000001</c:v>
                </c:pt>
                <c:pt idx="91">
                  <c:v>0.30099999999999999</c:v>
                </c:pt>
                <c:pt idx="92">
                  <c:v>0.29499999999999998</c:v>
                </c:pt>
                <c:pt idx="93">
                  <c:v>0.33200000000000002</c:v>
                </c:pt>
                <c:pt idx="94">
                  <c:v>0.32900000000000001</c:v>
                </c:pt>
                <c:pt idx="95">
                  <c:v>0.29699999999999999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86-4804-9022-506394CAD7E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29.552</c:v>
                </c:pt>
                <c:pt idx="1">
                  <c:v>30.274000000000001</c:v>
                </c:pt>
                <c:pt idx="2">
                  <c:v>1.0999999999999999E-2</c:v>
                </c:pt>
                <c:pt idx="3">
                  <c:v>7.1710000000000003</c:v>
                </c:pt>
                <c:pt idx="4">
                  <c:v>33.928999999999995</c:v>
                </c:pt>
                <c:pt idx="5">
                  <c:v>24.868000000000002</c:v>
                </c:pt>
                <c:pt idx="6">
                  <c:v>30.942</c:v>
                </c:pt>
                <c:pt idx="7">
                  <c:v>20.683000000000003</c:v>
                </c:pt>
                <c:pt idx="8">
                  <c:v>2.4E-2</c:v>
                </c:pt>
                <c:pt idx="9">
                  <c:v>27.892999999999997</c:v>
                </c:pt>
                <c:pt idx="10">
                  <c:v>27.751999999999999</c:v>
                </c:pt>
                <c:pt idx="11">
                  <c:v>2.7E-2</c:v>
                </c:pt>
                <c:pt idx="12">
                  <c:v>2.1999999999999999E-2</c:v>
                </c:pt>
                <c:pt idx="13">
                  <c:v>1.9E-2</c:v>
                </c:pt>
                <c:pt idx="14">
                  <c:v>1.9E-2</c:v>
                </c:pt>
                <c:pt idx="15">
                  <c:v>5.4089999999999998</c:v>
                </c:pt>
                <c:pt idx="16">
                  <c:v>24.628</c:v>
                </c:pt>
                <c:pt idx="17">
                  <c:v>20.588000000000001</c:v>
                </c:pt>
                <c:pt idx="18">
                  <c:v>1.2E-2</c:v>
                </c:pt>
                <c:pt idx="19">
                  <c:v>1.2E-2</c:v>
                </c:pt>
                <c:pt idx="20">
                  <c:v>5.0000000000000001E-3</c:v>
                </c:pt>
                <c:pt idx="21">
                  <c:v>8.8070000000000004</c:v>
                </c:pt>
                <c:pt idx="22">
                  <c:v>7.0000000000000001E-3</c:v>
                </c:pt>
                <c:pt idx="23">
                  <c:v>8.9999999999999993E-3</c:v>
                </c:pt>
                <c:pt idx="24">
                  <c:v>8.9999999999999993E-3</c:v>
                </c:pt>
                <c:pt idx="25">
                  <c:v>40.234000000000002</c:v>
                </c:pt>
                <c:pt idx="26">
                  <c:v>37.476999999999997</c:v>
                </c:pt>
                <c:pt idx="27">
                  <c:v>1.4999999999999999E-2</c:v>
                </c:pt>
                <c:pt idx="28">
                  <c:v>82.322000000000003</c:v>
                </c:pt>
                <c:pt idx="29">
                  <c:v>59.620000000000005</c:v>
                </c:pt>
                <c:pt idx="30">
                  <c:v>58.747</c:v>
                </c:pt>
                <c:pt idx="31">
                  <c:v>56.085999999999999</c:v>
                </c:pt>
                <c:pt idx="32">
                  <c:v>66.849999999999994</c:v>
                </c:pt>
                <c:pt idx="33">
                  <c:v>72.02000000000001</c:v>
                </c:pt>
                <c:pt idx="34">
                  <c:v>81.793000000000006</c:v>
                </c:pt>
                <c:pt idx="35">
                  <c:v>83.450999999999993</c:v>
                </c:pt>
                <c:pt idx="36">
                  <c:v>98.160000000000011</c:v>
                </c:pt>
                <c:pt idx="37">
                  <c:v>84.304000000000002</c:v>
                </c:pt>
                <c:pt idx="38">
                  <c:v>90.957999999999998</c:v>
                </c:pt>
                <c:pt idx="39">
                  <c:v>67.358000000000004</c:v>
                </c:pt>
                <c:pt idx="40">
                  <c:v>68.313000000000002</c:v>
                </c:pt>
                <c:pt idx="41">
                  <c:v>62.012</c:v>
                </c:pt>
                <c:pt idx="42">
                  <c:v>83.191999999999993</c:v>
                </c:pt>
                <c:pt idx="43">
                  <c:v>71.078999999999994</c:v>
                </c:pt>
                <c:pt idx="44">
                  <c:v>87.066000000000003</c:v>
                </c:pt>
                <c:pt idx="45">
                  <c:v>75.557000000000002</c:v>
                </c:pt>
                <c:pt idx="46">
                  <c:v>68.102000000000004</c:v>
                </c:pt>
                <c:pt idx="47">
                  <c:v>123.408</c:v>
                </c:pt>
                <c:pt idx="48">
                  <c:v>89.022000000000006</c:v>
                </c:pt>
                <c:pt idx="49">
                  <c:v>99.26100000000001</c:v>
                </c:pt>
                <c:pt idx="50">
                  <c:v>113.637</c:v>
                </c:pt>
                <c:pt idx="51">
                  <c:v>63.664999999999999</c:v>
                </c:pt>
                <c:pt idx="52">
                  <c:v>46.313000000000002</c:v>
                </c:pt>
                <c:pt idx="53">
                  <c:v>35.198</c:v>
                </c:pt>
                <c:pt idx="54">
                  <c:v>30.916999999999998</c:v>
                </c:pt>
                <c:pt idx="55">
                  <c:v>2.649</c:v>
                </c:pt>
                <c:pt idx="56">
                  <c:v>64.616</c:v>
                </c:pt>
                <c:pt idx="57">
                  <c:v>5.2999999999999999E-2</c:v>
                </c:pt>
                <c:pt idx="58">
                  <c:v>5.3999999999999999E-2</c:v>
                </c:pt>
                <c:pt idx="59">
                  <c:v>5.2999999999999999E-2</c:v>
                </c:pt>
                <c:pt idx="60">
                  <c:v>3.6999999999999998E-2</c:v>
                </c:pt>
                <c:pt idx="61">
                  <c:v>3.5999999999999997E-2</c:v>
                </c:pt>
                <c:pt idx="62">
                  <c:v>4.8239999999999998</c:v>
                </c:pt>
                <c:pt idx="63">
                  <c:v>47.021000000000001</c:v>
                </c:pt>
                <c:pt idx="64">
                  <c:v>57.325000000000003</c:v>
                </c:pt>
                <c:pt idx="67">
                  <c:v>6.3810000000000002</c:v>
                </c:pt>
                <c:pt idx="68">
                  <c:v>62.674999999999997</c:v>
                </c:pt>
                <c:pt idx="69">
                  <c:v>0.20300000000000001</c:v>
                </c:pt>
                <c:pt idx="70">
                  <c:v>3.0000000000000001E-3</c:v>
                </c:pt>
                <c:pt idx="71">
                  <c:v>1E-3</c:v>
                </c:pt>
                <c:pt idx="73">
                  <c:v>2.2909999999999999</c:v>
                </c:pt>
                <c:pt idx="74">
                  <c:v>40.585999999999999</c:v>
                </c:pt>
                <c:pt idx="75">
                  <c:v>54.116999999999997</c:v>
                </c:pt>
                <c:pt idx="76">
                  <c:v>78.528000000000006</c:v>
                </c:pt>
                <c:pt idx="77">
                  <c:v>63.84</c:v>
                </c:pt>
                <c:pt idx="79">
                  <c:v>1E-3</c:v>
                </c:pt>
                <c:pt idx="80">
                  <c:v>20.838999999999999</c:v>
                </c:pt>
                <c:pt idx="81">
                  <c:v>50.600999999999999</c:v>
                </c:pt>
                <c:pt idx="82">
                  <c:v>46.881</c:v>
                </c:pt>
                <c:pt idx="83">
                  <c:v>51.417999999999999</c:v>
                </c:pt>
                <c:pt idx="84">
                  <c:v>15.508000000000001</c:v>
                </c:pt>
                <c:pt idx="85">
                  <c:v>12.802</c:v>
                </c:pt>
                <c:pt idx="86">
                  <c:v>5.4269999999999996</c:v>
                </c:pt>
                <c:pt idx="87">
                  <c:v>8.0000000000000002E-3</c:v>
                </c:pt>
                <c:pt idx="88">
                  <c:v>8.9999999999999993E-3</c:v>
                </c:pt>
                <c:pt idx="89">
                  <c:v>6.0329999999999995</c:v>
                </c:pt>
                <c:pt idx="90">
                  <c:v>10.377000000000001</c:v>
                </c:pt>
                <c:pt idx="91">
                  <c:v>12.406000000000001</c:v>
                </c:pt>
                <c:pt idx="92">
                  <c:v>8.9860000000000007</c:v>
                </c:pt>
                <c:pt idx="93">
                  <c:v>7.1999999999999995E-2</c:v>
                </c:pt>
                <c:pt idx="94">
                  <c:v>6.0999999999999999E-2</c:v>
                </c:pt>
                <c:pt idx="95">
                  <c:v>5.7000000000000002E-2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86-4804-9022-506394CAD7E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B86-4804-9022-506394CAD7E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B86-4804-9022-506394CAD7E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39">
                  <c:v>45.561999999999998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B86-4804-9022-506394CAD7E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B86-4804-9022-506394CAD7E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B86-4804-9022-506394CAD7E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0">
                  <c:v>3.206</c:v>
                </c:pt>
                <c:pt idx="22">
                  <c:v>23.35</c:v>
                </c:pt>
                <c:pt idx="23">
                  <c:v>22.442</c:v>
                </c:pt>
                <c:pt idx="25">
                  <c:v>9</c:v>
                </c:pt>
                <c:pt idx="26">
                  <c:v>6</c:v>
                </c:pt>
                <c:pt idx="27">
                  <c:v>56.094000000000001</c:v>
                </c:pt>
                <c:pt idx="29">
                  <c:v>97</c:v>
                </c:pt>
                <c:pt idx="30">
                  <c:v>105</c:v>
                </c:pt>
                <c:pt idx="31">
                  <c:v>102.72</c:v>
                </c:pt>
                <c:pt idx="32">
                  <c:v>70.730999999999995</c:v>
                </c:pt>
                <c:pt idx="33">
                  <c:v>54.405000000000001</c:v>
                </c:pt>
                <c:pt idx="34">
                  <c:v>42.107999999999997</c:v>
                </c:pt>
                <c:pt idx="35">
                  <c:v>59.503999999999998</c:v>
                </c:pt>
                <c:pt idx="53">
                  <c:v>23.6</c:v>
                </c:pt>
                <c:pt idx="54">
                  <c:v>41.75</c:v>
                </c:pt>
                <c:pt idx="55">
                  <c:v>61.152999999999999</c:v>
                </c:pt>
                <c:pt idx="56">
                  <c:v>10.87</c:v>
                </c:pt>
                <c:pt idx="57">
                  <c:v>104.389</c:v>
                </c:pt>
                <c:pt idx="58">
                  <c:v>129.87200000000001</c:v>
                </c:pt>
                <c:pt idx="59">
                  <c:v>116.96</c:v>
                </c:pt>
                <c:pt idx="60">
                  <c:v>87.802999999999997</c:v>
                </c:pt>
                <c:pt idx="61">
                  <c:v>39.484999999999999</c:v>
                </c:pt>
                <c:pt idx="62">
                  <c:v>8</c:v>
                </c:pt>
                <c:pt idx="63">
                  <c:v>3</c:v>
                </c:pt>
                <c:pt idx="64">
                  <c:v>9.0449999999999999</c:v>
                </c:pt>
                <c:pt idx="65">
                  <c:v>69.313999999999993</c:v>
                </c:pt>
                <c:pt idx="66">
                  <c:v>36.067999999999998</c:v>
                </c:pt>
                <c:pt idx="67">
                  <c:v>40.389000000000003</c:v>
                </c:pt>
                <c:pt idx="68">
                  <c:v>8.1999999999999993</c:v>
                </c:pt>
                <c:pt idx="69">
                  <c:v>85.355999999999995</c:v>
                </c:pt>
                <c:pt idx="70">
                  <c:v>77.361999999999995</c:v>
                </c:pt>
                <c:pt idx="71">
                  <c:v>41.8</c:v>
                </c:pt>
                <c:pt idx="72">
                  <c:v>62.399000000000001</c:v>
                </c:pt>
                <c:pt idx="73">
                  <c:v>43.62</c:v>
                </c:pt>
                <c:pt idx="78">
                  <c:v>82.41</c:v>
                </c:pt>
                <c:pt idx="79">
                  <c:v>78.510999999999996</c:v>
                </c:pt>
                <c:pt idx="80">
                  <c:v>35.894999999999996</c:v>
                </c:pt>
                <c:pt idx="84">
                  <c:v>17.8</c:v>
                </c:pt>
                <c:pt idx="85">
                  <c:v>18.8</c:v>
                </c:pt>
                <c:pt idx="86">
                  <c:v>18.8</c:v>
                </c:pt>
                <c:pt idx="87">
                  <c:v>18.8</c:v>
                </c:pt>
                <c:pt idx="88">
                  <c:v>28.059000000000001</c:v>
                </c:pt>
                <c:pt idx="92">
                  <c:v>16.2</c:v>
                </c:pt>
                <c:pt idx="93">
                  <c:v>37.302</c:v>
                </c:pt>
                <c:pt idx="94">
                  <c:v>55.1</c:v>
                </c:pt>
                <c:pt idx="95">
                  <c:v>53.682000000000002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B86-4804-9022-506394CAD7E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10.4</c:v>
                </c:pt>
                <c:pt idx="3">
                  <c:v>0</c:v>
                </c:pt>
                <c:pt idx="4">
                  <c:v>0</c:v>
                </c:pt>
                <c:pt idx="5">
                  <c:v>1.2</c:v>
                </c:pt>
                <c:pt idx="6">
                  <c:v>0</c:v>
                </c:pt>
                <c:pt idx="7">
                  <c:v>0</c:v>
                </c:pt>
                <c:pt idx="8">
                  <c:v>14.3</c:v>
                </c:pt>
                <c:pt idx="9">
                  <c:v>0</c:v>
                </c:pt>
                <c:pt idx="10">
                  <c:v>0</c:v>
                </c:pt>
                <c:pt idx="11">
                  <c:v>23.5</c:v>
                </c:pt>
                <c:pt idx="12">
                  <c:v>9.1</c:v>
                </c:pt>
                <c:pt idx="13">
                  <c:v>25.6</c:v>
                </c:pt>
                <c:pt idx="14">
                  <c:v>28.2</c:v>
                </c:pt>
                <c:pt idx="15">
                  <c:v>27.3</c:v>
                </c:pt>
                <c:pt idx="16">
                  <c:v>4.9000000000000004</c:v>
                </c:pt>
                <c:pt idx="17">
                  <c:v>12.5</c:v>
                </c:pt>
                <c:pt idx="18">
                  <c:v>23</c:v>
                </c:pt>
                <c:pt idx="19">
                  <c:v>27.4</c:v>
                </c:pt>
                <c:pt idx="20">
                  <c:v>17.7</c:v>
                </c:pt>
                <c:pt idx="21">
                  <c:v>7.8</c:v>
                </c:pt>
                <c:pt idx="22">
                  <c:v>0</c:v>
                </c:pt>
                <c:pt idx="23">
                  <c:v>0</c:v>
                </c:pt>
                <c:pt idx="24">
                  <c:v>30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3</c:v>
                </c:pt>
                <c:pt idx="88">
                  <c:v>4.9000000000000004</c:v>
                </c:pt>
                <c:pt idx="89">
                  <c:v>15.2</c:v>
                </c:pt>
                <c:pt idx="90">
                  <c:v>10</c:v>
                </c:pt>
                <c:pt idx="91">
                  <c:v>7.5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B86-4804-9022-506394CAD7E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4.532</c:v>
                </c:pt>
                <c:pt idx="1">
                  <c:v>4.2439999999999998</c:v>
                </c:pt>
                <c:pt idx="2">
                  <c:v>4.3529999999999998</c:v>
                </c:pt>
                <c:pt idx="3">
                  <c:v>4.7</c:v>
                </c:pt>
                <c:pt idx="4">
                  <c:v>4.827</c:v>
                </c:pt>
                <c:pt idx="5">
                  <c:v>2.7349999999999999</c:v>
                </c:pt>
                <c:pt idx="6">
                  <c:v>2.0979999999999999</c:v>
                </c:pt>
                <c:pt idx="7">
                  <c:v>0.16800000000000001</c:v>
                </c:pt>
                <c:pt idx="8">
                  <c:v>0.26200000000000001</c:v>
                </c:pt>
                <c:pt idx="9">
                  <c:v>0.93</c:v>
                </c:pt>
                <c:pt idx="10">
                  <c:v>1.98</c:v>
                </c:pt>
                <c:pt idx="11">
                  <c:v>0.19800000000000001</c:v>
                </c:pt>
                <c:pt idx="12">
                  <c:v>0.27500000000000002</c:v>
                </c:pt>
                <c:pt idx="13">
                  <c:v>0.184</c:v>
                </c:pt>
                <c:pt idx="14">
                  <c:v>0.22900000000000001</c:v>
                </c:pt>
                <c:pt idx="15">
                  <c:v>0.16</c:v>
                </c:pt>
                <c:pt idx="16">
                  <c:v>0.94399999999999995</c:v>
                </c:pt>
                <c:pt idx="17">
                  <c:v>0.54200000000000004</c:v>
                </c:pt>
                <c:pt idx="18">
                  <c:v>0.222</c:v>
                </c:pt>
                <c:pt idx="19">
                  <c:v>0.19900000000000001</c:v>
                </c:pt>
                <c:pt idx="20">
                  <c:v>0.215</c:v>
                </c:pt>
                <c:pt idx="21">
                  <c:v>0.14299999999999999</c:v>
                </c:pt>
                <c:pt idx="22">
                  <c:v>0.10100000000000001</c:v>
                </c:pt>
                <c:pt idx="23">
                  <c:v>6.8000000000000005E-2</c:v>
                </c:pt>
                <c:pt idx="24">
                  <c:v>2.1000000000000001E-2</c:v>
                </c:pt>
                <c:pt idx="25">
                  <c:v>0.53</c:v>
                </c:pt>
                <c:pt idx="26">
                  <c:v>1.5</c:v>
                </c:pt>
                <c:pt idx="27">
                  <c:v>0.158</c:v>
                </c:pt>
                <c:pt idx="28">
                  <c:v>35.406999999999996</c:v>
                </c:pt>
                <c:pt idx="29">
                  <c:v>2.5990000000000002</c:v>
                </c:pt>
                <c:pt idx="30">
                  <c:v>7.7709999999999999</c:v>
                </c:pt>
                <c:pt idx="31">
                  <c:v>8.8480000000000008</c:v>
                </c:pt>
                <c:pt idx="32">
                  <c:v>8.3309999999999995</c:v>
                </c:pt>
                <c:pt idx="33">
                  <c:v>15.007</c:v>
                </c:pt>
                <c:pt idx="34">
                  <c:v>20.393000000000001</c:v>
                </c:pt>
                <c:pt idx="35">
                  <c:v>11.358000000000001</c:v>
                </c:pt>
                <c:pt idx="36">
                  <c:v>23.234000000000002</c:v>
                </c:pt>
                <c:pt idx="37">
                  <c:v>25.475999999999999</c:v>
                </c:pt>
                <c:pt idx="38">
                  <c:v>21.747</c:v>
                </c:pt>
                <c:pt idx="39">
                  <c:v>9.8109999999999999</c:v>
                </c:pt>
                <c:pt idx="40">
                  <c:v>89.442999999999998</c:v>
                </c:pt>
                <c:pt idx="41">
                  <c:v>54.75</c:v>
                </c:pt>
                <c:pt idx="42">
                  <c:v>56.015000000000001</c:v>
                </c:pt>
                <c:pt idx="43">
                  <c:v>41.244999999999997</c:v>
                </c:pt>
                <c:pt idx="44">
                  <c:v>48.753</c:v>
                </c:pt>
                <c:pt idx="45">
                  <c:v>24.486000000000001</c:v>
                </c:pt>
                <c:pt idx="46">
                  <c:v>35.628999999999998</c:v>
                </c:pt>
                <c:pt idx="47">
                  <c:v>26.009</c:v>
                </c:pt>
                <c:pt idx="48">
                  <c:v>58.811</c:v>
                </c:pt>
                <c:pt idx="49">
                  <c:v>64.494</c:v>
                </c:pt>
                <c:pt idx="50">
                  <c:v>42.183999999999997</c:v>
                </c:pt>
                <c:pt idx="51">
                  <c:v>71.126000000000005</c:v>
                </c:pt>
                <c:pt idx="52">
                  <c:v>68.024000000000001</c:v>
                </c:pt>
                <c:pt idx="53">
                  <c:v>67.849000000000004</c:v>
                </c:pt>
                <c:pt idx="54">
                  <c:v>51.030999999999999</c:v>
                </c:pt>
                <c:pt idx="55">
                  <c:v>90.584000000000003</c:v>
                </c:pt>
                <c:pt idx="56">
                  <c:v>50.021000000000001</c:v>
                </c:pt>
                <c:pt idx="57">
                  <c:v>41.838000000000001</c:v>
                </c:pt>
                <c:pt idx="58">
                  <c:v>22.904</c:v>
                </c:pt>
                <c:pt idx="59">
                  <c:v>19.106000000000002</c:v>
                </c:pt>
                <c:pt idx="62">
                  <c:v>18.094999999999999</c:v>
                </c:pt>
                <c:pt idx="63">
                  <c:v>16.518000000000001</c:v>
                </c:pt>
                <c:pt idx="64">
                  <c:v>13.962999999999999</c:v>
                </c:pt>
                <c:pt idx="65">
                  <c:v>0.32600000000000001</c:v>
                </c:pt>
                <c:pt idx="66">
                  <c:v>40.14</c:v>
                </c:pt>
                <c:pt idx="67">
                  <c:v>40.031999999999996</c:v>
                </c:pt>
                <c:pt idx="68">
                  <c:v>15.856</c:v>
                </c:pt>
                <c:pt idx="74">
                  <c:v>0.39600000000000002</c:v>
                </c:pt>
                <c:pt idx="75">
                  <c:v>0.14399999999999999</c:v>
                </c:pt>
                <c:pt idx="76">
                  <c:v>0.46400000000000002</c:v>
                </c:pt>
                <c:pt idx="77">
                  <c:v>6.3E-2</c:v>
                </c:pt>
                <c:pt idx="79">
                  <c:v>0.17599999999999999</c:v>
                </c:pt>
                <c:pt idx="80">
                  <c:v>0.20399999999999999</c:v>
                </c:pt>
                <c:pt idx="81">
                  <c:v>0.16900000000000001</c:v>
                </c:pt>
                <c:pt idx="82">
                  <c:v>0.13200000000000001</c:v>
                </c:pt>
                <c:pt idx="83">
                  <c:v>9.8000000000000004E-2</c:v>
                </c:pt>
                <c:pt idx="84">
                  <c:v>0.104</c:v>
                </c:pt>
                <c:pt idx="85">
                  <c:v>0.14599999999999999</c:v>
                </c:pt>
                <c:pt idx="86">
                  <c:v>0.187</c:v>
                </c:pt>
                <c:pt idx="87">
                  <c:v>0.22800000000000001</c:v>
                </c:pt>
                <c:pt idx="88">
                  <c:v>0.249</c:v>
                </c:pt>
                <c:pt idx="89">
                  <c:v>0.246</c:v>
                </c:pt>
                <c:pt idx="90">
                  <c:v>0.246</c:v>
                </c:pt>
                <c:pt idx="91">
                  <c:v>0.24399999999999999</c:v>
                </c:pt>
                <c:pt idx="92">
                  <c:v>0.13200000000000001</c:v>
                </c:pt>
                <c:pt idx="93">
                  <c:v>0.114</c:v>
                </c:pt>
                <c:pt idx="94">
                  <c:v>9.8000000000000004E-2</c:v>
                </c:pt>
                <c:pt idx="95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B86-4804-9022-506394CAD7E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B86-4804-9022-506394CAD7E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B86-4804-9022-506394CAD7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79.77</c:v>
                </c:pt>
                <c:pt idx="1">
                  <c:v>80.17</c:v>
                </c:pt>
                <c:pt idx="2">
                  <c:v>72.78</c:v>
                </c:pt>
                <c:pt idx="3">
                  <c:v>30.1</c:v>
                </c:pt>
                <c:pt idx="4">
                  <c:v>45.88</c:v>
                </c:pt>
                <c:pt idx="5">
                  <c:v>40</c:v>
                </c:pt>
                <c:pt idx="6">
                  <c:v>34.78</c:v>
                </c:pt>
                <c:pt idx="7">
                  <c:v>29.26</c:v>
                </c:pt>
                <c:pt idx="8">
                  <c:v>30</c:v>
                </c:pt>
                <c:pt idx="9">
                  <c:v>31.45</c:v>
                </c:pt>
                <c:pt idx="10">
                  <c:v>41.3</c:v>
                </c:pt>
                <c:pt idx="11">
                  <c:v>36.18</c:v>
                </c:pt>
                <c:pt idx="12">
                  <c:v>30</c:v>
                </c:pt>
                <c:pt idx="13">
                  <c:v>24.68</c:v>
                </c:pt>
                <c:pt idx="14">
                  <c:v>25.04</c:v>
                </c:pt>
                <c:pt idx="15">
                  <c:v>38.880000000000003</c:v>
                </c:pt>
                <c:pt idx="16">
                  <c:v>38.51</c:v>
                </c:pt>
                <c:pt idx="17">
                  <c:v>35.39</c:v>
                </c:pt>
                <c:pt idx="18">
                  <c:v>49.1</c:v>
                </c:pt>
                <c:pt idx="19">
                  <c:v>60.6</c:v>
                </c:pt>
                <c:pt idx="20">
                  <c:v>73.989999999999995</c:v>
                </c:pt>
                <c:pt idx="21">
                  <c:v>88.64</c:v>
                </c:pt>
                <c:pt idx="22">
                  <c:v>92.27</c:v>
                </c:pt>
                <c:pt idx="23">
                  <c:v>92.09</c:v>
                </c:pt>
                <c:pt idx="24">
                  <c:v>95</c:v>
                </c:pt>
                <c:pt idx="25">
                  <c:v>115.61</c:v>
                </c:pt>
                <c:pt idx="26">
                  <c:v>118.78</c:v>
                </c:pt>
                <c:pt idx="27">
                  <c:v>104.95</c:v>
                </c:pt>
                <c:pt idx="28">
                  <c:v>126.54</c:v>
                </c:pt>
                <c:pt idx="29">
                  <c:v>94.04</c:v>
                </c:pt>
                <c:pt idx="30">
                  <c:v>90.21</c:v>
                </c:pt>
                <c:pt idx="31">
                  <c:v>85.62</c:v>
                </c:pt>
                <c:pt idx="32">
                  <c:v>85.66</c:v>
                </c:pt>
                <c:pt idx="33">
                  <c:v>84.35</c:v>
                </c:pt>
                <c:pt idx="34">
                  <c:v>83.37</c:v>
                </c:pt>
                <c:pt idx="35">
                  <c:v>84.76</c:v>
                </c:pt>
                <c:pt idx="36">
                  <c:v>94.9</c:v>
                </c:pt>
                <c:pt idx="37">
                  <c:v>73.569999999999993</c:v>
                </c:pt>
                <c:pt idx="38">
                  <c:v>60</c:v>
                </c:pt>
                <c:pt idx="39">
                  <c:v>48.46</c:v>
                </c:pt>
                <c:pt idx="40">
                  <c:v>101.87</c:v>
                </c:pt>
                <c:pt idx="41">
                  <c:v>100.24</c:v>
                </c:pt>
                <c:pt idx="42">
                  <c:v>60</c:v>
                </c:pt>
                <c:pt idx="43">
                  <c:v>52.46</c:v>
                </c:pt>
                <c:pt idx="44">
                  <c:v>47</c:v>
                </c:pt>
                <c:pt idx="45">
                  <c:v>51.03</c:v>
                </c:pt>
                <c:pt idx="46">
                  <c:v>47</c:v>
                </c:pt>
                <c:pt idx="47">
                  <c:v>15</c:v>
                </c:pt>
                <c:pt idx="48">
                  <c:v>37</c:v>
                </c:pt>
                <c:pt idx="49">
                  <c:v>37</c:v>
                </c:pt>
                <c:pt idx="50">
                  <c:v>15</c:v>
                </c:pt>
                <c:pt idx="51">
                  <c:v>37</c:v>
                </c:pt>
                <c:pt idx="52">
                  <c:v>24.56</c:v>
                </c:pt>
                <c:pt idx="53">
                  <c:v>37.5</c:v>
                </c:pt>
                <c:pt idx="54">
                  <c:v>37.5</c:v>
                </c:pt>
                <c:pt idx="55">
                  <c:v>60.25</c:v>
                </c:pt>
                <c:pt idx="56">
                  <c:v>58.95</c:v>
                </c:pt>
                <c:pt idx="57">
                  <c:v>78.709999999999994</c:v>
                </c:pt>
                <c:pt idx="58">
                  <c:v>81.12</c:v>
                </c:pt>
                <c:pt idx="59">
                  <c:v>94.89</c:v>
                </c:pt>
                <c:pt idx="60">
                  <c:v>85.88</c:v>
                </c:pt>
                <c:pt idx="61">
                  <c:v>109</c:v>
                </c:pt>
                <c:pt idx="62">
                  <c:v>139.97</c:v>
                </c:pt>
                <c:pt idx="63">
                  <c:v>153.03</c:v>
                </c:pt>
                <c:pt idx="64">
                  <c:v>147.78</c:v>
                </c:pt>
                <c:pt idx="65">
                  <c:v>150.91</c:v>
                </c:pt>
                <c:pt idx="66">
                  <c:v>243.35</c:v>
                </c:pt>
                <c:pt idx="67">
                  <c:v>268.18</c:v>
                </c:pt>
                <c:pt idx="68">
                  <c:v>173.48</c:v>
                </c:pt>
                <c:pt idx="69">
                  <c:v>213.43</c:v>
                </c:pt>
                <c:pt idx="70">
                  <c:v>231.55</c:v>
                </c:pt>
                <c:pt idx="71">
                  <c:v>251</c:v>
                </c:pt>
                <c:pt idx="72">
                  <c:v>192.74</c:v>
                </c:pt>
                <c:pt idx="73">
                  <c:v>206</c:v>
                </c:pt>
                <c:pt idx="74">
                  <c:v>153.88</c:v>
                </c:pt>
                <c:pt idx="75">
                  <c:v>157.44</c:v>
                </c:pt>
                <c:pt idx="76">
                  <c:v>164.93</c:v>
                </c:pt>
                <c:pt idx="77">
                  <c:v>170</c:v>
                </c:pt>
                <c:pt idx="78">
                  <c:v>209.15</c:v>
                </c:pt>
                <c:pt idx="79">
                  <c:v>178.43</c:v>
                </c:pt>
                <c:pt idx="80">
                  <c:v>237.17</c:v>
                </c:pt>
                <c:pt idx="81">
                  <c:v>160.74</c:v>
                </c:pt>
                <c:pt idx="82">
                  <c:v>147.46</c:v>
                </c:pt>
                <c:pt idx="83">
                  <c:v>153.13999999999999</c:v>
                </c:pt>
                <c:pt idx="84">
                  <c:v>156.85</c:v>
                </c:pt>
                <c:pt idx="85">
                  <c:v>153.29</c:v>
                </c:pt>
                <c:pt idx="86">
                  <c:v>115.67</c:v>
                </c:pt>
                <c:pt idx="87">
                  <c:v>101.99</c:v>
                </c:pt>
                <c:pt idx="88">
                  <c:v>120.78</c:v>
                </c:pt>
                <c:pt idx="89">
                  <c:v>107.42</c:v>
                </c:pt>
                <c:pt idx="90">
                  <c:v>101.63</c:v>
                </c:pt>
                <c:pt idx="91">
                  <c:v>99.01</c:v>
                </c:pt>
                <c:pt idx="92">
                  <c:v>103.96</c:v>
                </c:pt>
                <c:pt idx="93">
                  <c:v>96.95</c:v>
                </c:pt>
                <c:pt idx="94">
                  <c:v>95.3</c:v>
                </c:pt>
                <c:pt idx="95">
                  <c:v>84.87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B86-4804-9022-506394CAD7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FA7-4A58-9880-08D899D066D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FA7-4A58-9880-08D899D066D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1.7999999999999999E-2</c:v>
                </c:pt>
                <c:pt idx="1">
                  <c:v>0.51700000000000002</c:v>
                </c:pt>
                <c:pt idx="2">
                  <c:v>0.56000000000000005</c:v>
                </c:pt>
                <c:pt idx="3">
                  <c:v>6.0999999999999999E-2</c:v>
                </c:pt>
                <c:pt idx="4">
                  <c:v>3.0569999999999999</c:v>
                </c:pt>
                <c:pt idx="5">
                  <c:v>5.6000000000000001E-2</c:v>
                </c:pt>
                <c:pt idx="6">
                  <c:v>5.6000000000000001E-2</c:v>
                </c:pt>
                <c:pt idx="7">
                  <c:v>5.7000000000000002E-2</c:v>
                </c:pt>
                <c:pt idx="8">
                  <c:v>5.5E-2</c:v>
                </c:pt>
                <c:pt idx="9">
                  <c:v>3.5569999999999999</c:v>
                </c:pt>
                <c:pt idx="10">
                  <c:v>0.55700000000000005</c:v>
                </c:pt>
                <c:pt idx="11">
                  <c:v>2.456</c:v>
                </c:pt>
                <c:pt idx="12">
                  <c:v>6.0999999999999999E-2</c:v>
                </c:pt>
                <c:pt idx="13">
                  <c:v>5.6000000000000001E-2</c:v>
                </c:pt>
                <c:pt idx="14">
                  <c:v>0.5</c:v>
                </c:pt>
                <c:pt idx="15">
                  <c:v>2.4</c:v>
                </c:pt>
                <c:pt idx="17">
                  <c:v>0.504</c:v>
                </c:pt>
                <c:pt idx="18">
                  <c:v>0.50600000000000001</c:v>
                </c:pt>
                <c:pt idx="19">
                  <c:v>2.4E-2</c:v>
                </c:pt>
                <c:pt idx="22">
                  <c:v>0.5</c:v>
                </c:pt>
                <c:pt idx="27">
                  <c:v>5.6</c:v>
                </c:pt>
                <c:pt idx="29">
                  <c:v>2.738</c:v>
                </c:pt>
                <c:pt idx="32">
                  <c:v>2.6339999999999999</c:v>
                </c:pt>
                <c:pt idx="33">
                  <c:v>2.68</c:v>
                </c:pt>
                <c:pt idx="34">
                  <c:v>0.5</c:v>
                </c:pt>
                <c:pt idx="36">
                  <c:v>2.758</c:v>
                </c:pt>
                <c:pt idx="37">
                  <c:v>2.78</c:v>
                </c:pt>
                <c:pt idx="38">
                  <c:v>2.706</c:v>
                </c:pt>
                <c:pt idx="39">
                  <c:v>2.694</c:v>
                </c:pt>
                <c:pt idx="40">
                  <c:v>0.52200000000000002</c:v>
                </c:pt>
                <c:pt idx="42">
                  <c:v>2.738</c:v>
                </c:pt>
                <c:pt idx="44">
                  <c:v>2.875</c:v>
                </c:pt>
                <c:pt idx="45">
                  <c:v>2.8610000000000002</c:v>
                </c:pt>
                <c:pt idx="46">
                  <c:v>2.9209999999999998</c:v>
                </c:pt>
                <c:pt idx="47">
                  <c:v>2.9049999999999998</c:v>
                </c:pt>
                <c:pt idx="48">
                  <c:v>2.7639999999999998</c:v>
                </c:pt>
                <c:pt idx="49">
                  <c:v>2.7770000000000001</c:v>
                </c:pt>
                <c:pt idx="50">
                  <c:v>2.7570000000000001</c:v>
                </c:pt>
                <c:pt idx="51">
                  <c:v>2.794</c:v>
                </c:pt>
                <c:pt idx="52">
                  <c:v>2.8039999999999998</c:v>
                </c:pt>
                <c:pt idx="53">
                  <c:v>2.6579999999999999</c:v>
                </c:pt>
                <c:pt idx="54">
                  <c:v>2.702</c:v>
                </c:pt>
                <c:pt idx="55">
                  <c:v>2.827</c:v>
                </c:pt>
                <c:pt idx="56">
                  <c:v>2.915</c:v>
                </c:pt>
                <c:pt idx="57">
                  <c:v>2.867</c:v>
                </c:pt>
                <c:pt idx="58">
                  <c:v>2.8130000000000002</c:v>
                </c:pt>
                <c:pt idx="63">
                  <c:v>1.536</c:v>
                </c:pt>
                <c:pt idx="64">
                  <c:v>4.5030000000000001</c:v>
                </c:pt>
                <c:pt idx="74">
                  <c:v>3.7730000000000001</c:v>
                </c:pt>
                <c:pt idx="75">
                  <c:v>1.8320000000000001</c:v>
                </c:pt>
                <c:pt idx="8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A7-4A58-9880-08D899D066D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2.3170000000000002</c:v>
                </c:pt>
                <c:pt idx="1">
                  <c:v>2.3180000000000001</c:v>
                </c:pt>
                <c:pt idx="5">
                  <c:v>0.159</c:v>
                </c:pt>
                <c:pt idx="6">
                  <c:v>0.159</c:v>
                </c:pt>
                <c:pt idx="7">
                  <c:v>0.159</c:v>
                </c:pt>
                <c:pt idx="10">
                  <c:v>0.32</c:v>
                </c:pt>
                <c:pt idx="11">
                  <c:v>3.92</c:v>
                </c:pt>
                <c:pt idx="12">
                  <c:v>1.524</c:v>
                </c:pt>
                <c:pt idx="15">
                  <c:v>3.3620000000000001</c:v>
                </c:pt>
                <c:pt idx="16">
                  <c:v>0.16400000000000001</c:v>
                </c:pt>
                <c:pt idx="17">
                  <c:v>0.16400000000000001</c:v>
                </c:pt>
                <c:pt idx="22">
                  <c:v>1.1759999999999999</c:v>
                </c:pt>
                <c:pt idx="25">
                  <c:v>2.4860000000000002</c:v>
                </c:pt>
                <c:pt idx="26">
                  <c:v>2.3250000000000002</c:v>
                </c:pt>
                <c:pt idx="27">
                  <c:v>6.4</c:v>
                </c:pt>
                <c:pt idx="52">
                  <c:v>2E-3</c:v>
                </c:pt>
                <c:pt idx="53">
                  <c:v>3.0000000000000001E-3</c:v>
                </c:pt>
                <c:pt idx="63">
                  <c:v>0.85599999999999998</c:v>
                </c:pt>
                <c:pt idx="64">
                  <c:v>1.7000000000000001E-2</c:v>
                </c:pt>
                <c:pt idx="65">
                  <c:v>1.9E-2</c:v>
                </c:pt>
                <c:pt idx="66">
                  <c:v>1.9E-2</c:v>
                </c:pt>
                <c:pt idx="67">
                  <c:v>8.2370000000000001</c:v>
                </c:pt>
                <c:pt idx="72">
                  <c:v>5.0000000000000001E-3</c:v>
                </c:pt>
                <c:pt idx="74">
                  <c:v>8.9999999999999993E-3</c:v>
                </c:pt>
                <c:pt idx="75">
                  <c:v>5.0000000000000001E-3</c:v>
                </c:pt>
                <c:pt idx="76">
                  <c:v>6.0000000000000001E-3</c:v>
                </c:pt>
                <c:pt idx="77">
                  <c:v>1E-3</c:v>
                </c:pt>
                <c:pt idx="88">
                  <c:v>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A7-4A58-9880-08D899D066D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FA7-4A58-9880-08D899D066D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FA7-4A58-9880-08D899D066D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0">
                  <c:v>57.944000000000003</c:v>
                </c:pt>
                <c:pt idx="41">
                  <c:v>44.942</c:v>
                </c:pt>
                <c:pt idx="42">
                  <c:v>27.797999999999998</c:v>
                </c:pt>
                <c:pt idx="44">
                  <c:v>43.088999999999999</c:v>
                </c:pt>
                <c:pt idx="46">
                  <c:v>3.61</c:v>
                </c:pt>
                <c:pt idx="47">
                  <c:v>42.892000000000003</c:v>
                </c:pt>
                <c:pt idx="48">
                  <c:v>36.929000000000002</c:v>
                </c:pt>
                <c:pt idx="49">
                  <c:v>52.71</c:v>
                </c:pt>
                <c:pt idx="50">
                  <c:v>46.947000000000003</c:v>
                </c:pt>
                <c:pt idx="51">
                  <c:v>23.582999999999998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FA7-4A58-9880-08D899D066D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FA7-4A58-9880-08D899D066D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FA7-4A58-9880-08D899D066D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5">
                  <c:v>10.46</c:v>
                </c:pt>
                <c:pt idx="26">
                  <c:v>4.8869999999999996</c:v>
                </c:pt>
                <c:pt idx="63">
                  <c:v>19.041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FA7-4A58-9880-08D899D066D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23.7</c:v>
                </c:pt>
                <c:pt idx="1">
                  <c:v>5.2</c:v>
                </c:pt>
                <c:pt idx="2">
                  <c:v>0</c:v>
                </c:pt>
                <c:pt idx="3">
                  <c:v>11</c:v>
                </c:pt>
                <c:pt idx="4">
                  <c:v>36.700000000000003</c:v>
                </c:pt>
                <c:pt idx="5">
                  <c:v>0</c:v>
                </c:pt>
                <c:pt idx="6">
                  <c:v>11.6</c:v>
                </c:pt>
                <c:pt idx="7">
                  <c:v>4.5</c:v>
                </c:pt>
                <c:pt idx="8">
                  <c:v>0</c:v>
                </c:pt>
                <c:pt idx="9">
                  <c:v>20.9</c:v>
                </c:pt>
                <c:pt idx="10">
                  <c:v>7.8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16.2</c:v>
                </c:pt>
                <c:pt idx="26">
                  <c:v>6.4</c:v>
                </c:pt>
                <c:pt idx="27">
                  <c:v>0</c:v>
                </c:pt>
                <c:pt idx="28">
                  <c:v>106.5</c:v>
                </c:pt>
                <c:pt idx="29">
                  <c:v>129</c:v>
                </c:pt>
                <c:pt idx="30">
                  <c:v>134.19999999999999</c:v>
                </c:pt>
                <c:pt idx="31">
                  <c:v>132.6</c:v>
                </c:pt>
                <c:pt idx="32">
                  <c:v>126.9</c:v>
                </c:pt>
                <c:pt idx="33">
                  <c:v>126.8</c:v>
                </c:pt>
                <c:pt idx="34">
                  <c:v>130.80000000000001</c:v>
                </c:pt>
                <c:pt idx="35">
                  <c:v>131</c:v>
                </c:pt>
                <c:pt idx="36">
                  <c:v>106.9</c:v>
                </c:pt>
                <c:pt idx="37">
                  <c:v>107</c:v>
                </c:pt>
                <c:pt idx="38">
                  <c:v>105.9</c:v>
                </c:pt>
                <c:pt idx="39">
                  <c:v>105.9</c:v>
                </c:pt>
                <c:pt idx="40">
                  <c:v>99.3</c:v>
                </c:pt>
                <c:pt idx="41">
                  <c:v>72.099999999999994</c:v>
                </c:pt>
                <c:pt idx="42">
                  <c:v>93.9</c:v>
                </c:pt>
                <c:pt idx="43">
                  <c:v>97.2</c:v>
                </c:pt>
                <c:pt idx="44">
                  <c:v>54</c:v>
                </c:pt>
                <c:pt idx="45">
                  <c:v>60.9</c:v>
                </c:pt>
                <c:pt idx="46">
                  <c:v>60.6</c:v>
                </c:pt>
                <c:pt idx="47">
                  <c:v>66.3</c:v>
                </c:pt>
                <c:pt idx="48">
                  <c:v>71.900000000000006</c:v>
                </c:pt>
                <c:pt idx="49">
                  <c:v>71.900000000000006</c:v>
                </c:pt>
                <c:pt idx="50">
                  <c:v>69.8</c:v>
                </c:pt>
                <c:pt idx="51">
                  <c:v>76.8</c:v>
                </c:pt>
                <c:pt idx="52">
                  <c:v>80.400000000000006</c:v>
                </c:pt>
                <c:pt idx="53">
                  <c:v>80.3</c:v>
                </c:pt>
                <c:pt idx="54">
                  <c:v>80.400000000000006</c:v>
                </c:pt>
                <c:pt idx="55">
                  <c:v>100.4</c:v>
                </c:pt>
                <c:pt idx="56">
                  <c:v>112.9</c:v>
                </c:pt>
                <c:pt idx="57">
                  <c:v>122.7</c:v>
                </c:pt>
                <c:pt idx="58">
                  <c:v>123.6</c:v>
                </c:pt>
                <c:pt idx="59">
                  <c:v>127.7</c:v>
                </c:pt>
                <c:pt idx="60">
                  <c:v>81.400000000000006</c:v>
                </c:pt>
                <c:pt idx="61">
                  <c:v>37.5</c:v>
                </c:pt>
                <c:pt idx="62">
                  <c:v>31</c:v>
                </c:pt>
                <c:pt idx="63">
                  <c:v>44.9</c:v>
                </c:pt>
                <c:pt idx="64">
                  <c:v>75.8</c:v>
                </c:pt>
                <c:pt idx="65">
                  <c:v>68.900000000000006</c:v>
                </c:pt>
                <c:pt idx="66">
                  <c:v>75.5</c:v>
                </c:pt>
                <c:pt idx="67">
                  <c:v>77.900000000000006</c:v>
                </c:pt>
                <c:pt idx="68">
                  <c:v>84.8</c:v>
                </c:pt>
                <c:pt idx="69">
                  <c:v>79.900000000000006</c:v>
                </c:pt>
                <c:pt idx="70">
                  <c:v>66.5</c:v>
                </c:pt>
                <c:pt idx="71">
                  <c:v>32.799999999999997</c:v>
                </c:pt>
                <c:pt idx="72">
                  <c:v>41.2</c:v>
                </c:pt>
                <c:pt idx="73">
                  <c:v>26.2</c:v>
                </c:pt>
                <c:pt idx="74">
                  <c:v>19.8</c:v>
                </c:pt>
                <c:pt idx="75">
                  <c:v>34.299999999999997</c:v>
                </c:pt>
                <c:pt idx="76">
                  <c:v>79.2</c:v>
                </c:pt>
                <c:pt idx="77">
                  <c:v>51.7</c:v>
                </c:pt>
                <c:pt idx="78">
                  <c:v>56</c:v>
                </c:pt>
                <c:pt idx="79">
                  <c:v>57.9</c:v>
                </c:pt>
                <c:pt idx="80">
                  <c:v>44.4</c:v>
                </c:pt>
                <c:pt idx="81">
                  <c:v>33.700000000000003</c:v>
                </c:pt>
                <c:pt idx="82">
                  <c:v>26.6</c:v>
                </c:pt>
                <c:pt idx="83">
                  <c:v>32.9</c:v>
                </c:pt>
                <c:pt idx="84">
                  <c:v>12.1</c:v>
                </c:pt>
                <c:pt idx="85">
                  <c:v>10.1</c:v>
                </c:pt>
                <c:pt idx="86">
                  <c:v>2.6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5.9</c:v>
                </c:pt>
                <c:pt idx="93">
                  <c:v>17.100000000000001</c:v>
                </c:pt>
                <c:pt idx="94">
                  <c:v>36.700000000000003</c:v>
                </c:pt>
                <c:pt idx="95">
                  <c:v>34.299999999999997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FA7-4A58-9880-08D899D066D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8.0719999999999992</c:v>
                </c:pt>
                <c:pt idx="1">
                  <c:v>26.552</c:v>
                </c:pt>
                <c:pt idx="2">
                  <c:v>14.182</c:v>
                </c:pt>
                <c:pt idx="3">
                  <c:v>11.084</c:v>
                </c:pt>
                <c:pt idx="4">
                  <c:v>10.4</c:v>
                </c:pt>
                <c:pt idx="5">
                  <c:v>28.585999999999999</c:v>
                </c:pt>
                <c:pt idx="6">
                  <c:v>21.268999999999998</c:v>
                </c:pt>
                <c:pt idx="7">
                  <c:v>16.102</c:v>
                </c:pt>
                <c:pt idx="8">
                  <c:v>14.57</c:v>
                </c:pt>
                <c:pt idx="9">
                  <c:v>12.4</c:v>
                </c:pt>
                <c:pt idx="10">
                  <c:v>21.059000000000001</c:v>
                </c:pt>
                <c:pt idx="11">
                  <c:v>17.309999999999999</c:v>
                </c:pt>
                <c:pt idx="12">
                  <c:v>7.8230000000000004</c:v>
                </c:pt>
                <c:pt idx="13">
                  <c:v>25.754999999999999</c:v>
                </c:pt>
                <c:pt idx="14">
                  <c:v>28.015000000000001</c:v>
                </c:pt>
                <c:pt idx="15">
                  <c:v>27.167999999999999</c:v>
                </c:pt>
                <c:pt idx="16">
                  <c:v>30.361999999999998</c:v>
                </c:pt>
                <c:pt idx="17">
                  <c:v>32.978999999999999</c:v>
                </c:pt>
                <c:pt idx="18">
                  <c:v>22.687999999999999</c:v>
                </c:pt>
                <c:pt idx="19">
                  <c:v>27.616</c:v>
                </c:pt>
                <c:pt idx="20">
                  <c:v>21.138999999999999</c:v>
                </c:pt>
                <c:pt idx="21">
                  <c:v>16.943999999999999</c:v>
                </c:pt>
                <c:pt idx="22">
                  <c:v>21.934999999999999</c:v>
                </c:pt>
                <c:pt idx="23">
                  <c:v>22.657</c:v>
                </c:pt>
                <c:pt idx="24">
                  <c:v>30.271999999999998</c:v>
                </c:pt>
                <c:pt idx="25">
                  <c:v>20.859000000000002</c:v>
                </c:pt>
                <c:pt idx="26">
                  <c:v>31.588000000000001</c:v>
                </c:pt>
                <c:pt idx="27">
                  <c:v>44.503</c:v>
                </c:pt>
                <c:pt idx="28">
                  <c:v>11.5</c:v>
                </c:pt>
                <c:pt idx="29">
                  <c:v>27.481000000000002</c:v>
                </c:pt>
                <c:pt idx="30">
                  <c:v>37.573999999999998</c:v>
                </c:pt>
                <c:pt idx="31">
                  <c:v>35.311</c:v>
                </c:pt>
                <c:pt idx="32">
                  <c:v>16.378</c:v>
                </c:pt>
                <c:pt idx="33">
                  <c:v>11.952</c:v>
                </c:pt>
                <c:pt idx="34">
                  <c:v>13.316000000000001</c:v>
                </c:pt>
                <c:pt idx="35">
                  <c:v>23.635000000000002</c:v>
                </c:pt>
                <c:pt idx="36">
                  <c:v>11.736000000000001</c:v>
                </c:pt>
                <c:pt idx="38">
                  <c:v>4.0990000000000002</c:v>
                </c:pt>
                <c:pt idx="39">
                  <c:v>14.137</c:v>
                </c:pt>
                <c:pt idx="41">
                  <c:v>7.1999999999999995E-2</c:v>
                </c:pt>
                <c:pt idx="42">
                  <c:v>14.771000000000001</c:v>
                </c:pt>
                <c:pt idx="43">
                  <c:v>15.372999999999999</c:v>
                </c:pt>
                <c:pt idx="44">
                  <c:v>35.854999999999997</c:v>
                </c:pt>
                <c:pt idx="45">
                  <c:v>36.281999999999996</c:v>
                </c:pt>
                <c:pt idx="46">
                  <c:v>36.6</c:v>
                </c:pt>
                <c:pt idx="47">
                  <c:v>37.32</c:v>
                </c:pt>
                <c:pt idx="48">
                  <c:v>36.24</c:v>
                </c:pt>
                <c:pt idx="49">
                  <c:v>36.368000000000002</c:v>
                </c:pt>
                <c:pt idx="50">
                  <c:v>36.317</c:v>
                </c:pt>
                <c:pt idx="51">
                  <c:v>31.614000000000001</c:v>
                </c:pt>
                <c:pt idx="52">
                  <c:v>31.131</c:v>
                </c:pt>
                <c:pt idx="53">
                  <c:v>43.686</c:v>
                </c:pt>
                <c:pt idx="54">
                  <c:v>40.595999999999997</c:v>
                </c:pt>
                <c:pt idx="55">
                  <c:v>51.158999999999999</c:v>
                </c:pt>
                <c:pt idx="56">
                  <c:v>9.6920000000000002</c:v>
                </c:pt>
                <c:pt idx="57">
                  <c:v>20.713000000000001</c:v>
                </c:pt>
                <c:pt idx="58">
                  <c:v>26.417000000000002</c:v>
                </c:pt>
                <c:pt idx="59">
                  <c:v>8.6</c:v>
                </c:pt>
                <c:pt idx="60">
                  <c:v>6.6890000000000001</c:v>
                </c:pt>
                <c:pt idx="61">
                  <c:v>2.2250000000000001</c:v>
                </c:pt>
                <c:pt idx="62">
                  <c:v>5.3999999999999999E-2</c:v>
                </c:pt>
                <c:pt idx="63">
                  <c:v>0.437</c:v>
                </c:pt>
                <c:pt idx="65">
                  <c:v>1.024</c:v>
                </c:pt>
                <c:pt idx="66">
                  <c:v>0.95599999999999996</c:v>
                </c:pt>
                <c:pt idx="67">
                  <c:v>0.90100000000000002</c:v>
                </c:pt>
                <c:pt idx="68">
                  <c:v>2.2069999999999999</c:v>
                </c:pt>
                <c:pt idx="69">
                  <c:v>5.8769999999999998</c:v>
                </c:pt>
                <c:pt idx="70">
                  <c:v>11.13</c:v>
                </c:pt>
                <c:pt idx="71">
                  <c:v>9.24</c:v>
                </c:pt>
                <c:pt idx="72">
                  <c:v>21.428000000000001</c:v>
                </c:pt>
                <c:pt idx="73">
                  <c:v>19.940999999999999</c:v>
                </c:pt>
                <c:pt idx="74">
                  <c:v>17.433</c:v>
                </c:pt>
                <c:pt idx="75">
                  <c:v>18.120999999999999</c:v>
                </c:pt>
                <c:pt idx="76">
                  <c:v>8.5000000000000006E-2</c:v>
                </c:pt>
                <c:pt idx="77">
                  <c:v>12.47</c:v>
                </c:pt>
                <c:pt idx="78">
                  <c:v>26.754000000000001</c:v>
                </c:pt>
                <c:pt idx="79">
                  <c:v>21.074999999999999</c:v>
                </c:pt>
                <c:pt idx="80">
                  <c:v>12.747999999999999</c:v>
                </c:pt>
                <c:pt idx="81">
                  <c:v>17.384</c:v>
                </c:pt>
                <c:pt idx="82">
                  <c:v>20.69</c:v>
                </c:pt>
                <c:pt idx="83">
                  <c:v>18.905999999999999</c:v>
                </c:pt>
                <c:pt idx="84">
                  <c:v>21.641999999999999</c:v>
                </c:pt>
                <c:pt idx="85">
                  <c:v>22.006</c:v>
                </c:pt>
                <c:pt idx="86">
                  <c:v>22.141999999999999</c:v>
                </c:pt>
                <c:pt idx="87">
                  <c:v>22.288</c:v>
                </c:pt>
                <c:pt idx="88">
                  <c:v>23.628</c:v>
                </c:pt>
                <c:pt idx="89">
                  <c:v>21.756</c:v>
                </c:pt>
                <c:pt idx="90">
                  <c:v>20.916</c:v>
                </c:pt>
                <c:pt idx="91">
                  <c:v>20.484000000000002</c:v>
                </c:pt>
                <c:pt idx="92">
                  <c:v>19.678000000000001</c:v>
                </c:pt>
                <c:pt idx="93">
                  <c:v>20.687000000000001</c:v>
                </c:pt>
                <c:pt idx="94">
                  <c:v>18.899000000000001</c:v>
                </c:pt>
                <c:pt idx="95">
                  <c:v>19.783000000000001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FA7-4A58-9880-08D899D066D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FA7-4A58-9880-08D899D066D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FA7-4A58-9880-08D899D06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79.77</c:v>
                </c:pt>
                <c:pt idx="1">
                  <c:v>80.17</c:v>
                </c:pt>
                <c:pt idx="2">
                  <c:v>72.78</c:v>
                </c:pt>
                <c:pt idx="3">
                  <c:v>30.1</c:v>
                </c:pt>
                <c:pt idx="4">
                  <c:v>45.88</c:v>
                </c:pt>
                <c:pt idx="5">
                  <c:v>40</c:v>
                </c:pt>
                <c:pt idx="6">
                  <c:v>34.78</c:v>
                </c:pt>
                <c:pt idx="7">
                  <c:v>29.26</c:v>
                </c:pt>
                <c:pt idx="8">
                  <c:v>30</c:v>
                </c:pt>
                <c:pt idx="9">
                  <c:v>31.45</c:v>
                </c:pt>
                <c:pt idx="10">
                  <c:v>41.3</c:v>
                </c:pt>
                <c:pt idx="11">
                  <c:v>36.18</c:v>
                </c:pt>
                <c:pt idx="12">
                  <c:v>30</c:v>
                </c:pt>
                <c:pt idx="13">
                  <c:v>24.68</c:v>
                </c:pt>
                <c:pt idx="14">
                  <c:v>25.04</c:v>
                </c:pt>
                <c:pt idx="15">
                  <c:v>38.880000000000003</c:v>
                </c:pt>
                <c:pt idx="16">
                  <c:v>38.51</c:v>
                </c:pt>
                <c:pt idx="17">
                  <c:v>35.39</c:v>
                </c:pt>
                <c:pt idx="18">
                  <c:v>49.1</c:v>
                </c:pt>
                <c:pt idx="19">
                  <c:v>60.6</c:v>
                </c:pt>
                <c:pt idx="20">
                  <c:v>73.989999999999995</c:v>
                </c:pt>
                <c:pt idx="21">
                  <c:v>88.64</c:v>
                </c:pt>
                <c:pt idx="22">
                  <c:v>92.27</c:v>
                </c:pt>
                <c:pt idx="23">
                  <c:v>92.09</c:v>
                </c:pt>
                <c:pt idx="24">
                  <c:v>95</c:v>
                </c:pt>
                <c:pt idx="25">
                  <c:v>115.61</c:v>
                </c:pt>
                <c:pt idx="26">
                  <c:v>118.78</c:v>
                </c:pt>
                <c:pt idx="27">
                  <c:v>104.95</c:v>
                </c:pt>
                <c:pt idx="28">
                  <c:v>126.54</c:v>
                </c:pt>
                <c:pt idx="29">
                  <c:v>94.04</c:v>
                </c:pt>
                <c:pt idx="30">
                  <c:v>90.21</c:v>
                </c:pt>
                <c:pt idx="31">
                  <c:v>85.62</c:v>
                </c:pt>
                <c:pt idx="32">
                  <c:v>85.66</c:v>
                </c:pt>
                <c:pt idx="33">
                  <c:v>84.35</c:v>
                </c:pt>
                <c:pt idx="34">
                  <c:v>83.37</c:v>
                </c:pt>
                <c:pt idx="35">
                  <c:v>84.76</c:v>
                </c:pt>
                <c:pt idx="36">
                  <c:v>94.9</c:v>
                </c:pt>
                <c:pt idx="37">
                  <c:v>73.569999999999993</c:v>
                </c:pt>
                <c:pt idx="38">
                  <c:v>60</c:v>
                </c:pt>
                <c:pt idx="39">
                  <c:v>48.46</c:v>
                </c:pt>
                <c:pt idx="40">
                  <c:v>101.87</c:v>
                </c:pt>
                <c:pt idx="41">
                  <c:v>100.24</c:v>
                </c:pt>
                <c:pt idx="42">
                  <c:v>60</c:v>
                </c:pt>
                <c:pt idx="43">
                  <c:v>52.46</c:v>
                </c:pt>
                <c:pt idx="44">
                  <c:v>47</c:v>
                </c:pt>
                <c:pt idx="45">
                  <c:v>51.03</c:v>
                </c:pt>
                <c:pt idx="46">
                  <c:v>47</c:v>
                </c:pt>
                <c:pt idx="47">
                  <c:v>15</c:v>
                </c:pt>
                <c:pt idx="48">
                  <c:v>37</c:v>
                </c:pt>
                <c:pt idx="49">
                  <c:v>37</c:v>
                </c:pt>
                <c:pt idx="50">
                  <c:v>15</c:v>
                </c:pt>
                <c:pt idx="51">
                  <c:v>37</c:v>
                </c:pt>
                <c:pt idx="52">
                  <c:v>24.56</c:v>
                </c:pt>
                <c:pt idx="53">
                  <c:v>37.5</c:v>
                </c:pt>
                <c:pt idx="54">
                  <c:v>37.5</c:v>
                </c:pt>
                <c:pt idx="55">
                  <c:v>60.25</c:v>
                </c:pt>
                <c:pt idx="56">
                  <c:v>58.95</c:v>
                </c:pt>
                <c:pt idx="57">
                  <c:v>78.709999999999994</c:v>
                </c:pt>
                <c:pt idx="58">
                  <c:v>81.12</c:v>
                </c:pt>
                <c:pt idx="59">
                  <c:v>94.89</c:v>
                </c:pt>
                <c:pt idx="60">
                  <c:v>85.88</c:v>
                </c:pt>
                <c:pt idx="61">
                  <c:v>109</c:v>
                </c:pt>
                <c:pt idx="62">
                  <c:v>139.97</c:v>
                </c:pt>
                <c:pt idx="63">
                  <c:v>153.03</c:v>
                </c:pt>
                <c:pt idx="64">
                  <c:v>147.78</c:v>
                </c:pt>
                <c:pt idx="65">
                  <c:v>150.91</c:v>
                </c:pt>
                <c:pt idx="66">
                  <c:v>243.35</c:v>
                </c:pt>
                <c:pt idx="67">
                  <c:v>268.18</c:v>
                </c:pt>
                <c:pt idx="68">
                  <c:v>173.48</c:v>
                </c:pt>
                <c:pt idx="69">
                  <c:v>213.43</c:v>
                </c:pt>
                <c:pt idx="70">
                  <c:v>231.55</c:v>
                </c:pt>
                <c:pt idx="71">
                  <c:v>251</c:v>
                </c:pt>
                <c:pt idx="72">
                  <c:v>192.74</c:v>
                </c:pt>
                <c:pt idx="73">
                  <c:v>206</c:v>
                </c:pt>
                <c:pt idx="74">
                  <c:v>153.88</c:v>
                </c:pt>
                <c:pt idx="75">
                  <c:v>157.44</c:v>
                </c:pt>
                <c:pt idx="76">
                  <c:v>164.93</c:v>
                </c:pt>
                <c:pt idx="77">
                  <c:v>170</c:v>
                </c:pt>
                <c:pt idx="78">
                  <c:v>209.15</c:v>
                </c:pt>
                <c:pt idx="79">
                  <c:v>178.43</c:v>
                </c:pt>
                <c:pt idx="80">
                  <c:v>237.17</c:v>
                </c:pt>
                <c:pt idx="81">
                  <c:v>160.74</c:v>
                </c:pt>
                <c:pt idx="82">
                  <c:v>147.46</c:v>
                </c:pt>
                <c:pt idx="83">
                  <c:v>153.13999999999999</c:v>
                </c:pt>
                <c:pt idx="84">
                  <c:v>156.85</c:v>
                </c:pt>
                <c:pt idx="85">
                  <c:v>153.29</c:v>
                </c:pt>
                <c:pt idx="86">
                  <c:v>115.67</c:v>
                </c:pt>
                <c:pt idx="87">
                  <c:v>101.99</c:v>
                </c:pt>
                <c:pt idx="88">
                  <c:v>120.78</c:v>
                </c:pt>
                <c:pt idx="89">
                  <c:v>107.42</c:v>
                </c:pt>
                <c:pt idx="90">
                  <c:v>101.63</c:v>
                </c:pt>
                <c:pt idx="91">
                  <c:v>99.01</c:v>
                </c:pt>
                <c:pt idx="92">
                  <c:v>103.96</c:v>
                </c:pt>
                <c:pt idx="93">
                  <c:v>96.95</c:v>
                </c:pt>
                <c:pt idx="94">
                  <c:v>95.3</c:v>
                </c:pt>
                <c:pt idx="95">
                  <c:v>84.87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FA7-4A58-9880-08D899D06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34.116</v>
      </c>
      <c r="C5" s="25">
        <v>34.554000000000002</v>
      </c>
      <c r="D5" s="25">
        <v>14.763999999999999</v>
      </c>
      <c r="E5" s="25">
        <v>22.106999999999999</v>
      </c>
      <c r="F5" s="25">
        <v>50.139000000000003</v>
      </c>
      <c r="G5" s="25">
        <v>28.803000000000001</v>
      </c>
      <c r="H5" s="25">
        <v>33.04</v>
      </c>
      <c r="I5" s="25">
        <v>20.850999999999999</v>
      </c>
      <c r="J5" s="25">
        <v>14.586</v>
      </c>
      <c r="K5" s="25">
        <v>36.892000000000003</v>
      </c>
      <c r="L5" s="25">
        <v>29.731999999999999</v>
      </c>
      <c r="M5" s="25">
        <v>23.725000000000001</v>
      </c>
      <c r="N5" s="25">
        <v>9.3970000000000002</v>
      </c>
      <c r="O5" s="25">
        <v>25.803000000000001</v>
      </c>
      <c r="P5" s="25">
        <v>28.503</v>
      </c>
      <c r="Q5" s="25">
        <v>32.954000000000001</v>
      </c>
      <c r="R5" s="25">
        <v>30.524000000000001</v>
      </c>
      <c r="S5" s="25">
        <v>33.630000000000003</v>
      </c>
      <c r="T5" s="25">
        <v>23.234000000000002</v>
      </c>
      <c r="U5" s="25">
        <v>27.611000000000001</v>
      </c>
      <c r="V5" s="25">
        <v>21.17</v>
      </c>
      <c r="W5" s="25">
        <v>16.919</v>
      </c>
      <c r="X5" s="25">
        <v>23.611000000000001</v>
      </c>
      <c r="Y5" s="25">
        <v>22.657</v>
      </c>
      <c r="Z5" s="25">
        <v>30.244</v>
      </c>
      <c r="AA5" s="25">
        <v>50.006</v>
      </c>
      <c r="AB5" s="25">
        <v>45.203000000000003</v>
      </c>
      <c r="AC5" s="25">
        <v>56.503</v>
      </c>
      <c r="AD5" s="25">
        <v>118.039</v>
      </c>
      <c r="AE5" s="25">
        <v>159.21899999999999</v>
      </c>
      <c r="AF5" s="25">
        <v>171.774</v>
      </c>
      <c r="AG5" s="25">
        <v>167.911</v>
      </c>
      <c r="AH5" s="25">
        <v>145.91200000000001</v>
      </c>
      <c r="AI5" s="25">
        <v>141.43199999999999</v>
      </c>
      <c r="AJ5" s="25">
        <v>144.61600000000001</v>
      </c>
      <c r="AK5" s="25">
        <v>154.63499999999999</v>
      </c>
      <c r="AL5" s="25">
        <v>121.39400000000001</v>
      </c>
      <c r="AM5" s="25">
        <v>109.78</v>
      </c>
      <c r="AN5" s="25">
        <v>112.705</v>
      </c>
      <c r="AO5" s="25">
        <v>122.73099999999999</v>
      </c>
      <c r="AP5" s="25">
        <v>157.756</v>
      </c>
      <c r="AQ5" s="25">
        <v>117.10299999999999</v>
      </c>
      <c r="AR5" s="25">
        <v>139.20699999999999</v>
      </c>
      <c r="AS5" s="25">
        <v>112.57299999999999</v>
      </c>
      <c r="AT5" s="25">
        <v>135.81899999999999</v>
      </c>
      <c r="AU5" s="25">
        <v>100.04300000000001</v>
      </c>
      <c r="AV5" s="25">
        <v>103.73099999999999</v>
      </c>
      <c r="AW5" s="25">
        <v>149.417</v>
      </c>
      <c r="AX5" s="25">
        <v>147.833</v>
      </c>
      <c r="AY5" s="25">
        <v>163.755</v>
      </c>
      <c r="AZ5" s="25">
        <v>155.821</v>
      </c>
      <c r="BA5" s="25">
        <v>134.791</v>
      </c>
      <c r="BB5" s="25">
        <v>114.337</v>
      </c>
      <c r="BC5" s="25">
        <v>126.64700000000001</v>
      </c>
      <c r="BD5" s="25">
        <v>123.69799999999999</v>
      </c>
      <c r="BE5" s="25">
        <v>154.386</v>
      </c>
      <c r="BF5" s="25">
        <v>125.50700000000001</v>
      </c>
      <c r="BG5" s="25">
        <v>146.28</v>
      </c>
      <c r="BH5" s="25">
        <v>152.83000000000001</v>
      </c>
      <c r="BI5" s="25">
        <v>136.30000000000001</v>
      </c>
      <c r="BJ5" s="25">
        <v>88.063999999999993</v>
      </c>
      <c r="BK5" s="25">
        <v>39.700000000000003</v>
      </c>
      <c r="BL5" s="25">
        <v>31.06</v>
      </c>
      <c r="BM5" s="25">
        <v>66.756</v>
      </c>
      <c r="BN5" s="25">
        <v>80.332999999999998</v>
      </c>
      <c r="BO5" s="25">
        <v>69.924000000000007</v>
      </c>
      <c r="BP5" s="25">
        <v>76.497</v>
      </c>
      <c r="BQ5" s="25">
        <v>87.007999999999996</v>
      </c>
      <c r="BR5" s="25">
        <v>86.968999999999994</v>
      </c>
      <c r="BS5" s="25">
        <v>85.756</v>
      </c>
      <c r="BT5" s="25">
        <v>77.625</v>
      </c>
      <c r="BU5" s="25">
        <v>42.03</v>
      </c>
      <c r="BV5" s="25">
        <v>62.628999999999998</v>
      </c>
      <c r="BW5" s="25">
        <v>46.189</v>
      </c>
      <c r="BX5" s="25">
        <v>40.981999999999999</v>
      </c>
      <c r="BY5" s="25">
        <v>54.261000000000003</v>
      </c>
      <c r="BZ5" s="25">
        <v>79.248000000000005</v>
      </c>
      <c r="CA5" s="25">
        <v>64.168000000000006</v>
      </c>
      <c r="CB5" s="25">
        <v>82.706999999999994</v>
      </c>
      <c r="CC5" s="25">
        <v>78.933999999999997</v>
      </c>
      <c r="CD5" s="25">
        <v>57.182000000000002</v>
      </c>
      <c r="CE5" s="25">
        <v>51.088000000000001</v>
      </c>
      <c r="CF5" s="25">
        <v>47.27</v>
      </c>
      <c r="CG5" s="25">
        <v>51.808</v>
      </c>
      <c r="CH5" s="25">
        <v>33.713000000000001</v>
      </c>
      <c r="CI5" s="25">
        <v>32.058999999999997</v>
      </c>
      <c r="CJ5" s="25">
        <v>24.783000000000001</v>
      </c>
      <c r="CK5" s="25">
        <v>22.288</v>
      </c>
      <c r="CL5" s="25">
        <v>33.454999999999998</v>
      </c>
      <c r="CM5" s="25">
        <v>21.789000000000001</v>
      </c>
      <c r="CN5" s="25">
        <v>20.888999999999999</v>
      </c>
      <c r="CO5" s="25">
        <v>20.451000000000001</v>
      </c>
      <c r="CP5" s="25">
        <v>25.613</v>
      </c>
      <c r="CQ5" s="25">
        <v>37.82</v>
      </c>
      <c r="CR5" s="25">
        <v>55.588000000000001</v>
      </c>
      <c r="CS5" s="25">
        <v>54.116</v>
      </c>
      <c r="CT5" s="26"/>
      <c r="CU5" s="26"/>
      <c r="CV5" s="26"/>
      <c r="CW5" s="27"/>
      <c r="CX5" s="28">
        <f t="array" ref="CX5">SUMPRODUCT(B5:CW5*0.25)</f>
        <v>1780.0030000000004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79.77</v>
      </c>
      <c r="C8" s="37">
        <v>80.17</v>
      </c>
      <c r="D8" s="37">
        <v>72.78</v>
      </c>
      <c r="E8" s="37">
        <v>30.1</v>
      </c>
      <c r="F8" s="37">
        <v>45.88</v>
      </c>
      <c r="G8" s="37">
        <v>40</v>
      </c>
      <c r="H8" s="37">
        <v>34.78</v>
      </c>
      <c r="I8" s="37">
        <v>29.26</v>
      </c>
      <c r="J8" s="37">
        <v>30</v>
      </c>
      <c r="K8" s="37">
        <v>31.45</v>
      </c>
      <c r="L8" s="37">
        <v>41.3</v>
      </c>
      <c r="M8" s="37">
        <v>36.18</v>
      </c>
      <c r="N8" s="37">
        <v>30</v>
      </c>
      <c r="O8" s="37">
        <v>24.68</v>
      </c>
      <c r="P8" s="37">
        <v>25.04</v>
      </c>
      <c r="Q8" s="37">
        <v>38.880000000000003</v>
      </c>
      <c r="R8" s="37">
        <v>38.51</v>
      </c>
      <c r="S8" s="37">
        <v>35.39</v>
      </c>
      <c r="T8" s="37">
        <v>49.1</v>
      </c>
      <c r="U8" s="37">
        <v>60.6</v>
      </c>
      <c r="V8" s="37">
        <v>73.989999999999995</v>
      </c>
      <c r="W8" s="37">
        <v>88.64</v>
      </c>
      <c r="X8" s="37">
        <v>92.27</v>
      </c>
      <c r="Y8" s="37">
        <v>92.09</v>
      </c>
      <c r="Z8" s="37">
        <v>95</v>
      </c>
      <c r="AA8" s="37">
        <v>115.61</v>
      </c>
      <c r="AB8" s="37">
        <v>118.78</v>
      </c>
      <c r="AC8" s="37">
        <v>104.95</v>
      </c>
      <c r="AD8" s="37">
        <v>126.54</v>
      </c>
      <c r="AE8" s="37">
        <v>94.04</v>
      </c>
      <c r="AF8" s="37">
        <v>90.21</v>
      </c>
      <c r="AG8" s="37">
        <v>85.62</v>
      </c>
      <c r="AH8" s="37">
        <v>85.66</v>
      </c>
      <c r="AI8" s="37">
        <v>84.35</v>
      </c>
      <c r="AJ8" s="37">
        <v>83.37</v>
      </c>
      <c r="AK8" s="37">
        <v>84.76</v>
      </c>
      <c r="AL8" s="37">
        <v>94.9</v>
      </c>
      <c r="AM8" s="37">
        <v>73.569999999999993</v>
      </c>
      <c r="AN8" s="37">
        <v>60</v>
      </c>
      <c r="AO8" s="37">
        <v>48.46</v>
      </c>
      <c r="AP8" s="37">
        <v>101.87</v>
      </c>
      <c r="AQ8" s="37">
        <v>100.24</v>
      </c>
      <c r="AR8" s="37">
        <v>60</v>
      </c>
      <c r="AS8" s="37">
        <v>52.46</v>
      </c>
      <c r="AT8" s="37">
        <v>47</v>
      </c>
      <c r="AU8" s="37">
        <v>51.03</v>
      </c>
      <c r="AV8" s="37">
        <v>47</v>
      </c>
      <c r="AW8" s="37">
        <v>15</v>
      </c>
      <c r="AX8" s="37">
        <v>37</v>
      </c>
      <c r="AY8" s="37">
        <v>37</v>
      </c>
      <c r="AZ8" s="37">
        <v>15</v>
      </c>
      <c r="BA8" s="37">
        <v>37</v>
      </c>
      <c r="BB8" s="37">
        <v>24.56</v>
      </c>
      <c r="BC8" s="37">
        <v>37.5</v>
      </c>
      <c r="BD8" s="37">
        <v>37.5</v>
      </c>
      <c r="BE8" s="37">
        <v>60.25</v>
      </c>
      <c r="BF8" s="37">
        <v>58.95</v>
      </c>
      <c r="BG8" s="37">
        <v>78.709999999999994</v>
      </c>
      <c r="BH8" s="37">
        <v>81.12</v>
      </c>
      <c r="BI8" s="37">
        <v>94.89</v>
      </c>
      <c r="BJ8" s="37">
        <v>85.88</v>
      </c>
      <c r="BK8" s="37">
        <v>109</v>
      </c>
      <c r="BL8" s="37">
        <v>139.97</v>
      </c>
      <c r="BM8" s="37">
        <v>153.03</v>
      </c>
      <c r="BN8" s="37">
        <v>147.78</v>
      </c>
      <c r="BO8" s="37">
        <v>150.91</v>
      </c>
      <c r="BP8" s="37">
        <v>243.35</v>
      </c>
      <c r="BQ8" s="37">
        <v>268.18</v>
      </c>
      <c r="BR8" s="37">
        <v>173.48</v>
      </c>
      <c r="BS8" s="37">
        <v>213.43</v>
      </c>
      <c r="BT8" s="37">
        <v>231.55</v>
      </c>
      <c r="BU8" s="37">
        <v>251</v>
      </c>
      <c r="BV8" s="37">
        <v>192.74</v>
      </c>
      <c r="BW8" s="37">
        <v>206</v>
      </c>
      <c r="BX8" s="37">
        <v>153.88</v>
      </c>
      <c r="BY8" s="37">
        <v>157.44</v>
      </c>
      <c r="BZ8" s="37">
        <v>164.93</v>
      </c>
      <c r="CA8" s="37">
        <v>170</v>
      </c>
      <c r="CB8" s="37">
        <v>209.15</v>
      </c>
      <c r="CC8" s="37">
        <v>178.43</v>
      </c>
      <c r="CD8" s="37">
        <v>237.17</v>
      </c>
      <c r="CE8" s="37">
        <v>160.74</v>
      </c>
      <c r="CF8" s="37">
        <v>147.46</v>
      </c>
      <c r="CG8" s="37">
        <v>153.13999999999999</v>
      </c>
      <c r="CH8" s="37">
        <v>156.85</v>
      </c>
      <c r="CI8" s="37">
        <v>153.29</v>
      </c>
      <c r="CJ8" s="37">
        <v>115.67</v>
      </c>
      <c r="CK8" s="37">
        <v>101.99</v>
      </c>
      <c r="CL8" s="37">
        <v>120.78</v>
      </c>
      <c r="CM8" s="37">
        <v>107.42</v>
      </c>
      <c r="CN8" s="37">
        <v>101.63</v>
      </c>
      <c r="CO8" s="37">
        <v>99.01</v>
      </c>
      <c r="CP8" s="37">
        <v>103.96</v>
      </c>
      <c r="CQ8" s="37">
        <v>96.95</v>
      </c>
      <c r="CR8" s="37">
        <v>95.3</v>
      </c>
      <c r="CS8" s="37">
        <v>84.87</v>
      </c>
      <c r="CT8" s="38"/>
      <c r="CU8" s="38"/>
      <c r="CV8" s="38"/>
      <c r="CW8" s="39"/>
      <c r="CX8" s="40">
        <f>IF(SUM(B8:CW8)&lt;&gt;0,AVERAGEIF(B8:CW8,"&lt;&gt;"""),"")</f>
        <v>97.470000000000013</v>
      </c>
    </row>
    <row r="9" spans="1:102" ht="24.95" customHeight="1" thickBot="1" x14ac:dyDescent="0.25">
      <c r="A9" s="41" t="s">
        <v>6</v>
      </c>
      <c r="B9" s="42">
        <v>65.704999999999998</v>
      </c>
      <c r="C9" s="43">
        <v>65.704999999999998</v>
      </c>
      <c r="D9" s="43">
        <v>65.704999999999998</v>
      </c>
      <c r="E9" s="43">
        <v>65.704999999999998</v>
      </c>
      <c r="F9" s="43">
        <v>37.479999999999997</v>
      </c>
      <c r="G9" s="43">
        <v>37.479999999999997</v>
      </c>
      <c r="H9" s="43">
        <v>37.479999999999997</v>
      </c>
      <c r="I9" s="43">
        <v>37.479999999999997</v>
      </c>
      <c r="J9" s="43">
        <v>34.732500000000002</v>
      </c>
      <c r="K9" s="43">
        <v>34.732500000000002</v>
      </c>
      <c r="L9" s="43">
        <v>34.732500000000002</v>
      </c>
      <c r="M9" s="43">
        <v>34.732500000000002</v>
      </c>
      <c r="N9" s="43">
        <v>29.65</v>
      </c>
      <c r="O9" s="43">
        <v>29.65</v>
      </c>
      <c r="P9" s="43">
        <v>29.65</v>
      </c>
      <c r="Q9" s="43">
        <v>29.65</v>
      </c>
      <c r="R9" s="43">
        <v>45.9</v>
      </c>
      <c r="S9" s="43">
        <v>45.9</v>
      </c>
      <c r="T9" s="43">
        <v>45.9</v>
      </c>
      <c r="U9" s="43">
        <v>45.9</v>
      </c>
      <c r="V9" s="43">
        <v>86.747500000000002</v>
      </c>
      <c r="W9" s="43">
        <v>86.747500000000002</v>
      </c>
      <c r="X9" s="43">
        <v>86.747500000000002</v>
      </c>
      <c r="Y9" s="43">
        <v>86.747500000000002</v>
      </c>
      <c r="Z9" s="43">
        <v>108.58499999999999</v>
      </c>
      <c r="AA9" s="43">
        <v>108.58499999999999</v>
      </c>
      <c r="AB9" s="43">
        <v>108.58499999999999</v>
      </c>
      <c r="AC9" s="43">
        <v>108.58499999999999</v>
      </c>
      <c r="AD9" s="43">
        <v>99.102500000000006</v>
      </c>
      <c r="AE9" s="43">
        <v>99.102500000000006</v>
      </c>
      <c r="AF9" s="43">
        <v>99.102500000000006</v>
      </c>
      <c r="AG9" s="43">
        <v>99.102500000000006</v>
      </c>
      <c r="AH9" s="43">
        <v>84.534999999999997</v>
      </c>
      <c r="AI9" s="43">
        <v>84.534999999999997</v>
      </c>
      <c r="AJ9" s="43">
        <v>84.534999999999997</v>
      </c>
      <c r="AK9" s="43">
        <v>84.534999999999997</v>
      </c>
      <c r="AL9" s="43">
        <v>69.232500000000002</v>
      </c>
      <c r="AM9" s="43">
        <v>69.232500000000002</v>
      </c>
      <c r="AN9" s="43">
        <v>69.232500000000002</v>
      </c>
      <c r="AO9" s="43">
        <v>69.232500000000002</v>
      </c>
      <c r="AP9" s="43">
        <v>78.642499999999998</v>
      </c>
      <c r="AQ9" s="43">
        <v>78.642499999999998</v>
      </c>
      <c r="AR9" s="43">
        <v>78.642499999999998</v>
      </c>
      <c r="AS9" s="43">
        <v>78.642499999999998</v>
      </c>
      <c r="AT9" s="43">
        <v>40.0075</v>
      </c>
      <c r="AU9" s="43">
        <v>40.0075</v>
      </c>
      <c r="AV9" s="43">
        <v>40.0075</v>
      </c>
      <c r="AW9" s="43">
        <v>40.0075</v>
      </c>
      <c r="AX9" s="43">
        <v>31.5</v>
      </c>
      <c r="AY9" s="43">
        <v>31.5</v>
      </c>
      <c r="AZ9" s="43">
        <v>31.5</v>
      </c>
      <c r="BA9" s="43">
        <v>31.5</v>
      </c>
      <c r="BB9" s="43">
        <v>39.952500000000001</v>
      </c>
      <c r="BC9" s="43">
        <v>39.952500000000001</v>
      </c>
      <c r="BD9" s="43">
        <v>39.952500000000001</v>
      </c>
      <c r="BE9" s="43">
        <v>39.952500000000001</v>
      </c>
      <c r="BF9" s="43">
        <v>78.417500000000004</v>
      </c>
      <c r="BG9" s="43">
        <v>78.417500000000004</v>
      </c>
      <c r="BH9" s="43">
        <v>78.417500000000004</v>
      </c>
      <c r="BI9" s="43">
        <v>78.417500000000004</v>
      </c>
      <c r="BJ9" s="43">
        <v>121.97</v>
      </c>
      <c r="BK9" s="43">
        <v>121.97</v>
      </c>
      <c r="BL9" s="43">
        <v>121.97</v>
      </c>
      <c r="BM9" s="43">
        <v>121.97</v>
      </c>
      <c r="BN9" s="43">
        <v>202.55500000000001</v>
      </c>
      <c r="BO9" s="43">
        <v>202.55500000000001</v>
      </c>
      <c r="BP9" s="43">
        <v>202.55500000000001</v>
      </c>
      <c r="BQ9" s="43">
        <v>202.55500000000001</v>
      </c>
      <c r="BR9" s="43">
        <v>217.36500000000001</v>
      </c>
      <c r="BS9" s="43">
        <v>217.36500000000001</v>
      </c>
      <c r="BT9" s="43">
        <v>217.36500000000001</v>
      </c>
      <c r="BU9" s="43">
        <v>217.36500000000001</v>
      </c>
      <c r="BV9" s="43">
        <v>177.51499999999999</v>
      </c>
      <c r="BW9" s="43">
        <v>177.51499999999999</v>
      </c>
      <c r="BX9" s="43">
        <v>177.51499999999999</v>
      </c>
      <c r="BY9" s="43">
        <v>177.51499999999999</v>
      </c>
      <c r="BZ9" s="43">
        <v>180.6275</v>
      </c>
      <c r="CA9" s="43">
        <v>180.6275</v>
      </c>
      <c r="CB9" s="43">
        <v>180.6275</v>
      </c>
      <c r="CC9" s="43">
        <v>180.6275</v>
      </c>
      <c r="CD9" s="43">
        <v>174.6275</v>
      </c>
      <c r="CE9" s="43">
        <v>174.6275</v>
      </c>
      <c r="CF9" s="43">
        <v>174.6275</v>
      </c>
      <c r="CG9" s="43">
        <v>174.6275</v>
      </c>
      <c r="CH9" s="43">
        <v>131.94999999999999</v>
      </c>
      <c r="CI9" s="43">
        <v>131.94999999999999</v>
      </c>
      <c r="CJ9" s="43">
        <v>131.94999999999999</v>
      </c>
      <c r="CK9" s="43">
        <v>131.94999999999999</v>
      </c>
      <c r="CL9" s="43">
        <v>107.21</v>
      </c>
      <c r="CM9" s="43">
        <v>107.21</v>
      </c>
      <c r="CN9" s="43">
        <v>107.21</v>
      </c>
      <c r="CO9" s="43">
        <v>107.21</v>
      </c>
      <c r="CP9" s="43">
        <v>95.27</v>
      </c>
      <c r="CQ9" s="43">
        <v>95.27</v>
      </c>
      <c r="CR9" s="43">
        <v>95.27</v>
      </c>
      <c r="CS9" s="43">
        <v>95.27</v>
      </c>
      <c r="CT9" s="44"/>
      <c r="CU9" s="44"/>
      <c r="CV9" s="44"/>
      <c r="CW9" s="45"/>
      <c r="CX9" s="46">
        <f>IF(SUM(B9:CW9)&lt;&gt;0,AVERAGEIF(B9:CW9,"&lt;&gt;"""),"")</f>
        <v>97.46999999999997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3.206</v>
      </c>
      <c r="W13" s="65"/>
      <c r="X13" s="65">
        <v>23.35</v>
      </c>
      <c r="Y13" s="65">
        <v>22.442</v>
      </c>
      <c r="Z13" s="65"/>
      <c r="AA13" s="65">
        <v>9</v>
      </c>
      <c r="AB13" s="65">
        <v>6</v>
      </c>
      <c r="AC13" s="65">
        <v>56.094000000000001</v>
      </c>
      <c r="AD13" s="65"/>
      <c r="AE13" s="65">
        <v>97</v>
      </c>
      <c r="AF13" s="65">
        <v>105</v>
      </c>
      <c r="AG13" s="65">
        <v>102.72</v>
      </c>
      <c r="AH13" s="65">
        <v>70.730999999999995</v>
      </c>
      <c r="AI13" s="65">
        <v>54.405000000000001</v>
      </c>
      <c r="AJ13" s="65">
        <v>42.107999999999997</v>
      </c>
      <c r="AK13" s="65">
        <v>59.503999999999998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>
        <v>23.6</v>
      </c>
      <c r="BD13" s="65">
        <v>41.75</v>
      </c>
      <c r="BE13" s="65">
        <v>61.152999999999999</v>
      </c>
      <c r="BF13" s="65">
        <v>10.87</v>
      </c>
      <c r="BG13" s="65">
        <v>104.389</v>
      </c>
      <c r="BH13" s="65">
        <v>129.87200000000001</v>
      </c>
      <c r="BI13" s="65">
        <v>116.96</v>
      </c>
      <c r="BJ13" s="65">
        <v>87.802999999999997</v>
      </c>
      <c r="BK13" s="65">
        <v>39.484999999999999</v>
      </c>
      <c r="BL13" s="65">
        <v>8</v>
      </c>
      <c r="BM13" s="65">
        <v>3</v>
      </c>
      <c r="BN13" s="65">
        <v>9.0449999999999999</v>
      </c>
      <c r="BO13" s="65">
        <v>69.313999999999993</v>
      </c>
      <c r="BP13" s="65">
        <v>36.067999999999998</v>
      </c>
      <c r="BQ13" s="65">
        <v>40.389000000000003</v>
      </c>
      <c r="BR13" s="65">
        <v>8.1999999999999993</v>
      </c>
      <c r="BS13" s="65">
        <v>85.355999999999995</v>
      </c>
      <c r="BT13" s="65">
        <v>77.361999999999995</v>
      </c>
      <c r="BU13" s="65">
        <v>41.8</v>
      </c>
      <c r="BV13" s="65">
        <v>62.399000000000001</v>
      </c>
      <c r="BW13" s="65">
        <v>43.62</v>
      </c>
      <c r="BX13" s="65"/>
      <c r="BY13" s="65"/>
      <c r="BZ13" s="65"/>
      <c r="CA13" s="65"/>
      <c r="CB13" s="65">
        <v>82.41</v>
      </c>
      <c r="CC13" s="65">
        <v>78.510999999999996</v>
      </c>
      <c r="CD13" s="65">
        <v>35.894999999999996</v>
      </c>
      <c r="CE13" s="65"/>
      <c r="CF13" s="65"/>
      <c r="CG13" s="65"/>
      <c r="CH13" s="65">
        <v>17.8</v>
      </c>
      <c r="CI13" s="65">
        <v>18.8</v>
      </c>
      <c r="CJ13" s="65">
        <v>18.8</v>
      </c>
      <c r="CK13" s="65">
        <v>18.8</v>
      </c>
      <c r="CL13" s="65">
        <v>28.059000000000001</v>
      </c>
      <c r="CM13" s="65"/>
      <c r="CN13" s="65"/>
      <c r="CO13" s="65"/>
      <c r="CP13" s="65">
        <v>16.2</v>
      </c>
      <c r="CQ13" s="65">
        <v>37.302</v>
      </c>
      <c r="CR13" s="65">
        <v>55.1</v>
      </c>
      <c r="CS13" s="65">
        <v>53.682000000000002</v>
      </c>
      <c r="CT13" s="66"/>
      <c r="CU13" s="66"/>
      <c r="CV13" s="66"/>
      <c r="CW13" s="67"/>
      <c r="CX13" s="68">
        <f t="array" ref="CX13">SUMPRODUCT(B13:CW13*0.25)</f>
        <v>553.33849999999984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4.532</v>
      </c>
      <c r="C15" s="71">
        <v>4.2439999999999998</v>
      </c>
      <c r="D15" s="71">
        <v>4.3529999999999998</v>
      </c>
      <c r="E15" s="71">
        <v>4.7</v>
      </c>
      <c r="F15" s="71">
        <v>4.827</v>
      </c>
      <c r="G15" s="71">
        <v>2.7349999999999999</v>
      </c>
      <c r="H15" s="71">
        <v>2.0979999999999999</v>
      </c>
      <c r="I15" s="71">
        <v>0.16800000000000001</v>
      </c>
      <c r="J15" s="71">
        <v>0.26200000000000001</v>
      </c>
      <c r="K15" s="71">
        <v>0.93</v>
      </c>
      <c r="L15" s="71">
        <v>1.98</v>
      </c>
      <c r="M15" s="71">
        <v>0.19800000000000001</v>
      </c>
      <c r="N15" s="71">
        <v>0.27500000000000002</v>
      </c>
      <c r="O15" s="71">
        <v>0.184</v>
      </c>
      <c r="P15" s="71">
        <v>0.22900000000000001</v>
      </c>
      <c r="Q15" s="71">
        <v>0.16</v>
      </c>
      <c r="R15" s="71">
        <v>0.94399999999999995</v>
      </c>
      <c r="S15" s="71">
        <v>0.54200000000000004</v>
      </c>
      <c r="T15" s="71">
        <v>0.222</v>
      </c>
      <c r="U15" s="71">
        <v>0.19900000000000001</v>
      </c>
      <c r="V15" s="71">
        <v>0.215</v>
      </c>
      <c r="W15" s="71">
        <v>0.14299999999999999</v>
      </c>
      <c r="X15" s="71">
        <v>0.10100000000000001</v>
      </c>
      <c r="Y15" s="71">
        <v>6.8000000000000005E-2</v>
      </c>
      <c r="Z15" s="71">
        <v>2.1000000000000001E-2</v>
      </c>
      <c r="AA15" s="71">
        <v>0.53</v>
      </c>
      <c r="AB15" s="71">
        <v>1.5</v>
      </c>
      <c r="AC15" s="71">
        <v>0.158</v>
      </c>
      <c r="AD15" s="71">
        <v>35.406999999999996</v>
      </c>
      <c r="AE15" s="71">
        <v>2.5990000000000002</v>
      </c>
      <c r="AF15" s="71">
        <v>7.7709999999999999</v>
      </c>
      <c r="AG15" s="71">
        <v>8.8480000000000008</v>
      </c>
      <c r="AH15" s="71">
        <v>8.3309999999999995</v>
      </c>
      <c r="AI15" s="71">
        <v>15.007</v>
      </c>
      <c r="AJ15" s="71">
        <v>20.393000000000001</v>
      </c>
      <c r="AK15" s="71">
        <v>11.358000000000001</v>
      </c>
      <c r="AL15" s="71">
        <v>23.234000000000002</v>
      </c>
      <c r="AM15" s="71">
        <v>25.475999999999999</v>
      </c>
      <c r="AN15" s="71">
        <v>21.747</v>
      </c>
      <c r="AO15" s="71">
        <v>9.8109999999999999</v>
      </c>
      <c r="AP15" s="71">
        <v>89.442999999999998</v>
      </c>
      <c r="AQ15" s="71">
        <v>54.75</v>
      </c>
      <c r="AR15" s="71">
        <v>56.015000000000001</v>
      </c>
      <c r="AS15" s="71">
        <v>41.244999999999997</v>
      </c>
      <c r="AT15" s="71">
        <v>48.753</v>
      </c>
      <c r="AU15" s="71">
        <v>24.486000000000001</v>
      </c>
      <c r="AV15" s="71">
        <v>35.628999999999998</v>
      </c>
      <c r="AW15" s="71">
        <v>26.009</v>
      </c>
      <c r="AX15" s="71">
        <v>58.811</v>
      </c>
      <c r="AY15" s="71">
        <v>64.494</v>
      </c>
      <c r="AZ15" s="71">
        <v>42.183999999999997</v>
      </c>
      <c r="BA15" s="71">
        <v>71.126000000000005</v>
      </c>
      <c r="BB15" s="71">
        <v>68.024000000000001</v>
      </c>
      <c r="BC15" s="71">
        <v>67.849000000000004</v>
      </c>
      <c r="BD15" s="71">
        <v>51.030999999999999</v>
      </c>
      <c r="BE15" s="71">
        <v>90.584000000000003</v>
      </c>
      <c r="BF15" s="71">
        <v>50.021000000000001</v>
      </c>
      <c r="BG15" s="71">
        <v>41.838000000000001</v>
      </c>
      <c r="BH15" s="71">
        <v>22.904</v>
      </c>
      <c r="BI15" s="71">
        <v>19.106000000000002</v>
      </c>
      <c r="BJ15" s="71"/>
      <c r="BK15" s="71"/>
      <c r="BL15" s="71">
        <v>18.094999999999999</v>
      </c>
      <c r="BM15" s="71">
        <v>16.518000000000001</v>
      </c>
      <c r="BN15" s="71">
        <v>13.962999999999999</v>
      </c>
      <c r="BO15" s="71">
        <v>0.32600000000000001</v>
      </c>
      <c r="BP15" s="71">
        <v>40.14</v>
      </c>
      <c r="BQ15" s="71">
        <v>40.031999999999996</v>
      </c>
      <c r="BR15" s="71">
        <v>15.856</v>
      </c>
      <c r="BS15" s="71"/>
      <c r="BT15" s="71"/>
      <c r="BU15" s="71"/>
      <c r="BV15" s="71"/>
      <c r="BW15" s="71"/>
      <c r="BX15" s="71">
        <v>0.39600000000000002</v>
      </c>
      <c r="BY15" s="71">
        <v>0.14399999999999999</v>
      </c>
      <c r="BZ15" s="71">
        <v>0.46400000000000002</v>
      </c>
      <c r="CA15" s="71">
        <v>6.3E-2</v>
      </c>
      <c r="CB15" s="71"/>
      <c r="CC15" s="71">
        <v>0.17599999999999999</v>
      </c>
      <c r="CD15" s="71">
        <v>0.20399999999999999</v>
      </c>
      <c r="CE15" s="71">
        <v>0.16900000000000001</v>
      </c>
      <c r="CF15" s="71">
        <v>0.13200000000000001</v>
      </c>
      <c r="CG15" s="71">
        <v>9.8000000000000004E-2</v>
      </c>
      <c r="CH15" s="71">
        <v>0.104</v>
      </c>
      <c r="CI15" s="71">
        <v>0.14599999999999999</v>
      </c>
      <c r="CJ15" s="71">
        <v>0.187</v>
      </c>
      <c r="CK15" s="71">
        <v>0.22800000000000001</v>
      </c>
      <c r="CL15" s="71">
        <v>0.249</v>
      </c>
      <c r="CM15" s="71">
        <v>0.246</v>
      </c>
      <c r="CN15" s="71">
        <v>0.246</v>
      </c>
      <c r="CO15" s="71">
        <v>0.24399999999999999</v>
      </c>
      <c r="CP15" s="71">
        <v>0.13200000000000001</v>
      </c>
      <c r="CQ15" s="71">
        <v>0.114</v>
      </c>
      <c r="CR15" s="71">
        <v>9.8000000000000004E-2</v>
      </c>
      <c r="CS15" s="71">
        <v>0.08</v>
      </c>
      <c r="CT15" s="72"/>
      <c r="CU15" s="72"/>
      <c r="CV15" s="72"/>
      <c r="CW15" s="73"/>
      <c r="CX15" s="74">
        <f t="array" ref="CX15">SUMPRODUCT(B15:CW15*0.25)</f>
        <v>349.91300000000007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4.532</v>
      </c>
      <c r="C17" s="77">
        <f t="shared" ref="C17:BN17" si="0">SUM(C11:C16)</f>
        <v>4.2439999999999998</v>
      </c>
      <c r="D17" s="77">
        <f t="shared" si="0"/>
        <v>4.3529999999999998</v>
      </c>
      <c r="E17" s="77">
        <f t="shared" si="0"/>
        <v>4.7</v>
      </c>
      <c r="F17" s="77">
        <f t="shared" si="0"/>
        <v>4.827</v>
      </c>
      <c r="G17" s="77">
        <f t="shared" si="0"/>
        <v>2.7349999999999999</v>
      </c>
      <c r="H17" s="77">
        <f t="shared" si="0"/>
        <v>2.0979999999999999</v>
      </c>
      <c r="I17" s="77">
        <f t="shared" si="0"/>
        <v>0.16800000000000001</v>
      </c>
      <c r="J17" s="77">
        <f t="shared" si="0"/>
        <v>0.26200000000000001</v>
      </c>
      <c r="K17" s="77">
        <f t="shared" si="0"/>
        <v>0.93</v>
      </c>
      <c r="L17" s="77">
        <f t="shared" si="0"/>
        <v>1.98</v>
      </c>
      <c r="M17" s="77">
        <f t="shared" si="0"/>
        <v>0.19800000000000001</v>
      </c>
      <c r="N17" s="77">
        <f t="shared" si="0"/>
        <v>0.27500000000000002</v>
      </c>
      <c r="O17" s="77">
        <f t="shared" si="0"/>
        <v>0.184</v>
      </c>
      <c r="P17" s="77">
        <f t="shared" si="0"/>
        <v>0.22900000000000001</v>
      </c>
      <c r="Q17" s="77">
        <f t="shared" si="0"/>
        <v>0.16</v>
      </c>
      <c r="R17" s="77">
        <f t="shared" si="0"/>
        <v>0.94399999999999995</v>
      </c>
      <c r="S17" s="77">
        <f t="shared" si="0"/>
        <v>0.54200000000000004</v>
      </c>
      <c r="T17" s="77">
        <f t="shared" si="0"/>
        <v>0.222</v>
      </c>
      <c r="U17" s="77">
        <f t="shared" si="0"/>
        <v>0.19900000000000001</v>
      </c>
      <c r="V17" s="77">
        <f t="shared" si="0"/>
        <v>3.4209999999999998</v>
      </c>
      <c r="W17" s="77">
        <f t="shared" si="0"/>
        <v>0.14299999999999999</v>
      </c>
      <c r="X17" s="77">
        <f t="shared" si="0"/>
        <v>23.451000000000001</v>
      </c>
      <c r="Y17" s="77">
        <f t="shared" si="0"/>
        <v>22.51</v>
      </c>
      <c r="Z17" s="77">
        <f t="shared" si="0"/>
        <v>2.1000000000000001E-2</v>
      </c>
      <c r="AA17" s="77">
        <f t="shared" si="0"/>
        <v>9.5299999999999994</v>
      </c>
      <c r="AB17" s="77">
        <f t="shared" si="0"/>
        <v>7.5</v>
      </c>
      <c r="AC17" s="77">
        <f t="shared" si="0"/>
        <v>56.252000000000002</v>
      </c>
      <c r="AD17" s="77">
        <f t="shared" si="0"/>
        <v>35.406999999999996</v>
      </c>
      <c r="AE17" s="77">
        <f t="shared" si="0"/>
        <v>99.599000000000004</v>
      </c>
      <c r="AF17" s="77">
        <f t="shared" si="0"/>
        <v>112.771</v>
      </c>
      <c r="AG17" s="77">
        <f t="shared" si="0"/>
        <v>111.568</v>
      </c>
      <c r="AH17" s="77">
        <f t="shared" si="0"/>
        <v>79.061999999999998</v>
      </c>
      <c r="AI17" s="77">
        <f t="shared" si="0"/>
        <v>69.412000000000006</v>
      </c>
      <c r="AJ17" s="77">
        <f t="shared" si="0"/>
        <v>62.500999999999998</v>
      </c>
      <c r="AK17" s="77">
        <f t="shared" si="0"/>
        <v>70.861999999999995</v>
      </c>
      <c r="AL17" s="77">
        <f t="shared" si="0"/>
        <v>23.234000000000002</v>
      </c>
      <c r="AM17" s="77">
        <f t="shared" si="0"/>
        <v>25.475999999999999</v>
      </c>
      <c r="AN17" s="77">
        <f t="shared" si="0"/>
        <v>21.747</v>
      </c>
      <c r="AO17" s="77">
        <f t="shared" si="0"/>
        <v>9.8109999999999999</v>
      </c>
      <c r="AP17" s="77">
        <f t="shared" si="0"/>
        <v>89.442999999999998</v>
      </c>
      <c r="AQ17" s="77">
        <f t="shared" si="0"/>
        <v>54.75</v>
      </c>
      <c r="AR17" s="77">
        <f t="shared" si="0"/>
        <v>56.015000000000001</v>
      </c>
      <c r="AS17" s="77">
        <f t="shared" si="0"/>
        <v>41.244999999999997</v>
      </c>
      <c r="AT17" s="77">
        <f t="shared" si="0"/>
        <v>48.753</v>
      </c>
      <c r="AU17" s="77">
        <f t="shared" si="0"/>
        <v>24.486000000000001</v>
      </c>
      <c r="AV17" s="77">
        <f t="shared" si="0"/>
        <v>35.628999999999998</v>
      </c>
      <c r="AW17" s="77">
        <f t="shared" si="0"/>
        <v>26.009</v>
      </c>
      <c r="AX17" s="77">
        <f t="shared" si="0"/>
        <v>58.811</v>
      </c>
      <c r="AY17" s="77">
        <f t="shared" si="0"/>
        <v>64.494</v>
      </c>
      <c r="AZ17" s="77">
        <f t="shared" si="0"/>
        <v>42.183999999999997</v>
      </c>
      <c r="BA17" s="77">
        <f t="shared" si="0"/>
        <v>71.126000000000005</v>
      </c>
      <c r="BB17" s="77">
        <f t="shared" si="0"/>
        <v>68.024000000000001</v>
      </c>
      <c r="BC17" s="77">
        <f t="shared" si="0"/>
        <v>91.449000000000012</v>
      </c>
      <c r="BD17" s="77">
        <f t="shared" si="0"/>
        <v>92.781000000000006</v>
      </c>
      <c r="BE17" s="77">
        <f t="shared" si="0"/>
        <v>151.73699999999999</v>
      </c>
      <c r="BF17" s="77">
        <f t="shared" si="0"/>
        <v>60.890999999999998</v>
      </c>
      <c r="BG17" s="77">
        <f t="shared" si="0"/>
        <v>146.227</v>
      </c>
      <c r="BH17" s="77">
        <f t="shared" si="0"/>
        <v>152.77600000000001</v>
      </c>
      <c r="BI17" s="77">
        <f t="shared" si="0"/>
        <v>136.066</v>
      </c>
      <c r="BJ17" s="77">
        <f t="shared" si="0"/>
        <v>87.802999999999997</v>
      </c>
      <c r="BK17" s="77">
        <f t="shared" si="0"/>
        <v>39.484999999999999</v>
      </c>
      <c r="BL17" s="77">
        <f t="shared" si="0"/>
        <v>26.094999999999999</v>
      </c>
      <c r="BM17" s="77">
        <f t="shared" si="0"/>
        <v>19.518000000000001</v>
      </c>
      <c r="BN17" s="77">
        <f t="shared" si="0"/>
        <v>23.007999999999999</v>
      </c>
      <c r="BO17" s="77">
        <f t="shared" ref="BO17:CW17" si="1">SUM(BO11:BO16)</f>
        <v>69.639999999999986</v>
      </c>
      <c r="BP17" s="77">
        <f t="shared" si="1"/>
        <v>76.207999999999998</v>
      </c>
      <c r="BQ17" s="77">
        <f t="shared" si="1"/>
        <v>80.420999999999992</v>
      </c>
      <c r="BR17" s="77">
        <f t="shared" si="1"/>
        <v>24.055999999999997</v>
      </c>
      <c r="BS17" s="77">
        <f t="shared" si="1"/>
        <v>85.355999999999995</v>
      </c>
      <c r="BT17" s="77">
        <f t="shared" si="1"/>
        <v>77.361999999999995</v>
      </c>
      <c r="BU17" s="77">
        <f t="shared" si="1"/>
        <v>41.8</v>
      </c>
      <c r="BV17" s="77">
        <f t="shared" si="1"/>
        <v>62.399000000000001</v>
      </c>
      <c r="BW17" s="77">
        <f t="shared" si="1"/>
        <v>43.62</v>
      </c>
      <c r="BX17" s="77">
        <f t="shared" si="1"/>
        <v>0.39600000000000002</v>
      </c>
      <c r="BY17" s="77">
        <f t="shared" si="1"/>
        <v>0.14399999999999999</v>
      </c>
      <c r="BZ17" s="77">
        <f t="shared" si="1"/>
        <v>0.46400000000000002</v>
      </c>
      <c r="CA17" s="77">
        <f t="shared" si="1"/>
        <v>6.3E-2</v>
      </c>
      <c r="CB17" s="77">
        <f t="shared" si="1"/>
        <v>82.41</v>
      </c>
      <c r="CC17" s="77">
        <f t="shared" si="1"/>
        <v>78.686999999999998</v>
      </c>
      <c r="CD17" s="77">
        <f t="shared" si="1"/>
        <v>36.098999999999997</v>
      </c>
      <c r="CE17" s="77">
        <f t="shared" si="1"/>
        <v>0.16900000000000001</v>
      </c>
      <c r="CF17" s="77">
        <f t="shared" si="1"/>
        <v>0.13200000000000001</v>
      </c>
      <c r="CG17" s="77">
        <f t="shared" si="1"/>
        <v>9.8000000000000004E-2</v>
      </c>
      <c r="CH17" s="77">
        <f t="shared" si="1"/>
        <v>17.904</v>
      </c>
      <c r="CI17" s="77">
        <f t="shared" si="1"/>
        <v>18.946000000000002</v>
      </c>
      <c r="CJ17" s="77">
        <f t="shared" si="1"/>
        <v>18.987000000000002</v>
      </c>
      <c r="CK17" s="77">
        <f t="shared" si="1"/>
        <v>19.028000000000002</v>
      </c>
      <c r="CL17" s="77">
        <f t="shared" si="1"/>
        <v>28.308</v>
      </c>
      <c r="CM17" s="77">
        <f t="shared" si="1"/>
        <v>0.246</v>
      </c>
      <c r="CN17" s="77">
        <f t="shared" si="1"/>
        <v>0.246</v>
      </c>
      <c r="CO17" s="77">
        <f t="shared" si="1"/>
        <v>0.24399999999999999</v>
      </c>
      <c r="CP17" s="77">
        <f t="shared" si="1"/>
        <v>16.332000000000001</v>
      </c>
      <c r="CQ17" s="77">
        <f t="shared" si="1"/>
        <v>37.415999999999997</v>
      </c>
      <c r="CR17" s="77">
        <f t="shared" si="1"/>
        <v>55.198</v>
      </c>
      <c r="CS17" s="77">
        <f t="shared" si="1"/>
        <v>53.762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903.25149999999985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>
        <v>10.236000000000001</v>
      </c>
      <c r="F20" s="88">
        <v>11.382999999999999</v>
      </c>
      <c r="G20" s="88"/>
      <c r="H20" s="88"/>
      <c r="I20" s="88"/>
      <c r="J20" s="88"/>
      <c r="K20" s="88">
        <v>8.0690000000000008</v>
      </c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7.4220000000000006</v>
      </c>
    </row>
    <row r="21" spans="1:102" ht="24.95" customHeight="1" x14ac:dyDescent="0.2">
      <c r="A21" s="92" t="s">
        <v>17</v>
      </c>
      <c r="B21" s="93">
        <v>3.2000000000000001E-2</v>
      </c>
      <c r="C21" s="94">
        <v>3.5999999999999997E-2</v>
      </c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>
        <v>5.5E-2</v>
      </c>
      <c r="Q21" s="94">
        <v>8.5000000000000006E-2</v>
      </c>
      <c r="R21" s="94">
        <v>5.1999999999999998E-2</v>
      </c>
      <c r="S21" s="94"/>
      <c r="T21" s="94"/>
      <c r="U21" s="94"/>
      <c r="V21" s="94">
        <v>4.3999999999999997E-2</v>
      </c>
      <c r="W21" s="94">
        <v>0.16900000000000001</v>
      </c>
      <c r="X21" s="94">
        <v>0.153</v>
      </c>
      <c r="Y21" s="94">
        <v>0.13800000000000001</v>
      </c>
      <c r="Z21" s="94">
        <v>0.214</v>
      </c>
      <c r="AA21" s="94">
        <v>0.24199999999999999</v>
      </c>
      <c r="AB21" s="94">
        <v>0.22600000000000001</v>
      </c>
      <c r="AC21" s="94">
        <v>0.23599999999999999</v>
      </c>
      <c r="AD21" s="94">
        <v>0.31</v>
      </c>
      <c r="AE21" s="94"/>
      <c r="AF21" s="94">
        <v>0.25600000000000001</v>
      </c>
      <c r="AG21" s="94">
        <v>0.25700000000000001</v>
      </c>
      <c r="AH21" s="94"/>
      <c r="AI21" s="94"/>
      <c r="AJ21" s="94">
        <v>0.32200000000000001</v>
      </c>
      <c r="AK21" s="94">
        <v>0.32200000000000001</v>
      </c>
      <c r="AL21" s="94"/>
      <c r="AM21" s="94"/>
      <c r="AN21" s="94"/>
      <c r="AO21" s="94"/>
      <c r="AP21" s="94"/>
      <c r="AQ21" s="94">
        <v>0.34100000000000003</v>
      </c>
      <c r="AR21" s="94"/>
      <c r="AS21" s="94">
        <v>0.249</v>
      </c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0.18099999999999999</v>
      </c>
      <c r="BJ21" s="94">
        <v>0.224</v>
      </c>
      <c r="BK21" s="94">
        <v>0.17899999999999999</v>
      </c>
      <c r="BL21" s="94">
        <v>0.14099999999999999</v>
      </c>
      <c r="BM21" s="94">
        <v>0.217</v>
      </c>
      <c r="BN21" s="94"/>
      <c r="BO21" s="94">
        <v>0.28399999999999997</v>
      </c>
      <c r="BP21" s="94">
        <v>0.28899999999999998</v>
      </c>
      <c r="BQ21" s="94">
        <v>0.20599999999999999</v>
      </c>
      <c r="BR21" s="94">
        <v>0.23799999999999999</v>
      </c>
      <c r="BS21" s="94">
        <v>0.19700000000000001</v>
      </c>
      <c r="BT21" s="94">
        <v>0.26</v>
      </c>
      <c r="BU21" s="94">
        <v>0.22900000000000001</v>
      </c>
      <c r="BV21" s="94">
        <v>0.23</v>
      </c>
      <c r="BW21" s="94">
        <v>0.27800000000000002</v>
      </c>
      <c r="BX21" s="94"/>
      <c r="BY21" s="94"/>
      <c r="BZ21" s="94">
        <v>0.25600000000000001</v>
      </c>
      <c r="CA21" s="94">
        <v>0.26500000000000001</v>
      </c>
      <c r="CB21" s="94">
        <v>0.29699999999999999</v>
      </c>
      <c r="CC21" s="94">
        <v>0.246</v>
      </c>
      <c r="CD21" s="94">
        <v>0.24399999999999999</v>
      </c>
      <c r="CE21" s="94">
        <v>0.318</v>
      </c>
      <c r="CF21" s="94">
        <v>0.25700000000000001</v>
      </c>
      <c r="CG21" s="94">
        <v>0.29199999999999998</v>
      </c>
      <c r="CH21" s="94">
        <v>0.30099999999999999</v>
      </c>
      <c r="CI21" s="94">
        <v>0.311</v>
      </c>
      <c r="CJ21" s="94">
        <v>0.36899999999999999</v>
      </c>
      <c r="CK21" s="94">
        <v>0.252</v>
      </c>
      <c r="CL21" s="94">
        <v>0.23799999999999999</v>
      </c>
      <c r="CM21" s="94">
        <v>0.31</v>
      </c>
      <c r="CN21" s="94">
        <v>0.26600000000000001</v>
      </c>
      <c r="CO21" s="94">
        <v>0.30099999999999999</v>
      </c>
      <c r="CP21" s="94">
        <v>0.29499999999999998</v>
      </c>
      <c r="CQ21" s="94">
        <v>0.33200000000000002</v>
      </c>
      <c r="CR21" s="94">
        <v>0.32900000000000001</v>
      </c>
      <c r="CS21" s="94">
        <v>0.29699999999999999</v>
      </c>
      <c r="CT21" s="95"/>
      <c r="CU21" s="95"/>
      <c r="CV21" s="95"/>
      <c r="CW21" s="96"/>
      <c r="CX21" s="97">
        <f t="array" ref="CX21">SUMPRODUCT(B21:CW21*0.25)</f>
        <v>3.1670000000000007</v>
      </c>
    </row>
    <row r="22" spans="1:102" ht="24.95" customHeight="1" x14ac:dyDescent="0.2">
      <c r="A22" s="92" t="s">
        <v>18</v>
      </c>
      <c r="B22" s="98">
        <v>29.552</v>
      </c>
      <c r="C22" s="99">
        <v>30.274000000000001</v>
      </c>
      <c r="D22" s="99">
        <v>1.0999999999999999E-2</v>
      </c>
      <c r="E22" s="99">
        <v>7.1710000000000003</v>
      </c>
      <c r="F22" s="99">
        <v>33.928999999999995</v>
      </c>
      <c r="G22" s="99">
        <v>24.868000000000002</v>
      </c>
      <c r="H22" s="99">
        <v>30.942</v>
      </c>
      <c r="I22" s="99">
        <v>20.683000000000003</v>
      </c>
      <c r="J22" s="99">
        <v>2.4E-2</v>
      </c>
      <c r="K22" s="99">
        <v>27.892999999999997</v>
      </c>
      <c r="L22" s="99">
        <v>27.751999999999999</v>
      </c>
      <c r="M22" s="99">
        <v>2.7E-2</v>
      </c>
      <c r="N22" s="99">
        <v>2.1999999999999999E-2</v>
      </c>
      <c r="O22" s="99">
        <v>1.9E-2</v>
      </c>
      <c r="P22" s="99">
        <v>1.9E-2</v>
      </c>
      <c r="Q22" s="99">
        <v>5.4089999999999998</v>
      </c>
      <c r="R22" s="99">
        <v>24.628</v>
      </c>
      <c r="S22" s="99">
        <v>20.588000000000001</v>
      </c>
      <c r="T22" s="99">
        <v>1.2E-2</v>
      </c>
      <c r="U22" s="99">
        <v>1.2E-2</v>
      </c>
      <c r="V22" s="99">
        <v>5.0000000000000001E-3</v>
      </c>
      <c r="W22" s="99">
        <v>8.8070000000000004</v>
      </c>
      <c r="X22" s="99">
        <v>7.0000000000000001E-3</v>
      </c>
      <c r="Y22" s="99">
        <v>8.9999999999999993E-3</v>
      </c>
      <c r="Z22" s="99">
        <v>8.9999999999999993E-3</v>
      </c>
      <c r="AA22" s="99">
        <v>40.234000000000002</v>
      </c>
      <c r="AB22" s="99">
        <v>37.476999999999997</v>
      </c>
      <c r="AC22" s="99">
        <v>1.4999999999999999E-2</v>
      </c>
      <c r="AD22" s="99">
        <v>82.322000000000003</v>
      </c>
      <c r="AE22" s="99">
        <v>59.620000000000005</v>
      </c>
      <c r="AF22" s="99">
        <v>58.747</v>
      </c>
      <c r="AG22" s="99">
        <v>56.085999999999999</v>
      </c>
      <c r="AH22" s="99">
        <v>66.849999999999994</v>
      </c>
      <c r="AI22" s="99">
        <v>72.02000000000001</v>
      </c>
      <c r="AJ22" s="99">
        <v>81.793000000000006</v>
      </c>
      <c r="AK22" s="99">
        <v>83.450999999999993</v>
      </c>
      <c r="AL22" s="99">
        <v>98.160000000000011</v>
      </c>
      <c r="AM22" s="99">
        <v>84.304000000000002</v>
      </c>
      <c r="AN22" s="99">
        <v>90.957999999999998</v>
      </c>
      <c r="AO22" s="99">
        <v>67.358000000000004</v>
      </c>
      <c r="AP22" s="99">
        <v>68.313000000000002</v>
      </c>
      <c r="AQ22" s="99">
        <v>62.012</v>
      </c>
      <c r="AR22" s="99">
        <v>83.191999999999993</v>
      </c>
      <c r="AS22" s="99">
        <v>71.078999999999994</v>
      </c>
      <c r="AT22" s="99">
        <v>87.066000000000003</v>
      </c>
      <c r="AU22" s="99">
        <v>75.557000000000002</v>
      </c>
      <c r="AV22" s="99">
        <v>68.102000000000004</v>
      </c>
      <c r="AW22" s="99">
        <v>123.408</v>
      </c>
      <c r="AX22" s="99">
        <v>89.022000000000006</v>
      </c>
      <c r="AY22" s="99">
        <v>99.26100000000001</v>
      </c>
      <c r="AZ22" s="99">
        <v>113.637</v>
      </c>
      <c r="BA22" s="99">
        <v>63.664999999999999</v>
      </c>
      <c r="BB22" s="99">
        <v>46.313000000000002</v>
      </c>
      <c r="BC22" s="99">
        <v>35.198</v>
      </c>
      <c r="BD22" s="99">
        <v>30.916999999999998</v>
      </c>
      <c r="BE22" s="99">
        <v>2.649</v>
      </c>
      <c r="BF22" s="99">
        <v>64.616</v>
      </c>
      <c r="BG22" s="99">
        <v>5.2999999999999999E-2</v>
      </c>
      <c r="BH22" s="99">
        <v>5.3999999999999999E-2</v>
      </c>
      <c r="BI22" s="99">
        <v>5.2999999999999999E-2</v>
      </c>
      <c r="BJ22" s="99">
        <v>3.6999999999999998E-2</v>
      </c>
      <c r="BK22" s="99">
        <v>3.5999999999999997E-2</v>
      </c>
      <c r="BL22" s="99">
        <v>4.8239999999999998</v>
      </c>
      <c r="BM22" s="99">
        <v>47.021000000000001</v>
      </c>
      <c r="BN22" s="99">
        <v>57.325000000000003</v>
      </c>
      <c r="BO22" s="99"/>
      <c r="BP22" s="99"/>
      <c r="BQ22" s="99">
        <v>6.3810000000000002</v>
      </c>
      <c r="BR22" s="99">
        <v>62.674999999999997</v>
      </c>
      <c r="BS22" s="99">
        <v>0.20300000000000001</v>
      </c>
      <c r="BT22" s="99">
        <v>3.0000000000000001E-3</v>
      </c>
      <c r="BU22" s="99">
        <v>1E-3</v>
      </c>
      <c r="BV22" s="99"/>
      <c r="BW22" s="99">
        <v>2.2909999999999999</v>
      </c>
      <c r="BX22" s="99">
        <v>40.585999999999999</v>
      </c>
      <c r="BY22" s="99">
        <v>54.116999999999997</v>
      </c>
      <c r="BZ22" s="99">
        <v>78.528000000000006</v>
      </c>
      <c r="CA22" s="99">
        <v>63.84</v>
      </c>
      <c r="CB22" s="99"/>
      <c r="CC22" s="99">
        <v>1E-3</v>
      </c>
      <c r="CD22" s="99">
        <v>20.838999999999999</v>
      </c>
      <c r="CE22" s="99">
        <v>50.600999999999999</v>
      </c>
      <c r="CF22" s="99">
        <v>46.881</v>
      </c>
      <c r="CG22" s="99">
        <v>51.417999999999999</v>
      </c>
      <c r="CH22" s="99">
        <v>15.508000000000001</v>
      </c>
      <c r="CI22" s="99">
        <v>12.802</v>
      </c>
      <c r="CJ22" s="99">
        <v>5.4269999999999996</v>
      </c>
      <c r="CK22" s="99">
        <v>8.0000000000000002E-3</v>
      </c>
      <c r="CL22" s="99">
        <v>8.9999999999999993E-3</v>
      </c>
      <c r="CM22" s="99">
        <v>6.0329999999999995</v>
      </c>
      <c r="CN22" s="99">
        <v>10.377000000000001</v>
      </c>
      <c r="CO22" s="99">
        <v>12.406000000000001</v>
      </c>
      <c r="CP22" s="99">
        <v>8.9860000000000007</v>
      </c>
      <c r="CQ22" s="99">
        <v>7.1999999999999995E-2</v>
      </c>
      <c r="CR22" s="99">
        <v>6.0999999999999999E-2</v>
      </c>
      <c r="CS22" s="99">
        <v>5.7000000000000002E-2</v>
      </c>
      <c r="CT22" s="100"/>
      <c r="CU22" s="100"/>
      <c r="CV22" s="100"/>
      <c r="CW22" s="96"/>
      <c r="CX22" s="97">
        <f t="array" ref="CX22">SUMPRODUCT(B22:CW22*0.25)</f>
        <v>778.89700000000005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45.561999999999998</v>
      </c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11.390499999999999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29.584</v>
      </c>
      <c r="C27" s="107">
        <f t="shared" si="2"/>
        <v>30.310000000000002</v>
      </c>
      <c r="D27" s="107">
        <f t="shared" si="2"/>
        <v>1.0999999999999999E-2</v>
      </c>
      <c r="E27" s="107">
        <f t="shared" si="2"/>
        <v>17.407</v>
      </c>
      <c r="F27" s="107">
        <f t="shared" si="2"/>
        <v>45.311999999999998</v>
      </c>
      <c r="G27" s="107">
        <f t="shared" si="2"/>
        <v>24.868000000000002</v>
      </c>
      <c r="H27" s="107">
        <f t="shared" si="2"/>
        <v>30.942</v>
      </c>
      <c r="I27" s="107">
        <f t="shared" si="2"/>
        <v>20.683000000000003</v>
      </c>
      <c r="J27" s="107">
        <f t="shared" si="2"/>
        <v>2.4E-2</v>
      </c>
      <c r="K27" s="107">
        <f t="shared" si="2"/>
        <v>35.961999999999996</v>
      </c>
      <c r="L27" s="107">
        <f t="shared" si="2"/>
        <v>27.751999999999999</v>
      </c>
      <c r="M27" s="107">
        <f t="shared" si="2"/>
        <v>2.7E-2</v>
      </c>
      <c r="N27" s="107">
        <f t="shared" si="2"/>
        <v>2.1999999999999999E-2</v>
      </c>
      <c r="O27" s="107">
        <f t="shared" si="2"/>
        <v>1.9E-2</v>
      </c>
      <c r="P27" s="107">
        <f t="shared" si="2"/>
        <v>7.3999999999999996E-2</v>
      </c>
      <c r="Q27" s="107">
        <f>SUM(Q20:Q26)</f>
        <v>5.4939999999999998</v>
      </c>
      <c r="R27" s="107">
        <f t="shared" ref="R27:CC27" si="3">SUM(R20:R26)</f>
        <v>24.68</v>
      </c>
      <c r="S27" s="107">
        <f t="shared" si="3"/>
        <v>20.588000000000001</v>
      </c>
      <c r="T27" s="107">
        <f t="shared" si="3"/>
        <v>1.2E-2</v>
      </c>
      <c r="U27" s="107">
        <f t="shared" si="3"/>
        <v>1.2E-2</v>
      </c>
      <c r="V27" s="107">
        <f t="shared" si="3"/>
        <v>4.8999999999999995E-2</v>
      </c>
      <c r="W27" s="107">
        <f t="shared" si="3"/>
        <v>8.9760000000000009</v>
      </c>
      <c r="X27" s="107">
        <f t="shared" si="3"/>
        <v>0.16</v>
      </c>
      <c r="Y27" s="107">
        <f t="shared" si="3"/>
        <v>0.14700000000000002</v>
      </c>
      <c r="Z27" s="107">
        <f t="shared" si="3"/>
        <v>0.223</v>
      </c>
      <c r="AA27" s="107">
        <f t="shared" si="3"/>
        <v>40.475999999999999</v>
      </c>
      <c r="AB27" s="107">
        <f t="shared" si="3"/>
        <v>37.702999999999996</v>
      </c>
      <c r="AC27" s="107">
        <f t="shared" si="3"/>
        <v>0.251</v>
      </c>
      <c r="AD27" s="107">
        <f t="shared" si="3"/>
        <v>82.632000000000005</v>
      </c>
      <c r="AE27" s="107">
        <f t="shared" si="3"/>
        <v>59.620000000000005</v>
      </c>
      <c r="AF27" s="107">
        <f t="shared" si="3"/>
        <v>59.003</v>
      </c>
      <c r="AG27" s="107">
        <f t="shared" si="3"/>
        <v>56.342999999999996</v>
      </c>
      <c r="AH27" s="107">
        <f t="shared" si="3"/>
        <v>66.849999999999994</v>
      </c>
      <c r="AI27" s="107">
        <f t="shared" si="3"/>
        <v>72.02000000000001</v>
      </c>
      <c r="AJ27" s="107">
        <f t="shared" si="3"/>
        <v>82.115000000000009</v>
      </c>
      <c r="AK27" s="107">
        <f t="shared" si="3"/>
        <v>83.772999999999996</v>
      </c>
      <c r="AL27" s="107">
        <f t="shared" si="3"/>
        <v>98.160000000000011</v>
      </c>
      <c r="AM27" s="107">
        <f t="shared" si="3"/>
        <v>84.304000000000002</v>
      </c>
      <c r="AN27" s="107">
        <f t="shared" si="3"/>
        <v>90.957999999999998</v>
      </c>
      <c r="AO27" s="107">
        <f t="shared" si="3"/>
        <v>112.92</v>
      </c>
      <c r="AP27" s="107">
        <f t="shared" si="3"/>
        <v>68.313000000000002</v>
      </c>
      <c r="AQ27" s="107">
        <f t="shared" si="3"/>
        <v>62.353000000000002</v>
      </c>
      <c r="AR27" s="107">
        <f t="shared" si="3"/>
        <v>83.191999999999993</v>
      </c>
      <c r="AS27" s="107">
        <f t="shared" si="3"/>
        <v>71.327999999999989</v>
      </c>
      <c r="AT27" s="107">
        <f t="shared" si="3"/>
        <v>87.066000000000003</v>
      </c>
      <c r="AU27" s="107">
        <f t="shared" si="3"/>
        <v>75.557000000000002</v>
      </c>
      <c r="AV27" s="107">
        <f t="shared" si="3"/>
        <v>68.102000000000004</v>
      </c>
      <c r="AW27" s="107">
        <f t="shared" si="3"/>
        <v>123.408</v>
      </c>
      <c r="AX27" s="107">
        <f t="shared" si="3"/>
        <v>89.022000000000006</v>
      </c>
      <c r="AY27" s="107">
        <f t="shared" si="3"/>
        <v>99.26100000000001</v>
      </c>
      <c r="AZ27" s="107">
        <f t="shared" si="3"/>
        <v>113.637</v>
      </c>
      <c r="BA27" s="107">
        <f t="shared" si="3"/>
        <v>63.664999999999999</v>
      </c>
      <c r="BB27" s="107">
        <f t="shared" si="3"/>
        <v>46.313000000000002</v>
      </c>
      <c r="BC27" s="107">
        <f t="shared" si="3"/>
        <v>35.198</v>
      </c>
      <c r="BD27" s="107">
        <f t="shared" si="3"/>
        <v>30.916999999999998</v>
      </c>
      <c r="BE27" s="107">
        <f t="shared" si="3"/>
        <v>2.649</v>
      </c>
      <c r="BF27" s="107">
        <f t="shared" si="3"/>
        <v>64.616</v>
      </c>
      <c r="BG27" s="107">
        <f t="shared" si="3"/>
        <v>5.2999999999999999E-2</v>
      </c>
      <c r="BH27" s="107">
        <f t="shared" si="3"/>
        <v>5.3999999999999999E-2</v>
      </c>
      <c r="BI27" s="107">
        <f t="shared" si="3"/>
        <v>0.23399999999999999</v>
      </c>
      <c r="BJ27" s="107">
        <f t="shared" si="3"/>
        <v>0.26100000000000001</v>
      </c>
      <c r="BK27" s="107">
        <f t="shared" si="3"/>
        <v>0.215</v>
      </c>
      <c r="BL27" s="107">
        <f t="shared" si="3"/>
        <v>4.9649999999999999</v>
      </c>
      <c r="BM27" s="107">
        <f t="shared" si="3"/>
        <v>47.238</v>
      </c>
      <c r="BN27" s="107">
        <f t="shared" si="3"/>
        <v>57.325000000000003</v>
      </c>
      <c r="BO27" s="107">
        <f t="shared" si="3"/>
        <v>0.28399999999999997</v>
      </c>
      <c r="BP27" s="107">
        <f t="shared" si="3"/>
        <v>0.28899999999999998</v>
      </c>
      <c r="BQ27" s="107">
        <f t="shared" si="3"/>
        <v>6.5870000000000006</v>
      </c>
      <c r="BR27" s="107">
        <f t="shared" si="3"/>
        <v>62.912999999999997</v>
      </c>
      <c r="BS27" s="107">
        <f t="shared" si="3"/>
        <v>0.4</v>
      </c>
      <c r="BT27" s="107">
        <f t="shared" si="3"/>
        <v>0.26300000000000001</v>
      </c>
      <c r="BU27" s="107">
        <f t="shared" si="3"/>
        <v>0.23</v>
      </c>
      <c r="BV27" s="107">
        <f t="shared" si="3"/>
        <v>0.23</v>
      </c>
      <c r="BW27" s="107">
        <f t="shared" si="3"/>
        <v>2.569</v>
      </c>
      <c r="BX27" s="107">
        <f t="shared" si="3"/>
        <v>40.585999999999999</v>
      </c>
      <c r="BY27" s="107">
        <f t="shared" si="3"/>
        <v>54.116999999999997</v>
      </c>
      <c r="BZ27" s="107">
        <f t="shared" si="3"/>
        <v>78.784000000000006</v>
      </c>
      <c r="CA27" s="107">
        <f t="shared" si="3"/>
        <v>64.105000000000004</v>
      </c>
      <c r="CB27" s="107">
        <f t="shared" si="3"/>
        <v>0.29699999999999999</v>
      </c>
      <c r="CC27" s="107">
        <f t="shared" si="3"/>
        <v>0.247</v>
      </c>
      <c r="CD27" s="107">
        <f t="shared" ref="CD27:CW27" si="4">SUM(CD20:CD26)</f>
        <v>21.082999999999998</v>
      </c>
      <c r="CE27" s="107">
        <f t="shared" si="4"/>
        <v>50.918999999999997</v>
      </c>
      <c r="CF27" s="107">
        <f t="shared" si="4"/>
        <v>47.137999999999998</v>
      </c>
      <c r="CG27" s="107">
        <f t="shared" si="4"/>
        <v>51.71</v>
      </c>
      <c r="CH27" s="107">
        <f t="shared" si="4"/>
        <v>15.809000000000001</v>
      </c>
      <c r="CI27" s="107">
        <f t="shared" si="4"/>
        <v>13.113</v>
      </c>
      <c r="CJ27" s="107">
        <f t="shared" si="4"/>
        <v>5.7959999999999994</v>
      </c>
      <c r="CK27" s="107">
        <f t="shared" si="4"/>
        <v>0.26</v>
      </c>
      <c r="CL27" s="107">
        <f t="shared" si="4"/>
        <v>0.247</v>
      </c>
      <c r="CM27" s="107">
        <f t="shared" si="4"/>
        <v>6.3429999999999991</v>
      </c>
      <c r="CN27" s="107">
        <f t="shared" si="4"/>
        <v>10.643000000000001</v>
      </c>
      <c r="CO27" s="107">
        <f t="shared" si="4"/>
        <v>12.707000000000001</v>
      </c>
      <c r="CP27" s="107">
        <f t="shared" si="4"/>
        <v>9.2810000000000006</v>
      </c>
      <c r="CQ27" s="107">
        <f t="shared" si="4"/>
        <v>0.40400000000000003</v>
      </c>
      <c r="CR27" s="107">
        <f t="shared" si="4"/>
        <v>0.39</v>
      </c>
      <c r="CS27" s="107">
        <f t="shared" si="4"/>
        <v>0.35399999999999998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800.87650000000008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34.116</v>
      </c>
      <c r="C31" s="94">
        <v>34.554000000000002</v>
      </c>
      <c r="D31" s="94">
        <v>4.3639999999999999</v>
      </c>
      <c r="E31" s="94">
        <v>22.106999999999999</v>
      </c>
      <c r="F31" s="94">
        <v>50.139000000000003</v>
      </c>
      <c r="G31" s="94">
        <v>27.603000000000002</v>
      </c>
      <c r="H31" s="94">
        <v>33.04</v>
      </c>
      <c r="I31" s="94">
        <v>20.850999999999999</v>
      </c>
      <c r="J31" s="94">
        <v>0.28599999999999998</v>
      </c>
      <c r="K31" s="94">
        <v>36.892000000000003</v>
      </c>
      <c r="L31" s="94">
        <v>29.731999999999999</v>
      </c>
      <c r="M31" s="94">
        <v>0.22500000000000001</v>
      </c>
      <c r="N31" s="94">
        <v>0.29699999999999999</v>
      </c>
      <c r="O31" s="94">
        <v>0.20300000000000001</v>
      </c>
      <c r="P31" s="94">
        <v>0.30299999999999999</v>
      </c>
      <c r="Q31" s="94">
        <v>5.6539999999999999</v>
      </c>
      <c r="R31" s="94">
        <v>25.623999999999999</v>
      </c>
      <c r="S31" s="94">
        <v>21.13</v>
      </c>
      <c r="T31" s="94">
        <v>0.23400000000000001</v>
      </c>
      <c r="U31" s="94">
        <v>0.21099999999999999</v>
      </c>
      <c r="V31" s="94">
        <v>3.47</v>
      </c>
      <c r="W31" s="94">
        <v>9.1189999999999998</v>
      </c>
      <c r="X31" s="94">
        <v>23.611000000000001</v>
      </c>
      <c r="Y31" s="94">
        <v>22.657</v>
      </c>
      <c r="Z31" s="94">
        <v>0.24399999999999999</v>
      </c>
      <c r="AA31" s="94">
        <v>50.006</v>
      </c>
      <c r="AB31" s="94">
        <v>45.203000000000003</v>
      </c>
      <c r="AC31" s="94">
        <v>56.503</v>
      </c>
      <c r="AD31" s="94">
        <v>118.039</v>
      </c>
      <c r="AE31" s="94">
        <v>159.21899999999999</v>
      </c>
      <c r="AF31" s="94">
        <v>171.774</v>
      </c>
      <c r="AG31" s="94">
        <v>167.911</v>
      </c>
      <c r="AH31" s="94">
        <v>145.91200000000001</v>
      </c>
      <c r="AI31" s="94">
        <v>141.43199999999999</v>
      </c>
      <c r="AJ31" s="94">
        <v>144.61600000000001</v>
      </c>
      <c r="AK31" s="94">
        <v>154.63499999999999</v>
      </c>
      <c r="AL31" s="94">
        <v>121.39400000000001</v>
      </c>
      <c r="AM31" s="94">
        <v>109.78</v>
      </c>
      <c r="AN31" s="94">
        <v>112.705</v>
      </c>
      <c r="AO31" s="94">
        <v>122.73099999999999</v>
      </c>
      <c r="AP31" s="94">
        <v>157.756</v>
      </c>
      <c r="AQ31" s="94">
        <v>117.10299999999999</v>
      </c>
      <c r="AR31" s="94">
        <v>139.20699999999999</v>
      </c>
      <c r="AS31" s="94">
        <v>112.57299999999999</v>
      </c>
      <c r="AT31" s="94">
        <v>135.81899999999999</v>
      </c>
      <c r="AU31" s="94">
        <v>100.04300000000001</v>
      </c>
      <c r="AV31" s="94">
        <v>103.73099999999999</v>
      </c>
      <c r="AW31" s="94">
        <v>149.417</v>
      </c>
      <c r="AX31" s="94">
        <v>147.833</v>
      </c>
      <c r="AY31" s="94">
        <v>163.755</v>
      </c>
      <c r="AZ31" s="94">
        <v>155.821</v>
      </c>
      <c r="BA31" s="94">
        <v>134.791</v>
      </c>
      <c r="BB31" s="94">
        <v>114.337</v>
      </c>
      <c r="BC31" s="94">
        <v>126.64700000000001</v>
      </c>
      <c r="BD31" s="94">
        <v>123.69799999999999</v>
      </c>
      <c r="BE31" s="94">
        <v>154.386</v>
      </c>
      <c r="BF31" s="94">
        <v>125.50700000000001</v>
      </c>
      <c r="BG31" s="94">
        <v>146.28</v>
      </c>
      <c r="BH31" s="94">
        <v>152.83000000000001</v>
      </c>
      <c r="BI31" s="94">
        <v>136.30000000000001</v>
      </c>
      <c r="BJ31" s="94">
        <v>88.063999999999993</v>
      </c>
      <c r="BK31" s="94">
        <v>39.700000000000003</v>
      </c>
      <c r="BL31" s="94">
        <v>31.06</v>
      </c>
      <c r="BM31" s="94">
        <v>66.756</v>
      </c>
      <c r="BN31" s="94">
        <v>80.332999999999998</v>
      </c>
      <c r="BO31" s="94">
        <v>69.924000000000007</v>
      </c>
      <c r="BP31" s="94">
        <v>76.497</v>
      </c>
      <c r="BQ31" s="94">
        <v>87.007999999999996</v>
      </c>
      <c r="BR31" s="94">
        <v>86.968999999999994</v>
      </c>
      <c r="BS31" s="94">
        <v>85.756</v>
      </c>
      <c r="BT31" s="94">
        <v>77.625</v>
      </c>
      <c r="BU31" s="94">
        <v>42.03</v>
      </c>
      <c r="BV31" s="94">
        <v>62.628999999999998</v>
      </c>
      <c r="BW31" s="94">
        <v>46.189</v>
      </c>
      <c r="BX31" s="94">
        <v>40.981999999999999</v>
      </c>
      <c r="BY31" s="94">
        <v>54.261000000000003</v>
      </c>
      <c r="BZ31" s="94">
        <v>79.248000000000005</v>
      </c>
      <c r="CA31" s="94">
        <v>64.168000000000006</v>
      </c>
      <c r="CB31" s="94">
        <v>82.706999999999994</v>
      </c>
      <c r="CC31" s="94">
        <v>78.933999999999997</v>
      </c>
      <c r="CD31" s="94">
        <v>57.182000000000002</v>
      </c>
      <c r="CE31" s="94">
        <v>51.088000000000001</v>
      </c>
      <c r="CF31" s="94">
        <v>47.27</v>
      </c>
      <c r="CG31" s="94">
        <v>51.808</v>
      </c>
      <c r="CH31" s="94">
        <v>33.713000000000001</v>
      </c>
      <c r="CI31" s="94">
        <v>32.058999999999997</v>
      </c>
      <c r="CJ31" s="94">
        <v>24.783000000000001</v>
      </c>
      <c r="CK31" s="94">
        <v>19.288</v>
      </c>
      <c r="CL31" s="94">
        <v>28.555</v>
      </c>
      <c r="CM31" s="94">
        <v>6.5890000000000004</v>
      </c>
      <c r="CN31" s="94">
        <v>10.888999999999999</v>
      </c>
      <c r="CO31" s="94">
        <v>12.951000000000001</v>
      </c>
      <c r="CP31" s="94">
        <v>25.613</v>
      </c>
      <c r="CQ31" s="94">
        <v>37.82</v>
      </c>
      <c r="CR31" s="94">
        <v>55.588000000000001</v>
      </c>
      <c r="CS31" s="94">
        <v>54.116</v>
      </c>
      <c r="CT31" s="95"/>
      <c r="CU31" s="95"/>
      <c r="CV31" s="95"/>
      <c r="CW31" s="96"/>
      <c r="CX31" s="97">
        <f t="array" ref="CX31">SUMPRODUCT(B31:CW31*0.25)</f>
        <v>1704.1280000000002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34.116</v>
      </c>
      <c r="C33" s="77">
        <f t="shared" ref="C33:BN33" si="5">SUM(C30:C32)</f>
        <v>34.554000000000002</v>
      </c>
      <c r="D33" s="77">
        <f t="shared" si="5"/>
        <v>4.3639999999999999</v>
      </c>
      <c r="E33" s="77">
        <f t="shared" si="5"/>
        <v>22.106999999999999</v>
      </c>
      <c r="F33" s="77">
        <f t="shared" si="5"/>
        <v>50.139000000000003</v>
      </c>
      <c r="G33" s="77">
        <f t="shared" si="5"/>
        <v>27.603000000000002</v>
      </c>
      <c r="H33" s="77">
        <f t="shared" si="5"/>
        <v>33.04</v>
      </c>
      <c r="I33" s="77">
        <f t="shared" si="5"/>
        <v>20.850999999999999</v>
      </c>
      <c r="J33" s="77">
        <f t="shared" si="5"/>
        <v>0.28599999999999998</v>
      </c>
      <c r="K33" s="77">
        <f t="shared" si="5"/>
        <v>36.892000000000003</v>
      </c>
      <c r="L33" s="77">
        <f t="shared" si="5"/>
        <v>29.731999999999999</v>
      </c>
      <c r="M33" s="77">
        <f t="shared" si="5"/>
        <v>0.22500000000000001</v>
      </c>
      <c r="N33" s="77">
        <f t="shared" si="5"/>
        <v>0.29699999999999999</v>
      </c>
      <c r="O33" s="77">
        <f t="shared" si="5"/>
        <v>0.20300000000000001</v>
      </c>
      <c r="P33" s="77">
        <f t="shared" si="5"/>
        <v>0.30299999999999999</v>
      </c>
      <c r="Q33" s="77">
        <f t="shared" si="5"/>
        <v>5.6539999999999999</v>
      </c>
      <c r="R33" s="77">
        <f t="shared" si="5"/>
        <v>25.623999999999999</v>
      </c>
      <c r="S33" s="77">
        <f t="shared" si="5"/>
        <v>21.13</v>
      </c>
      <c r="T33" s="77">
        <f t="shared" si="5"/>
        <v>0.23400000000000001</v>
      </c>
      <c r="U33" s="77">
        <f t="shared" si="5"/>
        <v>0.21099999999999999</v>
      </c>
      <c r="V33" s="77">
        <f t="shared" si="5"/>
        <v>3.47</v>
      </c>
      <c r="W33" s="77">
        <f t="shared" si="5"/>
        <v>9.1189999999999998</v>
      </c>
      <c r="X33" s="77">
        <f t="shared" si="5"/>
        <v>23.611000000000001</v>
      </c>
      <c r="Y33" s="77">
        <f t="shared" si="5"/>
        <v>22.657</v>
      </c>
      <c r="Z33" s="77">
        <f t="shared" si="5"/>
        <v>0.24399999999999999</v>
      </c>
      <c r="AA33" s="77">
        <f t="shared" si="5"/>
        <v>50.006</v>
      </c>
      <c r="AB33" s="77">
        <f t="shared" si="5"/>
        <v>45.203000000000003</v>
      </c>
      <c r="AC33" s="77">
        <f t="shared" si="5"/>
        <v>56.503</v>
      </c>
      <c r="AD33" s="77">
        <f t="shared" si="5"/>
        <v>118.039</v>
      </c>
      <c r="AE33" s="77">
        <f t="shared" si="5"/>
        <v>159.21899999999999</v>
      </c>
      <c r="AF33" s="77">
        <f t="shared" si="5"/>
        <v>171.774</v>
      </c>
      <c r="AG33" s="77">
        <f t="shared" si="5"/>
        <v>167.911</v>
      </c>
      <c r="AH33" s="77">
        <f t="shared" si="5"/>
        <v>145.91200000000001</v>
      </c>
      <c r="AI33" s="77">
        <f t="shared" si="5"/>
        <v>141.43199999999999</v>
      </c>
      <c r="AJ33" s="77">
        <f t="shared" si="5"/>
        <v>144.61600000000001</v>
      </c>
      <c r="AK33" s="77">
        <f t="shared" si="5"/>
        <v>154.63499999999999</v>
      </c>
      <c r="AL33" s="77">
        <f t="shared" si="5"/>
        <v>121.39400000000001</v>
      </c>
      <c r="AM33" s="77">
        <f t="shared" si="5"/>
        <v>109.78</v>
      </c>
      <c r="AN33" s="77">
        <f t="shared" si="5"/>
        <v>112.705</v>
      </c>
      <c r="AO33" s="77">
        <f t="shared" si="5"/>
        <v>122.73099999999999</v>
      </c>
      <c r="AP33" s="77">
        <f t="shared" si="5"/>
        <v>157.756</v>
      </c>
      <c r="AQ33" s="77">
        <f t="shared" si="5"/>
        <v>117.10299999999999</v>
      </c>
      <c r="AR33" s="77">
        <f t="shared" si="5"/>
        <v>139.20699999999999</v>
      </c>
      <c r="AS33" s="77">
        <f t="shared" si="5"/>
        <v>112.57299999999999</v>
      </c>
      <c r="AT33" s="77">
        <f t="shared" si="5"/>
        <v>135.81899999999999</v>
      </c>
      <c r="AU33" s="77">
        <f t="shared" si="5"/>
        <v>100.04300000000001</v>
      </c>
      <c r="AV33" s="77">
        <f t="shared" si="5"/>
        <v>103.73099999999999</v>
      </c>
      <c r="AW33" s="77">
        <f t="shared" si="5"/>
        <v>149.417</v>
      </c>
      <c r="AX33" s="77">
        <f t="shared" si="5"/>
        <v>147.833</v>
      </c>
      <c r="AY33" s="77">
        <f t="shared" si="5"/>
        <v>163.755</v>
      </c>
      <c r="AZ33" s="77">
        <f t="shared" si="5"/>
        <v>155.821</v>
      </c>
      <c r="BA33" s="77">
        <f t="shared" si="5"/>
        <v>134.791</v>
      </c>
      <c r="BB33" s="77">
        <f t="shared" si="5"/>
        <v>114.337</v>
      </c>
      <c r="BC33" s="77">
        <f t="shared" si="5"/>
        <v>126.64700000000001</v>
      </c>
      <c r="BD33" s="77">
        <f t="shared" si="5"/>
        <v>123.69799999999999</v>
      </c>
      <c r="BE33" s="77">
        <f t="shared" si="5"/>
        <v>154.386</v>
      </c>
      <c r="BF33" s="77">
        <f t="shared" si="5"/>
        <v>125.50700000000001</v>
      </c>
      <c r="BG33" s="77">
        <f t="shared" si="5"/>
        <v>146.28</v>
      </c>
      <c r="BH33" s="77">
        <f t="shared" si="5"/>
        <v>152.83000000000001</v>
      </c>
      <c r="BI33" s="77">
        <f t="shared" si="5"/>
        <v>136.30000000000001</v>
      </c>
      <c r="BJ33" s="77">
        <f t="shared" si="5"/>
        <v>88.063999999999993</v>
      </c>
      <c r="BK33" s="77">
        <f t="shared" si="5"/>
        <v>39.700000000000003</v>
      </c>
      <c r="BL33" s="77">
        <f t="shared" si="5"/>
        <v>31.06</v>
      </c>
      <c r="BM33" s="77">
        <f t="shared" si="5"/>
        <v>66.756</v>
      </c>
      <c r="BN33" s="77">
        <f t="shared" si="5"/>
        <v>80.332999999999998</v>
      </c>
      <c r="BO33" s="77">
        <f t="shared" ref="BO33:CW33" si="6">SUM(BO30:BO32)</f>
        <v>69.924000000000007</v>
      </c>
      <c r="BP33" s="77">
        <f t="shared" si="6"/>
        <v>76.497</v>
      </c>
      <c r="BQ33" s="77">
        <f t="shared" si="6"/>
        <v>87.007999999999996</v>
      </c>
      <c r="BR33" s="77">
        <f t="shared" si="6"/>
        <v>86.968999999999994</v>
      </c>
      <c r="BS33" s="77">
        <f t="shared" si="6"/>
        <v>85.756</v>
      </c>
      <c r="BT33" s="77">
        <f t="shared" si="6"/>
        <v>77.625</v>
      </c>
      <c r="BU33" s="77">
        <f t="shared" si="6"/>
        <v>42.03</v>
      </c>
      <c r="BV33" s="77">
        <f t="shared" si="6"/>
        <v>62.628999999999998</v>
      </c>
      <c r="BW33" s="77">
        <f t="shared" si="6"/>
        <v>46.189</v>
      </c>
      <c r="BX33" s="77">
        <f t="shared" si="6"/>
        <v>40.981999999999999</v>
      </c>
      <c r="BY33" s="77">
        <f t="shared" si="6"/>
        <v>54.261000000000003</v>
      </c>
      <c r="BZ33" s="77">
        <f t="shared" si="6"/>
        <v>79.248000000000005</v>
      </c>
      <c r="CA33" s="77">
        <f t="shared" si="6"/>
        <v>64.168000000000006</v>
      </c>
      <c r="CB33" s="77">
        <f t="shared" si="6"/>
        <v>82.706999999999994</v>
      </c>
      <c r="CC33" s="77">
        <f t="shared" si="6"/>
        <v>78.933999999999997</v>
      </c>
      <c r="CD33" s="77">
        <f t="shared" si="6"/>
        <v>57.182000000000002</v>
      </c>
      <c r="CE33" s="77">
        <f t="shared" si="6"/>
        <v>51.088000000000001</v>
      </c>
      <c r="CF33" s="77">
        <f t="shared" si="6"/>
        <v>47.27</v>
      </c>
      <c r="CG33" s="77">
        <f t="shared" si="6"/>
        <v>51.808</v>
      </c>
      <c r="CH33" s="77">
        <f t="shared" si="6"/>
        <v>33.713000000000001</v>
      </c>
      <c r="CI33" s="77">
        <f t="shared" si="6"/>
        <v>32.058999999999997</v>
      </c>
      <c r="CJ33" s="77">
        <f t="shared" si="6"/>
        <v>24.783000000000001</v>
      </c>
      <c r="CK33" s="77">
        <f t="shared" si="6"/>
        <v>19.288</v>
      </c>
      <c r="CL33" s="77">
        <f t="shared" si="6"/>
        <v>28.555</v>
      </c>
      <c r="CM33" s="77">
        <f t="shared" si="6"/>
        <v>6.5890000000000004</v>
      </c>
      <c r="CN33" s="77">
        <f t="shared" si="6"/>
        <v>10.888999999999999</v>
      </c>
      <c r="CO33" s="77">
        <f t="shared" si="6"/>
        <v>12.951000000000001</v>
      </c>
      <c r="CP33" s="77">
        <f t="shared" si="6"/>
        <v>25.613</v>
      </c>
      <c r="CQ33" s="77">
        <f t="shared" si="6"/>
        <v>37.82</v>
      </c>
      <c r="CR33" s="77">
        <f t="shared" si="6"/>
        <v>55.588000000000001</v>
      </c>
      <c r="CS33" s="77">
        <f t="shared" si="6"/>
        <v>54.116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1704.1280000000002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>
        <v>10.4</v>
      </c>
      <c r="E38" s="120"/>
      <c r="F38" s="120"/>
      <c r="G38" s="120">
        <v>1.2</v>
      </c>
      <c r="H38" s="120"/>
      <c r="I38" s="120"/>
      <c r="J38" s="120">
        <v>14.3</v>
      </c>
      <c r="K38" s="120"/>
      <c r="L38" s="120"/>
      <c r="M38" s="120">
        <v>23.5</v>
      </c>
      <c r="N38" s="120">
        <v>9.1</v>
      </c>
      <c r="O38" s="120">
        <v>25.6</v>
      </c>
      <c r="P38" s="120">
        <v>28.2</v>
      </c>
      <c r="Q38" s="120">
        <v>27.3</v>
      </c>
      <c r="R38" s="120">
        <v>4.9000000000000004</v>
      </c>
      <c r="S38" s="120">
        <v>12.5</v>
      </c>
      <c r="T38" s="120">
        <v>23</v>
      </c>
      <c r="U38" s="120">
        <v>27.4</v>
      </c>
      <c r="V38" s="120">
        <v>17.7</v>
      </c>
      <c r="W38" s="120">
        <v>7.8</v>
      </c>
      <c r="X38" s="120"/>
      <c r="Y38" s="120"/>
      <c r="Z38" s="120">
        <v>30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3</v>
      </c>
      <c r="CL38" s="120">
        <v>4.9000000000000004</v>
      </c>
      <c r="CM38" s="120">
        <v>15.2</v>
      </c>
      <c r="CN38" s="120">
        <v>10</v>
      </c>
      <c r="CO38" s="120">
        <v>7.5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75.874999999999986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10.4</v>
      </c>
      <c r="E41" s="107">
        <f t="shared" si="7"/>
        <v>0</v>
      </c>
      <c r="F41" s="107">
        <f t="shared" si="7"/>
        <v>0</v>
      </c>
      <c r="G41" s="107">
        <f t="shared" si="7"/>
        <v>1.2</v>
      </c>
      <c r="H41" s="107">
        <f t="shared" si="7"/>
        <v>0</v>
      </c>
      <c r="I41" s="107">
        <f t="shared" si="7"/>
        <v>0</v>
      </c>
      <c r="J41" s="107">
        <f t="shared" si="7"/>
        <v>14.3</v>
      </c>
      <c r="K41" s="107">
        <f t="shared" si="7"/>
        <v>0</v>
      </c>
      <c r="L41" s="107">
        <f t="shared" si="7"/>
        <v>0</v>
      </c>
      <c r="M41" s="107">
        <f t="shared" si="7"/>
        <v>23.5</v>
      </c>
      <c r="N41" s="107">
        <f t="shared" si="7"/>
        <v>9.1</v>
      </c>
      <c r="O41" s="107">
        <f t="shared" si="7"/>
        <v>25.6</v>
      </c>
      <c r="P41" s="107">
        <f t="shared" si="7"/>
        <v>28.2</v>
      </c>
      <c r="Q41" s="107">
        <f t="shared" si="7"/>
        <v>27.3</v>
      </c>
      <c r="R41" s="107">
        <f t="shared" si="7"/>
        <v>4.9000000000000004</v>
      </c>
      <c r="S41" s="107">
        <f t="shared" si="7"/>
        <v>12.5</v>
      </c>
      <c r="T41" s="107">
        <f t="shared" si="7"/>
        <v>23</v>
      </c>
      <c r="U41" s="107">
        <f t="shared" si="7"/>
        <v>27.4</v>
      </c>
      <c r="V41" s="107">
        <f t="shared" si="7"/>
        <v>17.7</v>
      </c>
      <c r="W41" s="107">
        <f t="shared" si="7"/>
        <v>7.8</v>
      </c>
      <c r="X41" s="107">
        <f t="shared" si="7"/>
        <v>0</v>
      </c>
      <c r="Y41" s="107">
        <f t="shared" si="7"/>
        <v>0</v>
      </c>
      <c r="Z41" s="107">
        <f t="shared" si="7"/>
        <v>30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3</v>
      </c>
      <c r="CL41" s="107">
        <f t="shared" si="8"/>
        <v>4.9000000000000004</v>
      </c>
      <c r="CM41" s="107">
        <f t="shared" si="8"/>
        <v>15.2</v>
      </c>
      <c r="CN41" s="107">
        <f t="shared" si="8"/>
        <v>10</v>
      </c>
      <c r="CO41" s="107">
        <f t="shared" si="8"/>
        <v>7.5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75.874999999999986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10.4</v>
      </c>
      <c r="E46" s="120"/>
      <c r="F46" s="120"/>
      <c r="G46" s="120">
        <v>1.2</v>
      </c>
      <c r="H46" s="120"/>
      <c r="I46" s="120"/>
      <c r="J46" s="120">
        <v>14.3</v>
      </c>
      <c r="K46" s="120"/>
      <c r="L46" s="120"/>
      <c r="M46" s="120">
        <v>23.5</v>
      </c>
      <c r="N46" s="120">
        <v>9.1</v>
      </c>
      <c r="O46" s="120">
        <v>25.6</v>
      </c>
      <c r="P46" s="120">
        <v>28.2</v>
      </c>
      <c r="Q46" s="120">
        <v>27.3</v>
      </c>
      <c r="R46" s="120">
        <v>4.9000000000000004</v>
      </c>
      <c r="S46" s="120">
        <v>12.5</v>
      </c>
      <c r="T46" s="120">
        <v>23</v>
      </c>
      <c r="U46" s="120">
        <v>27.4</v>
      </c>
      <c r="V46" s="120">
        <v>17.7</v>
      </c>
      <c r="W46" s="120">
        <v>7.8</v>
      </c>
      <c r="X46" s="120"/>
      <c r="Y46" s="120"/>
      <c r="Z46" s="120">
        <v>30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3</v>
      </c>
      <c r="CL46" s="120">
        <v>4.9000000000000004</v>
      </c>
      <c r="CM46" s="120">
        <v>15.2</v>
      </c>
      <c r="CN46" s="120">
        <v>10</v>
      </c>
      <c r="CO46" s="120">
        <v>7.5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75.874999999999986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10.4</v>
      </c>
      <c r="E50" s="107">
        <f t="shared" si="9"/>
        <v>0</v>
      </c>
      <c r="F50" s="107">
        <f t="shared" si="9"/>
        <v>0</v>
      </c>
      <c r="G50" s="107">
        <f t="shared" si="9"/>
        <v>1.2</v>
      </c>
      <c r="H50" s="107">
        <f t="shared" si="9"/>
        <v>0</v>
      </c>
      <c r="I50" s="107">
        <f t="shared" si="9"/>
        <v>0</v>
      </c>
      <c r="J50" s="107">
        <f t="shared" si="9"/>
        <v>14.3</v>
      </c>
      <c r="K50" s="107">
        <f t="shared" si="9"/>
        <v>0</v>
      </c>
      <c r="L50" s="107">
        <f t="shared" si="9"/>
        <v>0</v>
      </c>
      <c r="M50" s="107">
        <f t="shared" si="9"/>
        <v>23.5</v>
      </c>
      <c r="N50" s="107">
        <f t="shared" si="9"/>
        <v>9.1</v>
      </c>
      <c r="O50" s="107">
        <f t="shared" si="9"/>
        <v>25.6</v>
      </c>
      <c r="P50" s="107">
        <f t="shared" si="9"/>
        <v>28.2</v>
      </c>
      <c r="Q50" s="107">
        <f t="shared" si="9"/>
        <v>27.3</v>
      </c>
      <c r="R50" s="107">
        <f t="shared" si="9"/>
        <v>4.9000000000000004</v>
      </c>
      <c r="S50" s="107">
        <f t="shared" si="9"/>
        <v>12.5</v>
      </c>
      <c r="T50" s="107">
        <f t="shared" si="9"/>
        <v>23</v>
      </c>
      <c r="U50" s="107">
        <f t="shared" si="9"/>
        <v>27.4</v>
      </c>
      <c r="V50" s="107">
        <f t="shared" si="9"/>
        <v>17.7</v>
      </c>
      <c r="W50" s="107">
        <f t="shared" si="9"/>
        <v>7.8</v>
      </c>
      <c r="X50" s="107">
        <f t="shared" si="9"/>
        <v>0</v>
      </c>
      <c r="Y50" s="107">
        <f t="shared" si="9"/>
        <v>0</v>
      </c>
      <c r="Z50" s="107">
        <f t="shared" si="9"/>
        <v>30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3</v>
      </c>
      <c r="CL50" s="107">
        <f t="shared" si="10"/>
        <v>4.9000000000000004</v>
      </c>
      <c r="CM50" s="107">
        <f t="shared" si="10"/>
        <v>15.2</v>
      </c>
      <c r="CN50" s="107">
        <f t="shared" si="10"/>
        <v>10</v>
      </c>
      <c r="CO50" s="107">
        <f t="shared" si="10"/>
        <v>7.5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75.874999999999986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34.116</v>
      </c>
      <c r="C53" s="107">
        <f t="shared" ref="C53:BN53" si="13">C17+C27+C41</f>
        <v>34.554000000000002</v>
      </c>
      <c r="D53" s="107">
        <f t="shared" si="13"/>
        <v>14.763999999999999</v>
      </c>
      <c r="E53" s="107">
        <f t="shared" si="13"/>
        <v>22.106999999999999</v>
      </c>
      <c r="F53" s="107">
        <f t="shared" si="13"/>
        <v>50.138999999999996</v>
      </c>
      <c r="G53" s="107">
        <f t="shared" si="13"/>
        <v>28.803000000000001</v>
      </c>
      <c r="H53" s="107">
        <f t="shared" si="13"/>
        <v>33.04</v>
      </c>
      <c r="I53" s="107">
        <f t="shared" si="13"/>
        <v>20.851000000000003</v>
      </c>
      <c r="J53" s="107">
        <f t="shared" si="13"/>
        <v>14.586</v>
      </c>
      <c r="K53" s="107">
        <f t="shared" si="13"/>
        <v>36.891999999999996</v>
      </c>
      <c r="L53" s="107">
        <f t="shared" si="13"/>
        <v>29.731999999999999</v>
      </c>
      <c r="M53" s="107">
        <f t="shared" si="13"/>
        <v>23.725000000000001</v>
      </c>
      <c r="N53" s="107">
        <f t="shared" si="13"/>
        <v>9.3970000000000002</v>
      </c>
      <c r="O53" s="107">
        <f t="shared" si="13"/>
        <v>25.803000000000001</v>
      </c>
      <c r="P53" s="107">
        <f t="shared" si="13"/>
        <v>28.503</v>
      </c>
      <c r="Q53" s="107">
        <f t="shared" si="13"/>
        <v>32.954000000000001</v>
      </c>
      <c r="R53" s="107">
        <f t="shared" si="13"/>
        <v>30.524000000000001</v>
      </c>
      <c r="S53" s="107">
        <f t="shared" si="13"/>
        <v>33.630000000000003</v>
      </c>
      <c r="T53" s="107">
        <f t="shared" si="13"/>
        <v>23.234000000000002</v>
      </c>
      <c r="U53" s="107">
        <f t="shared" si="13"/>
        <v>27.610999999999997</v>
      </c>
      <c r="V53" s="107">
        <f t="shared" si="13"/>
        <v>21.169999999999998</v>
      </c>
      <c r="W53" s="107">
        <f t="shared" si="13"/>
        <v>16.919</v>
      </c>
      <c r="X53" s="107">
        <f t="shared" si="13"/>
        <v>23.611000000000001</v>
      </c>
      <c r="Y53" s="107">
        <f t="shared" si="13"/>
        <v>22.657</v>
      </c>
      <c r="Z53" s="107">
        <f t="shared" si="13"/>
        <v>30.244</v>
      </c>
      <c r="AA53" s="107">
        <f t="shared" si="13"/>
        <v>50.006</v>
      </c>
      <c r="AB53" s="107">
        <f t="shared" si="13"/>
        <v>45.202999999999996</v>
      </c>
      <c r="AC53" s="107">
        <f t="shared" si="13"/>
        <v>56.503</v>
      </c>
      <c r="AD53" s="107">
        <f t="shared" si="13"/>
        <v>118.039</v>
      </c>
      <c r="AE53" s="107">
        <f t="shared" si="13"/>
        <v>159.21899999999999</v>
      </c>
      <c r="AF53" s="107">
        <f t="shared" si="13"/>
        <v>171.774</v>
      </c>
      <c r="AG53" s="107">
        <f t="shared" si="13"/>
        <v>167.911</v>
      </c>
      <c r="AH53" s="107">
        <f t="shared" si="13"/>
        <v>145.91199999999998</v>
      </c>
      <c r="AI53" s="107">
        <f t="shared" si="13"/>
        <v>141.43200000000002</v>
      </c>
      <c r="AJ53" s="107">
        <f t="shared" si="13"/>
        <v>144.61600000000001</v>
      </c>
      <c r="AK53" s="107">
        <f t="shared" si="13"/>
        <v>154.63499999999999</v>
      </c>
      <c r="AL53" s="107">
        <f t="shared" si="13"/>
        <v>121.39400000000001</v>
      </c>
      <c r="AM53" s="107">
        <f t="shared" si="13"/>
        <v>109.78</v>
      </c>
      <c r="AN53" s="107">
        <f t="shared" si="13"/>
        <v>112.705</v>
      </c>
      <c r="AO53" s="107">
        <f t="shared" si="13"/>
        <v>122.73099999999999</v>
      </c>
      <c r="AP53" s="107">
        <f t="shared" si="13"/>
        <v>157.756</v>
      </c>
      <c r="AQ53" s="107">
        <f t="shared" si="13"/>
        <v>117.10300000000001</v>
      </c>
      <c r="AR53" s="107">
        <f t="shared" si="13"/>
        <v>139.20699999999999</v>
      </c>
      <c r="AS53" s="107">
        <f t="shared" si="13"/>
        <v>112.57299999999998</v>
      </c>
      <c r="AT53" s="107">
        <f t="shared" si="13"/>
        <v>135.81900000000002</v>
      </c>
      <c r="AU53" s="107">
        <f t="shared" si="13"/>
        <v>100.04300000000001</v>
      </c>
      <c r="AV53" s="107">
        <f t="shared" si="13"/>
        <v>103.73099999999999</v>
      </c>
      <c r="AW53" s="107">
        <f t="shared" si="13"/>
        <v>149.417</v>
      </c>
      <c r="AX53" s="107">
        <f t="shared" si="13"/>
        <v>147.833</v>
      </c>
      <c r="AY53" s="107">
        <f t="shared" si="13"/>
        <v>163.755</v>
      </c>
      <c r="AZ53" s="107">
        <f t="shared" si="13"/>
        <v>155.821</v>
      </c>
      <c r="BA53" s="107">
        <f t="shared" si="13"/>
        <v>134.791</v>
      </c>
      <c r="BB53" s="107">
        <f t="shared" si="13"/>
        <v>114.337</v>
      </c>
      <c r="BC53" s="107">
        <f t="shared" si="13"/>
        <v>126.64700000000002</v>
      </c>
      <c r="BD53" s="107">
        <f t="shared" si="13"/>
        <v>123.69800000000001</v>
      </c>
      <c r="BE53" s="107">
        <f t="shared" si="13"/>
        <v>154.386</v>
      </c>
      <c r="BF53" s="107">
        <f t="shared" si="13"/>
        <v>125.50700000000001</v>
      </c>
      <c r="BG53" s="107">
        <f t="shared" si="13"/>
        <v>146.28</v>
      </c>
      <c r="BH53" s="107">
        <f t="shared" si="13"/>
        <v>152.83000000000001</v>
      </c>
      <c r="BI53" s="107">
        <f t="shared" si="13"/>
        <v>136.30000000000001</v>
      </c>
      <c r="BJ53" s="107">
        <f t="shared" si="13"/>
        <v>88.063999999999993</v>
      </c>
      <c r="BK53" s="107">
        <f t="shared" si="13"/>
        <v>39.700000000000003</v>
      </c>
      <c r="BL53" s="107">
        <f t="shared" si="13"/>
        <v>31.06</v>
      </c>
      <c r="BM53" s="107">
        <f t="shared" si="13"/>
        <v>66.756</v>
      </c>
      <c r="BN53" s="107">
        <f t="shared" si="13"/>
        <v>80.332999999999998</v>
      </c>
      <c r="BO53" s="107">
        <f t="shared" ref="BO53:CX53" si="14">BO17+BO27+BO41</f>
        <v>69.923999999999992</v>
      </c>
      <c r="BP53" s="107">
        <f t="shared" si="14"/>
        <v>76.497</v>
      </c>
      <c r="BQ53" s="107">
        <f t="shared" si="14"/>
        <v>87.007999999999996</v>
      </c>
      <c r="BR53" s="107">
        <f t="shared" si="14"/>
        <v>86.968999999999994</v>
      </c>
      <c r="BS53" s="107">
        <f t="shared" si="14"/>
        <v>85.756</v>
      </c>
      <c r="BT53" s="107">
        <f t="shared" si="14"/>
        <v>77.625</v>
      </c>
      <c r="BU53" s="107">
        <f t="shared" si="14"/>
        <v>42.029999999999994</v>
      </c>
      <c r="BV53" s="107">
        <f t="shared" si="14"/>
        <v>62.628999999999998</v>
      </c>
      <c r="BW53" s="107">
        <f t="shared" si="14"/>
        <v>46.189</v>
      </c>
      <c r="BX53" s="107">
        <f t="shared" si="14"/>
        <v>40.981999999999999</v>
      </c>
      <c r="BY53" s="107">
        <f t="shared" si="14"/>
        <v>54.260999999999996</v>
      </c>
      <c r="BZ53" s="107">
        <f t="shared" si="14"/>
        <v>79.248000000000005</v>
      </c>
      <c r="CA53" s="107">
        <f t="shared" si="14"/>
        <v>64.168000000000006</v>
      </c>
      <c r="CB53" s="107">
        <f t="shared" si="14"/>
        <v>82.706999999999994</v>
      </c>
      <c r="CC53" s="107">
        <f t="shared" si="14"/>
        <v>78.933999999999997</v>
      </c>
      <c r="CD53" s="107">
        <f t="shared" si="14"/>
        <v>57.181999999999995</v>
      </c>
      <c r="CE53" s="107">
        <f t="shared" si="14"/>
        <v>51.087999999999994</v>
      </c>
      <c r="CF53" s="107">
        <f t="shared" si="14"/>
        <v>47.269999999999996</v>
      </c>
      <c r="CG53" s="107">
        <f t="shared" si="14"/>
        <v>51.808</v>
      </c>
      <c r="CH53" s="107">
        <f t="shared" si="14"/>
        <v>33.713000000000001</v>
      </c>
      <c r="CI53" s="107">
        <f t="shared" si="14"/>
        <v>32.058999999999997</v>
      </c>
      <c r="CJ53" s="107">
        <f t="shared" si="14"/>
        <v>24.783000000000001</v>
      </c>
      <c r="CK53" s="107">
        <f t="shared" si="14"/>
        <v>22.288000000000004</v>
      </c>
      <c r="CL53" s="107">
        <f t="shared" si="14"/>
        <v>33.454999999999998</v>
      </c>
      <c r="CM53" s="107">
        <f t="shared" si="14"/>
        <v>21.788999999999998</v>
      </c>
      <c r="CN53" s="107">
        <f t="shared" si="14"/>
        <v>20.889000000000003</v>
      </c>
      <c r="CO53" s="107">
        <f t="shared" si="14"/>
        <v>20.451000000000001</v>
      </c>
      <c r="CP53" s="107">
        <f t="shared" si="14"/>
        <v>25.613</v>
      </c>
      <c r="CQ53" s="107">
        <f t="shared" si="14"/>
        <v>37.82</v>
      </c>
      <c r="CR53" s="107">
        <f t="shared" si="14"/>
        <v>55.588000000000001</v>
      </c>
      <c r="CS53" s="107">
        <f t="shared" si="14"/>
        <v>54.116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1780.0029999999999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34.106999999999999</v>
      </c>
      <c r="C5" s="25">
        <v>34.587000000000003</v>
      </c>
      <c r="D5" s="25">
        <v>14.742000000000001</v>
      </c>
      <c r="E5" s="25">
        <v>22.145</v>
      </c>
      <c r="F5" s="25">
        <v>50.156999999999996</v>
      </c>
      <c r="G5" s="25">
        <v>28.800999999999998</v>
      </c>
      <c r="H5" s="25">
        <v>33.084000000000003</v>
      </c>
      <c r="I5" s="25">
        <v>20.818000000000001</v>
      </c>
      <c r="J5" s="25">
        <v>14.625</v>
      </c>
      <c r="K5" s="25">
        <v>36.856999999999999</v>
      </c>
      <c r="L5" s="25">
        <v>29.736000000000001</v>
      </c>
      <c r="M5" s="25">
        <v>23.686</v>
      </c>
      <c r="N5" s="25">
        <v>9.4079999999999995</v>
      </c>
      <c r="O5" s="25">
        <v>25.811</v>
      </c>
      <c r="P5" s="25">
        <v>28.515000000000001</v>
      </c>
      <c r="Q5" s="25">
        <v>32.93</v>
      </c>
      <c r="R5" s="25">
        <v>30.526</v>
      </c>
      <c r="S5" s="25">
        <v>33.646999999999998</v>
      </c>
      <c r="T5" s="25">
        <v>23.193999999999999</v>
      </c>
      <c r="U5" s="25">
        <v>27.64</v>
      </c>
      <c r="V5" s="25">
        <v>21.138999999999999</v>
      </c>
      <c r="W5" s="25">
        <v>16.943999999999999</v>
      </c>
      <c r="X5" s="25">
        <v>23.611000000000001</v>
      </c>
      <c r="Y5" s="25">
        <v>22.657</v>
      </c>
      <c r="Z5" s="25">
        <v>30.271999999999998</v>
      </c>
      <c r="AA5" s="25">
        <v>50.005000000000003</v>
      </c>
      <c r="AB5" s="25">
        <v>45.2</v>
      </c>
      <c r="AC5" s="25">
        <v>56.503</v>
      </c>
      <c r="AD5" s="25">
        <v>118</v>
      </c>
      <c r="AE5" s="25">
        <v>159.21899999999999</v>
      </c>
      <c r="AF5" s="25">
        <v>171.774</v>
      </c>
      <c r="AG5" s="25">
        <v>167.911</v>
      </c>
      <c r="AH5" s="25">
        <v>145.91200000000001</v>
      </c>
      <c r="AI5" s="25">
        <v>141.43199999999999</v>
      </c>
      <c r="AJ5" s="25">
        <v>144.61600000000001</v>
      </c>
      <c r="AK5" s="25">
        <v>154.63499999999999</v>
      </c>
      <c r="AL5" s="25">
        <v>121.39400000000001</v>
      </c>
      <c r="AM5" s="25">
        <v>109.78</v>
      </c>
      <c r="AN5" s="25">
        <v>112.705</v>
      </c>
      <c r="AO5" s="25">
        <v>122.73099999999999</v>
      </c>
      <c r="AP5" s="25">
        <v>157.76599999999999</v>
      </c>
      <c r="AQ5" s="25">
        <v>117.114</v>
      </c>
      <c r="AR5" s="25">
        <v>139.20699999999999</v>
      </c>
      <c r="AS5" s="25">
        <v>112.57299999999999</v>
      </c>
      <c r="AT5" s="25">
        <v>135.81899999999999</v>
      </c>
      <c r="AU5" s="25">
        <v>100.04300000000001</v>
      </c>
      <c r="AV5" s="25">
        <v>103.73099999999999</v>
      </c>
      <c r="AW5" s="25">
        <v>149.417</v>
      </c>
      <c r="AX5" s="25">
        <v>147.833</v>
      </c>
      <c r="AY5" s="25">
        <v>163.755</v>
      </c>
      <c r="AZ5" s="25">
        <v>155.821</v>
      </c>
      <c r="BA5" s="25">
        <v>134.791</v>
      </c>
      <c r="BB5" s="25">
        <v>114.337</v>
      </c>
      <c r="BC5" s="25">
        <v>126.64700000000001</v>
      </c>
      <c r="BD5" s="25">
        <v>123.69799999999999</v>
      </c>
      <c r="BE5" s="25">
        <v>154.386</v>
      </c>
      <c r="BF5" s="25">
        <v>125.50700000000001</v>
      </c>
      <c r="BG5" s="25">
        <v>146.28</v>
      </c>
      <c r="BH5" s="25">
        <v>152.83000000000001</v>
      </c>
      <c r="BI5" s="25">
        <v>136.30000000000001</v>
      </c>
      <c r="BJ5" s="25">
        <v>88.088999999999999</v>
      </c>
      <c r="BK5" s="25">
        <v>39.725000000000001</v>
      </c>
      <c r="BL5" s="25">
        <v>31.053999999999998</v>
      </c>
      <c r="BM5" s="25">
        <v>66.77</v>
      </c>
      <c r="BN5" s="25">
        <v>80.319999999999993</v>
      </c>
      <c r="BO5" s="25">
        <v>69.942999999999998</v>
      </c>
      <c r="BP5" s="25">
        <v>76.474999999999994</v>
      </c>
      <c r="BQ5" s="25">
        <v>87.037999999999997</v>
      </c>
      <c r="BR5" s="25">
        <v>87.007000000000005</v>
      </c>
      <c r="BS5" s="25">
        <v>85.777000000000001</v>
      </c>
      <c r="BT5" s="25">
        <v>77.63</v>
      </c>
      <c r="BU5" s="25">
        <v>42.04</v>
      </c>
      <c r="BV5" s="25">
        <v>62.633000000000003</v>
      </c>
      <c r="BW5" s="25">
        <v>46.140999999999998</v>
      </c>
      <c r="BX5" s="25">
        <v>41.015000000000001</v>
      </c>
      <c r="BY5" s="25">
        <v>54.258000000000003</v>
      </c>
      <c r="BZ5" s="25">
        <v>79.290999999999997</v>
      </c>
      <c r="CA5" s="25">
        <v>64.171000000000006</v>
      </c>
      <c r="CB5" s="25">
        <v>82.754000000000005</v>
      </c>
      <c r="CC5" s="25">
        <v>78.974999999999994</v>
      </c>
      <c r="CD5" s="25">
        <v>57.148000000000003</v>
      </c>
      <c r="CE5" s="25">
        <v>51.084000000000003</v>
      </c>
      <c r="CF5" s="25">
        <v>47.29</v>
      </c>
      <c r="CG5" s="25">
        <v>51.805999999999997</v>
      </c>
      <c r="CH5" s="25">
        <v>33.741999999999997</v>
      </c>
      <c r="CI5" s="25">
        <v>32.106000000000002</v>
      </c>
      <c r="CJ5" s="25">
        <v>24.742000000000001</v>
      </c>
      <c r="CK5" s="25">
        <v>22.288</v>
      </c>
      <c r="CL5" s="25">
        <v>33.427999999999997</v>
      </c>
      <c r="CM5" s="25">
        <v>21.756</v>
      </c>
      <c r="CN5" s="25">
        <v>20.916</v>
      </c>
      <c r="CO5" s="25">
        <v>20.484000000000002</v>
      </c>
      <c r="CP5" s="25">
        <v>25.577999999999999</v>
      </c>
      <c r="CQ5" s="25">
        <v>37.786999999999999</v>
      </c>
      <c r="CR5" s="25">
        <v>55.598999999999997</v>
      </c>
      <c r="CS5" s="25">
        <v>54.082999999999998</v>
      </c>
      <c r="CT5" s="26"/>
      <c r="CU5" s="26"/>
      <c r="CV5" s="26"/>
      <c r="CW5" s="27"/>
      <c r="CX5" s="28">
        <f t="array" ref="CX5">SUMPRODUCT(B5:CW5*0.25)</f>
        <v>1780.0635000000004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79.77</v>
      </c>
      <c r="C8" s="37">
        <v>80.17</v>
      </c>
      <c r="D8" s="37">
        <v>72.78</v>
      </c>
      <c r="E8" s="37">
        <v>30.1</v>
      </c>
      <c r="F8" s="37">
        <v>45.88</v>
      </c>
      <c r="G8" s="37">
        <v>40</v>
      </c>
      <c r="H8" s="37">
        <v>34.78</v>
      </c>
      <c r="I8" s="37">
        <v>29.26</v>
      </c>
      <c r="J8" s="37">
        <v>30</v>
      </c>
      <c r="K8" s="37">
        <v>31.45</v>
      </c>
      <c r="L8" s="37">
        <v>41.3</v>
      </c>
      <c r="M8" s="37">
        <v>36.18</v>
      </c>
      <c r="N8" s="37">
        <v>30</v>
      </c>
      <c r="O8" s="37">
        <v>24.68</v>
      </c>
      <c r="P8" s="37">
        <v>25.04</v>
      </c>
      <c r="Q8" s="37">
        <v>38.880000000000003</v>
      </c>
      <c r="R8" s="37">
        <v>38.51</v>
      </c>
      <c r="S8" s="37">
        <v>35.39</v>
      </c>
      <c r="T8" s="37">
        <v>49.1</v>
      </c>
      <c r="U8" s="37">
        <v>60.6</v>
      </c>
      <c r="V8" s="37">
        <v>73.989999999999995</v>
      </c>
      <c r="W8" s="37">
        <v>88.64</v>
      </c>
      <c r="X8" s="37">
        <v>92.27</v>
      </c>
      <c r="Y8" s="37">
        <v>92.09</v>
      </c>
      <c r="Z8" s="37">
        <v>95</v>
      </c>
      <c r="AA8" s="37">
        <v>115.61</v>
      </c>
      <c r="AB8" s="37">
        <v>118.78</v>
      </c>
      <c r="AC8" s="37">
        <v>104.95</v>
      </c>
      <c r="AD8" s="37">
        <v>126.54</v>
      </c>
      <c r="AE8" s="37">
        <v>94.04</v>
      </c>
      <c r="AF8" s="37">
        <v>90.21</v>
      </c>
      <c r="AG8" s="37">
        <v>85.62</v>
      </c>
      <c r="AH8" s="37">
        <v>85.66</v>
      </c>
      <c r="AI8" s="37">
        <v>84.35</v>
      </c>
      <c r="AJ8" s="37">
        <v>83.37</v>
      </c>
      <c r="AK8" s="37">
        <v>84.76</v>
      </c>
      <c r="AL8" s="37">
        <v>94.9</v>
      </c>
      <c r="AM8" s="37">
        <v>73.569999999999993</v>
      </c>
      <c r="AN8" s="37">
        <v>60</v>
      </c>
      <c r="AO8" s="37">
        <v>48.46</v>
      </c>
      <c r="AP8" s="37">
        <v>101.87</v>
      </c>
      <c r="AQ8" s="37">
        <v>100.24</v>
      </c>
      <c r="AR8" s="37">
        <v>60</v>
      </c>
      <c r="AS8" s="37">
        <v>52.46</v>
      </c>
      <c r="AT8" s="37">
        <v>47</v>
      </c>
      <c r="AU8" s="37">
        <v>51.03</v>
      </c>
      <c r="AV8" s="37">
        <v>47</v>
      </c>
      <c r="AW8" s="37">
        <v>15</v>
      </c>
      <c r="AX8" s="37">
        <v>37</v>
      </c>
      <c r="AY8" s="37">
        <v>37</v>
      </c>
      <c r="AZ8" s="37">
        <v>15</v>
      </c>
      <c r="BA8" s="37">
        <v>37</v>
      </c>
      <c r="BB8" s="37">
        <v>24.56</v>
      </c>
      <c r="BC8" s="37">
        <v>37.5</v>
      </c>
      <c r="BD8" s="37">
        <v>37.5</v>
      </c>
      <c r="BE8" s="37">
        <v>60.25</v>
      </c>
      <c r="BF8" s="37">
        <v>58.95</v>
      </c>
      <c r="BG8" s="37">
        <v>78.709999999999994</v>
      </c>
      <c r="BH8" s="37">
        <v>81.12</v>
      </c>
      <c r="BI8" s="37">
        <v>94.89</v>
      </c>
      <c r="BJ8" s="37">
        <v>85.88</v>
      </c>
      <c r="BK8" s="37">
        <v>109</v>
      </c>
      <c r="BL8" s="37">
        <v>139.97</v>
      </c>
      <c r="BM8" s="37">
        <v>153.03</v>
      </c>
      <c r="BN8" s="37">
        <v>147.78</v>
      </c>
      <c r="BO8" s="37">
        <v>150.91</v>
      </c>
      <c r="BP8" s="37">
        <v>243.35</v>
      </c>
      <c r="BQ8" s="37">
        <v>268.18</v>
      </c>
      <c r="BR8" s="37">
        <v>173.48</v>
      </c>
      <c r="BS8" s="37">
        <v>213.43</v>
      </c>
      <c r="BT8" s="37">
        <v>231.55</v>
      </c>
      <c r="BU8" s="37">
        <v>251</v>
      </c>
      <c r="BV8" s="37">
        <v>192.74</v>
      </c>
      <c r="BW8" s="37">
        <v>206</v>
      </c>
      <c r="BX8" s="37">
        <v>153.88</v>
      </c>
      <c r="BY8" s="37">
        <v>157.44</v>
      </c>
      <c r="BZ8" s="37">
        <v>164.93</v>
      </c>
      <c r="CA8" s="37">
        <v>170</v>
      </c>
      <c r="CB8" s="37">
        <v>209.15</v>
      </c>
      <c r="CC8" s="37">
        <v>178.43</v>
      </c>
      <c r="CD8" s="37">
        <v>237.17</v>
      </c>
      <c r="CE8" s="37">
        <v>160.74</v>
      </c>
      <c r="CF8" s="37">
        <v>147.46</v>
      </c>
      <c r="CG8" s="37">
        <v>153.13999999999999</v>
      </c>
      <c r="CH8" s="37">
        <v>156.85</v>
      </c>
      <c r="CI8" s="37">
        <v>153.29</v>
      </c>
      <c r="CJ8" s="37">
        <v>115.67</v>
      </c>
      <c r="CK8" s="37">
        <v>101.99</v>
      </c>
      <c r="CL8" s="37">
        <v>120.78</v>
      </c>
      <c r="CM8" s="37">
        <v>107.42</v>
      </c>
      <c r="CN8" s="37">
        <v>101.63</v>
      </c>
      <c r="CO8" s="37">
        <v>99.01</v>
      </c>
      <c r="CP8" s="37">
        <v>103.96</v>
      </c>
      <c r="CQ8" s="37">
        <v>96.95</v>
      </c>
      <c r="CR8" s="37">
        <v>95.3</v>
      </c>
      <c r="CS8" s="37">
        <v>84.87</v>
      </c>
      <c r="CT8" s="38"/>
      <c r="CU8" s="38"/>
      <c r="CV8" s="38"/>
      <c r="CW8" s="39"/>
      <c r="CX8" s="40">
        <f>IF(SUM(B8:CW8)&lt;&gt;0,AVERAGEIF(B8:CW8,"&lt;&gt;"""),"")</f>
        <v>97.470000000000013</v>
      </c>
    </row>
    <row r="9" spans="1:102" ht="24.95" customHeight="1" thickBot="1" x14ac:dyDescent="0.25">
      <c r="A9" s="41" t="s">
        <v>6</v>
      </c>
      <c r="B9" s="42">
        <v>65.704999999999998</v>
      </c>
      <c r="C9" s="43">
        <v>65.704999999999998</v>
      </c>
      <c r="D9" s="43">
        <v>65.704999999999998</v>
      </c>
      <c r="E9" s="43">
        <v>65.704999999999998</v>
      </c>
      <c r="F9" s="43">
        <v>37.479999999999997</v>
      </c>
      <c r="G9" s="43">
        <v>37.479999999999997</v>
      </c>
      <c r="H9" s="43">
        <v>37.479999999999997</v>
      </c>
      <c r="I9" s="43">
        <v>37.479999999999997</v>
      </c>
      <c r="J9" s="43">
        <v>34.732500000000002</v>
      </c>
      <c r="K9" s="43">
        <v>34.732500000000002</v>
      </c>
      <c r="L9" s="43">
        <v>34.732500000000002</v>
      </c>
      <c r="M9" s="43">
        <v>34.732500000000002</v>
      </c>
      <c r="N9" s="43">
        <v>29.65</v>
      </c>
      <c r="O9" s="43">
        <v>29.65</v>
      </c>
      <c r="P9" s="43">
        <v>29.65</v>
      </c>
      <c r="Q9" s="43">
        <v>29.65</v>
      </c>
      <c r="R9" s="43">
        <v>45.9</v>
      </c>
      <c r="S9" s="43">
        <v>45.9</v>
      </c>
      <c r="T9" s="43">
        <v>45.9</v>
      </c>
      <c r="U9" s="43">
        <v>45.9</v>
      </c>
      <c r="V9" s="43">
        <v>86.747500000000002</v>
      </c>
      <c r="W9" s="43">
        <v>86.747500000000002</v>
      </c>
      <c r="X9" s="43">
        <v>86.747500000000002</v>
      </c>
      <c r="Y9" s="43">
        <v>86.747500000000002</v>
      </c>
      <c r="Z9" s="43">
        <v>108.58499999999999</v>
      </c>
      <c r="AA9" s="43">
        <v>108.58499999999999</v>
      </c>
      <c r="AB9" s="43">
        <v>108.58499999999999</v>
      </c>
      <c r="AC9" s="43">
        <v>108.58499999999999</v>
      </c>
      <c r="AD9" s="43">
        <v>99.102500000000006</v>
      </c>
      <c r="AE9" s="43">
        <v>99.102500000000006</v>
      </c>
      <c r="AF9" s="43">
        <v>99.102500000000006</v>
      </c>
      <c r="AG9" s="43">
        <v>99.102500000000006</v>
      </c>
      <c r="AH9" s="43">
        <v>84.534999999999997</v>
      </c>
      <c r="AI9" s="43">
        <v>84.534999999999997</v>
      </c>
      <c r="AJ9" s="43">
        <v>84.534999999999997</v>
      </c>
      <c r="AK9" s="43">
        <v>84.534999999999997</v>
      </c>
      <c r="AL9" s="43">
        <v>69.232500000000002</v>
      </c>
      <c r="AM9" s="43">
        <v>69.232500000000002</v>
      </c>
      <c r="AN9" s="43">
        <v>69.232500000000002</v>
      </c>
      <c r="AO9" s="43">
        <v>69.232500000000002</v>
      </c>
      <c r="AP9" s="43">
        <v>78.642499999999998</v>
      </c>
      <c r="AQ9" s="43">
        <v>78.642499999999998</v>
      </c>
      <c r="AR9" s="43">
        <v>78.642499999999998</v>
      </c>
      <c r="AS9" s="43">
        <v>78.642499999999998</v>
      </c>
      <c r="AT9" s="43">
        <v>40.0075</v>
      </c>
      <c r="AU9" s="43">
        <v>40.0075</v>
      </c>
      <c r="AV9" s="43">
        <v>40.0075</v>
      </c>
      <c r="AW9" s="43">
        <v>40.0075</v>
      </c>
      <c r="AX9" s="43">
        <v>31.5</v>
      </c>
      <c r="AY9" s="43">
        <v>31.5</v>
      </c>
      <c r="AZ9" s="43">
        <v>31.5</v>
      </c>
      <c r="BA9" s="43">
        <v>31.5</v>
      </c>
      <c r="BB9" s="43">
        <v>39.952500000000001</v>
      </c>
      <c r="BC9" s="43">
        <v>39.952500000000001</v>
      </c>
      <c r="BD9" s="43">
        <v>39.952500000000001</v>
      </c>
      <c r="BE9" s="43">
        <v>39.952500000000001</v>
      </c>
      <c r="BF9" s="43">
        <v>78.417500000000004</v>
      </c>
      <c r="BG9" s="43">
        <v>78.417500000000004</v>
      </c>
      <c r="BH9" s="43">
        <v>78.417500000000004</v>
      </c>
      <c r="BI9" s="43">
        <v>78.417500000000004</v>
      </c>
      <c r="BJ9" s="43">
        <v>121.97</v>
      </c>
      <c r="BK9" s="43">
        <v>121.97</v>
      </c>
      <c r="BL9" s="43">
        <v>121.97</v>
      </c>
      <c r="BM9" s="43">
        <v>121.97</v>
      </c>
      <c r="BN9" s="43">
        <v>202.55500000000001</v>
      </c>
      <c r="BO9" s="43">
        <v>202.55500000000001</v>
      </c>
      <c r="BP9" s="43">
        <v>202.55500000000001</v>
      </c>
      <c r="BQ9" s="43">
        <v>202.55500000000001</v>
      </c>
      <c r="BR9" s="43">
        <v>217.36500000000001</v>
      </c>
      <c r="BS9" s="43">
        <v>217.36500000000001</v>
      </c>
      <c r="BT9" s="43">
        <v>217.36500000000001</v>
      </c>
      <c r="BU9" s="43">
        <v>217.36500000000001</v>
      </c>
      <c r="BV9" s="43">
        <v>177.51499999999999</v>
      </c>
      <c r="BW9" s="43">
        <v>177.51499999999999</v>
      </c>
      <c r="BX9" s="43">
        <v>177.51499999999999</v>
      </c>
      <c r="BY9" s="43">
        <v>177.51499999999999</v>
      </c>
      <c r="BZ9" s="43">
        <v>180.6275</v>
      </c>
      <c r="CA9" s="43">
        <v>180.6275</v>
      </c>
      <c r="CB9" s="43">
        <v>180.6275</v>
      </c>
      <c r="CC9" s="43">
        <v>180.6275</v>
      </c>
      <c r="CD9" s="43">
        <v>174.6275</v>
      </c>
      <c r="CE9" s="43">
        <v>174.6275</v>
      </c>
      <c r="CF9" s="43">
        <v>174.6275</v>
      </c>
      <c r="CG9" s="43">
        <v>174.6275</v>
      </c>
      <c r="CH9" s="43">
        <v>131.94999999999999</v>
      </c>
      <c r="CI9" s="43">
        <v>131.94999999999999</v>
      </c>
      <c r="CJ9" s="43">
        <v>131.94999999999999</v>
      </c>
      <c r="CK9" s="43">
        <v>131.94999999999999</v>
      </c>
      <c r="CL9" s="43">
        <v>107.21</v>
      </c>
      <c r="CM9" s="43">
        <v>107.21</v>
      </c>
      <c r="CN9" s="43">
        <v>107.21</v>
      </c>
      <c r="CO9" s="43">
        <v>107.21</v>
      </c>
      <c r="CP9" s="43">
        <v>95.27</v>
      </c>
      <c r="CQ9" s="43">
        <v>95.27</v>
      </c>
      <c r="CR9" s="43">
        <v>95.27</v>
      </c>
      <c r="CS9" s="43">
        <v>95.27</v>
      </c>
      <c r="CT9" s="44"/>
      <c r="CU9" s="44"/>
      <c r="CV9" s="44"/>
      <c r="CW9" s="45"/>
      <c r="CX9" s="46">
        <f>IF(SUM(B9:CW9)&lt;&gt;0,AVERAGEIF(B9:CW9,"&lt;&gt;"""),"")</f>
        <v>97.46999999999997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>
        <v>10.46</v>
      </c>
      <c r="AB13" s="65">
        <v>4.8869999999999996</v>
      </c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19.041</v>
      </c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8.5970000000000013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8.0719999999999992</v>
      </c>
      <c r="C15" s="71">
        <v>26.552</v>
      </c>
      <c r="D15" s="71">
        <v>14.182</v>
      </c>
      <c r="E15" s="71">
        <v>11.084</v>
      </c>
      <c r="F15" s="71">
        <v>10.4</v>
      </c>
      <c r="G15" s="71">
        <v>28.585999999999999</v>
      </c>
      <c r="H15" s="71">
        <v>21.268999999999998</v>
      </c>
      <c r="I15" s="71">
        <v>16.102</v>
      </c>
      <c r="J15" s="71">
        <v>14.57</v>
      </c>
      <c r="K15" s="71">
        <v>12.4</v>
      </c>
      <c r="L15" s="71">
        <v>21.059000000000001</v>
      </c>
      <c r="M15" s="71">
        <v>17.309999999999999</v>
      </c>
      <c r="N15" s="71">
        <v>7.8230000000000004</v>
      </c>
      <c r="O15" s="71">
        <v>25.754999999999999</v>
      </c>
      <c r="P15" s="71">
        <v>28.015000000000001</v>
      </c>
      <c r="Q15" s="71">
        <v>27.167999999999999</v>
      </c>
      <c r="R15" s="71">
        <v>30.361999999999998</v>
      </c>
      <c r="S15" s="71">
        <v>32.978999999999999</v>
      </c>
      <c r="T15" s="71">
        <v>22.687999999999999</v>
      </c>
      <c r="U15" s="71">
        <v>27.616</v>
      </c>
      <c r="V15" s="71">
        <v>21.138999999999999</v>
      </c>
      <c r="W15" s="71">
        <v>16.943999999999999</v>
      </c>
      <c r="X15" s="71">
        <v>21.934999999999999</v>
      </c>
      <c r="Y15" s="71">
        <v>22.657</v>
      </c>
      <c r="Z15" s="71">
        <v>30.271999999999998</v>
      </c>
      <c r="AA15" s="71">
        <v>20.859000000000002</v>
      </c>
      <c r="AB15" s="71">
        <v>31.588000000000001</v>
      </c>
      <c r="AC15" s="71">
        <v>44.503</v>
      </c>
      <c r="AD15" s="71">
        <v>11.5</v>
      </c>
      <c r="AE15" s="71">
        <v>27.481000000000002</v>
      </c>
      <c r="AF15" s="71">
        <v>37.573999999999998</v>
      </c>
      <c r="AG15" s="71">
        <v>35.311</v>
      </c>
      <c r="AH15" s="71">
        <v>16.378</v>
      </c>
      <c r="AI15" s="71">
        <v>11.952</v>
      </c>
      <c r="AJ15" s="71">
        <v>13.316000000000001</v>
      </c>
      <c r="AK15" s="71">
        <v>23.635000000000002</v>
      </c>
      <c r="AL15" s="71">
        <v>11.736000000000001</v>
      </c>
      <c r="AM15" s="71"/>
      <c r="AN15" s="71">
        <v>4.0990000000000002</v>
      </c>
      <c r="AO15" s="71">
        <v>14.137</v>
      </c>
      <c r="AP15" s="71"/>
      <c r="AQ15" s="71">
        <v>7.1999999999999995E-2</v>
      </c>
      <c r="AR15" s="71">
        <v>14.771000000000001</v>
      </c>
      <c r="AS15" s="71">
        <v>15.372999999999999</v>
      </c>
      <c r="AT15" s="71">
        <v>35.854999999999997</v>
      </c>
      <c r="AU15" s="71">
        <v>36.281999999999996</v>
      </c>
      <c r="AV15" s="71">
        <v>36.6</v>
      </c>
      <c r="AW15" s="71">
        <v>37.32</v>
      </c>
      <c r="AX15" s="71">
        <v>36.24</v>
      </c>
      <c r="AY15" s="71">
        <v>36.368000000000002</v>
      </c>
      <c r="AZ15" s="71">
        <v>36.317</v>
      </c>
      <c r="BA15" s="71">
        <v>31.614000000000001</v>
      </c>
      <c r="BB15" s="71">
        <v>31.131</v>
      </c>
      <c r="BC15" s="71">
        <v>43.686</v>
      </c>
      <c r="BD15" s="71">
        <v>40.595999999999997</v>
      </c>
      <c r="BE15" s="71">
        <v>51.158999999999999</v>
      </c>
      <c r="BF15" s="71">
        <v>9.6920000000000002</v>
      </c>
      <c r="BG15" s="71">
        <v>20.713000000000001</v>
      </c>
      <c r="BH15" s="71">
        <v>26.417000000000002</v>
      </c>
      <c r="BI15" s="71">
        <v>8.6</v>
      </c>
      <c r="BJ15" s="71">
        <v>6.6890000000000001</v>
      </c>
      <c r="BK15" s="71">
        <v>2.2250000000000001</v>
      </c>
      <c r="BL15" s="71">
        <v>5.3999999999999999E-2</v>
      </c>
      <c r="BM15" s="71">
        <v>0.437</v>
      </c>
      <c r="BN15" s="71"/>
      <c r="BO15" s="71">
        <v>1.024</v>
      </c>
      <c r="BP15" s="71">
        <v>0.95599999999999996</v>
      </c>
      <c r="BQ15" s="71">
        <v>0.90100000000000002</v>
      </c>
      <c r="BR15" s="71">
        <v>2.2069999999999999</v>
      </c>
      <c r="BS15" s="71">
        <v>5.8769999999999998</v>
      </c>
      <c r="BT15" s="71">
        <v>11.13</v>
      </c>
      <c r="BU15" s="71">
        <v>9.24</v>
      </c>
      <c r="BV15" s="71">
        <v>21.428000000000001</v>
      </c>
      <c r="BW15" s="71">
        <v>19.940999999999999</v>
      </c>
      <c r="BX15" s="71">
        <v>17.433</v>
      </c>
      <c r="BY15" s="71">
        <v>18.120999999999999</v>
      </c>
      <c r="BZ15" s="71">
        <v>8.5000000000000006E-2</v>
      </c>
      <c r="CA15" s="71">
        <v>12.47</v>
      </c>
      <c r="CB15" s="71">
        <v>26.754000000000001</v>
      </c>
      <c r="CC15" s="71">
        <v>21.074999999999999</v>
      </c>
      <c r="CD15" s="71">
        <v>12.747999999999999</v>
      </c>
      <c r="CE15" s="71">
        <v>17.384</v>
      </c>
      <c r="CF15" s="71">
        <v>20.69</v>
      </c>
      <c r="CG15" s="71">
        <v>18.905999999999999</v>
      </c>
      <c r="CH15" s="71">
        <v>21.641999999999999</v>
      </c>
      <c r="CI15" s="71">
        <v>22.006</v>
      </c>
      <c r="CJ15" s="71">
        <v>22.141999999999999</v>
      </c>
      <c r="CK15" s="71">
        <v>22.288</v>
      </c>
      <c r="CL15" s="71">
        <v>23.628</v>
      </c>
      <c r="CM15" s="71">
        <v>21.756</v>
      </c>
      <c r="CN15" s="71">
        <v>20.916</v>
      </c>
      <c r="CO15" s="71">
        <v>20.484000000000002</v>
      </c>
      <c r="CP15" s="71">
        <v>19.678000000000001</v>
      </c>
      <c r="CQ15" s="71">
        <v>20.687000000000001</v>
      </c>
      <c r="CR15" s="71">
        <v>18.899000000000001</v>
      </c>
      <c r="CS15" s="71">
        <v>19.783000000000001</v>
      </c>
      <c r="CT15" s="72"/>
      <c r="CU15" s="72"/>
      <c r="CV15" s="72"/>
      <c r="CW15" s="73"/>
      <c r="CX15" s="74">
        <f t="array" ref="CX15">SUMPRODUCT(B15:CW15*0.25)</f>
        <v>467.87450000000013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8.0719999999999992</v>
      </c>
      <c r="C17" s="77">
        <f t="shared" ref="C17:BN17" si="0">SUM(C11:C16)</f>
        <v>26.552</v>
      </c>
      <c r="D17" s="77">
        <f t="shared" si="0"/>
        <v>14.182</v>
      </c>
      <c r="E17" s="77">
        <f t="shared" si="0"/>
        <v>11.084</v>
      </c>
      <c r="F17" s="77">
        <f t="shared" si="0"/>
        <v>10.4</v>
      </c>
      <c r="G17" s="77">
        <f t="shared" si="0"/>
        <v>28.585999999999999</v>
      </c>
      <c r="H17" s="77">
        <f t="shared" si="0"/>
        <v>21.268999999999998</v>
      </c>
      <c r="I17" s="77">
        <f t="shared" si="0"/>
        <v>16.102</v>
      </c>
      <c r="J17" s="77">
        <f t="shared" si="0"/>
        <v>14.57</v>
      </c>
      <c r="K17" s="77">
        <f t="shared" si="0"/>
        <v>12.4</v>
      </c>
      <c r="L17" s="77">
        <f t="shared" si="0"/>
        <v>21.059000000000001</v>
      </c>
      <c r="M17" s="77">
        <f t="shared" si="0"/>
        <v>17.309999999999999</v>
      </c>
      <c r="N17" s="77">
        <f t="shared" si="0"/>
        <v>7.8230000000000004</v>
      </c>
      <c r="O17" s="77">
        <f t="shared" si="0"/>
        <v>25.754999999999999</v>
      </c>
      <c r="P17" s="77">
        <f t="shared" si="0"/>
        <v>28.015000000000001</v>
      </c>
      <c r="Q17" s="77">
        <f t="shared" si="0"/>
        <v>27.167999999999999</v>
      </c>
      <c r="R17" s="77">
        <f t="shared" si="0"/>
        <v>30.361999999999998</v>
      </c>
      <c r="S17" s="77">
        <f t="shared" si="0"/>
        <v>32.978999999999999</v>
      </c>
      <c r="T17" s="77">
        <f t="shared" si="0"/>
        <v>22.687999999999999</v>
      </c>
      <c r="U17" s="77">
        <f t="shared" si="0"/>
        <v>27.616</v>
      </c>
      <c r="V17" s="77">
        <f t="shared" si="0"/>
        <v>21.138999999999999</v>
      </c>
      <c r="W17" s="77">
        <f t="shared" si="0"/>
        <v>16.943999999999999</v>
      </c>
      <c r="X17" s="77">
        <f t="shared" si="0"/>
        <v>21.934999999999999</v>
      </c>
      <c r="Y17" s="77">
        <f t="shared" si="0"/>
        <v>22.657</v>
      </c>
      <c r="Z17" s="77">
        <f t="shared" si="0"/>
        <v>30.271999999999998</v>
      </c>
      <c r="AA17" s="77">
        <f t="shared" si="0"/>
        <v>31.319000000000003</v>
      </c>
      <c r="AB17" s="77">
        <f t="shared" si="0"/>
        <v>36.475000000000001</v>
      </c>
      <c r="AC17" s="77">
        <f t="shared" si="0"/>
        <v>44.503</v>
      </c>
      <c r="AD17" s="77">
        <f t="shared" si="0"/>
        <v>11.5</v>
      </c>
      <c r="AE17" s="77">
        <f t="shared" si="0"/>
        <v>27.481000000000002</v>
      </c>
      <c r="AF17" s="77">
        <f t="shared" si="0"/>
        <v>37.573999999999998</v>
      </c>
      <c r="AG17" s="77">
        <f t="shared" si="0"/>
        <v>35.311</v>
      </c>
      <c r="AH17" s="77">
        <f t="shared" si="0"/>
        <v>16.378</v>
      </c>
      <c r="AI17" s="77">
        <f t="shared" si="0"/>
        <v>11.952</v>
      </c>
      <c r="AJ17" s="77">
        <f t="shared" si="0"/>
        <v>13.316000000000001</v>
      </c>
      <c r="AK17" s="77">
        <f t="shared" si="0"/>
        <v>23.635000000000002</v>
      </c>
      <c r="AL17" s="77">
        <f t="shared" si="0"/>
        <v>11.736000000000001</v>
      </c>
      <c r="AM17" s="77">
        <f t="shared" si="0"/>
        <v>0</v>
      </c>
      <c r="AN17" s="77">
        <f t="shared" si="0"/>
        <v>4.0990000000000002</v>
      </c>
      <c r="AO17" s="77">
        <f t="shared" si="0"/>
        <v>14.137</v>
      </c>
      <c r="AP17" s="77">
        <f t="shared" si="0"/>
        <v>0</v>
      </c>
      <c r="AQ17" s="77">
        <f t="shared" si="0"/>
        <v>7.1999999999999995E-2</v>
      </c>
      <c r="AR17" s="77">
        <f t="shared" si="0"/>
        <v>14.771000000000001</v>
      </c>
      <c r="AS17" s="77">
        <f t="shared" si="0"/>
        <v>15.372999999999999</v>
      </c>
      <c r="AT17" s="77">
        <f t="shared" si="0"/>
        <v>35.854999999999997</v>
      </c>
      <c r="AU17" s="77">
        <f t="shared" si="0"/>
        <v>36.281999999999996</v>
      </c>
      <c r="AV17" s="77">
        <f t="shared" si="0"/>
        <v>36.6</v>
      </c>
      <c r="AW17" s="77">
        <f t="shared" si="0"/>
        <v>37.32</v>
      </c>
      <c r="AX17" s="77">
        <f t="shared" si="0"/>
        <v>36.24</v>
      </c>
      <c r="AY17" s="77">
        <f t="shared" si="0"/>
        <v>36.368000000000002</v>
      </c>
      <c r="AZ17" s="77">
        <f t="shared" si="0"/>
        <v>36.317</v>
      </c>
      <c r="BA17" s="77">
        <f t="shared" si="0"/>
        <v>31.614000000000001</v>
      </c>
      <c r="BB17" s="77">
        <f t="shared" si="0"/>
        <v>31.131</v>
      </c>
      <c r="BC17" s="77">
        <f t="shared" si="0"/>
        <v>43.686</v>
      </c>
      <c r="BD17" s="77">
        <f t="shared" si="0"/>
        <v>40.595999999999997</v>
      </c>
      <c r="BE17" s="77">
        <f t="shared" si="0"/>
        <v>51.158999999999999</v>
      </c>
      <c r="BF17" s="77">
        <f t="shared" si="0"/>
        <v>9.6920000000000002</v>
      </c>
      <c r="BG17" s="77">
        <f t="shared" si="0"/>
        <v>20.713000000000001</v>
      </c>
      <c r="BH17" s="77">
        <f t="shared" si="0"/>
        <v>26.417000000000002</v>
      </c>
      <c r="BI17" s="77">
        <f t="shared" si="0"/>
        <v>8.6</v>
      </c>
      <c r="BJ17" s="77">
        <f t="shared" si="0"/>
        <v>6.6890000000000001</v>
      </c>
      <c r="BK17" s="77">
        <f t="shared" si="0"/>
        <v>2.2250000000000001</v>
      </c>
      <c r="BL17" s="77">
        <f t="shared" si="0"/>
        <v>5.3999999999999999E-2</v>
      </c>
      <c r="BM17" s="77">
        <f t="shared" si="0"/>
        <v>19.478000000000002</v>
      </c>
      <c r="BN17" s="77">
        <f t="shared" si="0"/>
        <v>0</v>
      </c>
      <c r="BO17" s="77">
        <f t="shared" ref="BO17:CW17" si="1">SUM(BO11:BO16)</f>
        <v>1.024</v>
      </c>
      <c r="BP17" s="77">
        <f t="shared" si="1"/>
        <v>0.95599999999999996</v>
      </c>
      <c r="BQ17" s="77">
        <f t="shared" si="1"/>
        <v>0.90100000000000002</v>
      </c>
      <c r="BR17" s="77">
        <f t="shared" si="1"/>
        <v>2.2069999999999999</v>
      </c>
      <c r="BS17" s="77">
        <f t="shared" si="1"/>
        <v>5.8769999999999998</v>
      </c>
      <c r="BT17" s="77">
        <f t="shared" si="1"/>
        <v>11.13</v>
      </c>
      <c r="BU17" s="77">
        <f t="shared" si="1"/>
        <v>9.24</v>
      </c>
      <c r="BV17" s="77">
        <f t="shared" si="1"/>
        <v>21.428000000000001</v>
      </c>
      <c r="BW17" s="77">
        <f t="shared" si="1"/>
        <v>19.940999999999999</v>
      </c>
      <c r="BX17" s="77">
        <f t="shared" si="1"/>
        <v>17.433</v>
      </c>
      <c r="BY17" s="77">
        <f t="shared" si="1"/>
        <v>18.120999999999999</v>
      </c>
      <c r="BZ17" s="77">
        <f t="shared" si="1"/>
        <v>8.5000000000000006E-2</v>
      </c>
      <c r="CA17" s="77">
        <f t="shared" si="1"/>
        <v>12.47</v>
      </c>
      <c r="CB17" s="77">
        <f t="shared" si="1"/>
        <v>26.754000000000001</v>
      </c>
      <c r="CC17" s="77">
        <f t="shared" si="1"/>
        <v>21.074999999999999</v>
      </c>
      <c r="CD17" s="77">
        <f t="shared" si="1"/>
        <v>12.747999999999999</v>
      </c>
      <c r="CE17" s="77">
        <f t="shared" si="1"/>
        <v>17.384</v>
      </c>
      <c r="CF17" s="77">
        <f t="shared" si="1"/>
        <v>20.69</v>
      </c>
      <c r="CG17" s="77">
        <f t="shared" si="1"/>
        <v>18.905999999999999</v>
      </c>
      <c r="CH17" s="77">
        <f t="shared" si="1"/>
        <v>21.641999999999999</v>
      </c>
      <c r="CI17" s="77">
        <f t="shared" si="1"/>
        <v>22.006</v>
      </c>
      <c r="CJ17" s="77">
        <f t="shared" si="1"/>
        <v>22.141999999999999</v>
      </c>
      <c r="CK17" s="77">
        <f t="shared" si="1"/>
        <v>22.288</v>
      </c>
      <c r="CL17" s="77">
        <f t="shared" si="1"/>
        <v>23.628</v>
      </c>
      <c r="CM17" s="77">
        <f t="shared" si="1"/>
        <v>21.756</v>
      </c>
      <c r="CN17" s="77">
        <f t="shared" si="1"/>
        <v>20.916</v>
      </c>
      <c r="CO17" s="77">
        <f t="shared" si="1"/>
        <v>20.484000000000002</v>
      </c>
      <c r="CP17" s="77">
        <f t="shared" si="1"/>
        <v>19.678000000000001</v>
      </c>
      <c r="CQ17" s="77">
        <f t="shared" si="1"/>
        <v>20.687000000000001</v>
      </c>
      <c r="CR17" s="77">
        <f t="shared" si="1"/>
        <v>18.899000000000001</v>
      </c>
      <c r="CS17" s="77">
        <f t="shared" si="1"/>
        <v>19.783000000000001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476.47150000000011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1.7999999999999999E-2</v>
      </c>
      <c r="C21" s="94">
        <v>0.51700000000000002</v>
      </c>
      <c r="D21" s="94">
        <v>0.56000000000000005</v>
      </c>
      <c r="E21" s="94">
        <v>6.0999999999999999E-2</v>
      </c>
      <c r="F21" s="94">
        <v>3.0569999999999999</v>
      </c>
      <c r="G21" s="94">
        <v>5.6000000000000001E-2</v>
      </c>
      <c r="H21" s="94">
        <v>5.6000000000000001E-2</v>
      </c>
      <c r="I21" s="94">
        <v>5.7000000000000002E-2</v>
      </c>
      <c r="J21" s="94">
        <v>5.5E-2</v>
      </c>
      <c r="K21" s="94">
        <v>3.5569999999999999</v>
      </c>
      <c r="L21" s="94">
        <v>0.55700000000000005</v>
      </c>
      <c r="M21" s="94">
        <v>2.456</v>
      </c>
      <c r="N21" s="94">
        <v>6.0999999999999999E-2</v>
      </c>
      <c r="O21" s="94">
        <v>5.6000000000000001E-2</v>
      </c>
      <c r="P21" s="94">
        <v>0.5</v>
      </c>
      <c r="Q21" s="94">
        <v>2.4</v>
      </c>
      <c r="R21" s="94"/>
      <c r="S21" s="94">
        <v>0.504</v>
      </c>
      <c r="T21" s="94">
        <v>0.50600000000000001</v>
      </c>
      <c r="U21" s="94">
        <v>2.4E-2</v>
      </c>
      <c r="V21" s="94"/>
      <c r="W21" s="94"/>
      <c r="X21" s="94">
        <v>0.5</v>
      </c>
      <c r="Y21" s="94"/>
      <c r="Z21" s="94"/>
      <c r="AA21" s="94"/>
      <c r="AB21" s="94"/>
      <c r="AC21" s="94">
        <v>5.6</v>
      </c>
      <c r="AD21" s="94"/>
      <c r="AE21" s="94">
        <v>2.738</v>
      </c>
      <c r="AF21" s="94"/>
      <c r="AG21" s="94"/>
      <c r="AH21" s="94">
        <v>2.6339999999999999</v>
      </c>
      <c r="AI21" s="94">
        <v>2.68</v>
      </c>
      <c r="AJ21" s="94">
        <v>0.5</v>
      </c>
      <c r="AK21" s="94"/>
      <c r="AL21" s="94">
        <v>2.758</v>
      </c>
      <c r="AM21" s="94">
        <v>2.78</v>
      </c>
      <c r="AN21" s="94">
        <v>2.706</v>
      </c>
      <c r="AO21" s="94">
        <v>2.694</v>
      </c>
      <c r="AP21" s="94">
        <v>0.52200000000000002</v>
      </c>
      <c r="AQ21" s="94"/>
      <c r="AR21" s="94">
        <v>2.738</v>
      </c>
      <c r="AS21" s="94"/>
      <c r="AT21" s="94">
        <v>2.875</v>
      </c>
      <c r="AU21" s="94">
        <v>2.8610000000000002</v>
      </c>
      <c r="AV21" s="94">
        <v>2.9209999999999998</v>
      </c>
      <c r="AW21" s="94">
        <v>2.9049999999999998</v>
      </c>
      <c r="AX21" s="94">
        <v>2.7639999999999998</v>
      </c>
      <c r="AY21" s="94">
        <v>2.7770000000000001</v>
      </c>
      <c r="AZ21" s="94">
        <v>2.7570000000000001</v>
      </c>
      <c r="BA21" s="94">
        <v>2.794</v>
      </c>
      <c r="BB21" s="94">
        <v>2.8039999999999998</v>
      </c>
      <c r="BC21" s="94">
        <v>2.6579999999999999</v>
      </c>
      <c r="BD21" s="94">
        <v>2.702</v>
      </c>
      <c r="BE21" s="94">
        <v>2.827</v>
      </c>
      <c r="BF21" s="94">
        <v>2.915</v>
      </c>
      <c r="BG21" s="94">
        <v>2.867</v>
      </c>
      <c r="BH21" s="94">
        <v>2.8130000000000002</v>
      </c>
      <c r="BI21" s="94"/>
      <c r="BJ21" s="94"/>
      <c r="BK21" s="94"/>
      <c r="BL21" s="94"/>
      <c r="BM21" s="94">
        <v>1.536</v>
      </c>
      <c r="BN21" s="94">
        <v>4.5030000000000001</v>
      </c>
      <c r="BO21" s="94"/>
      <c r="BP21" s="94"/>
      <c r="BQ21" s="94"/>
      <c r="BR21" s="94"/>
      <c r="BS21" s="94"/>
      <c r="BT21" s="94"/>
      <c r="BU21" s="94"/>
      <c r="BV21" s="94"/>
      <c r="BW21" s="94"/>
      <c r="BX21" s="94">
        <v>3.7730000000000001</v>
      </c>
      <c r="BY21" s="94">
        <v>1.8320000000000001</v>
      </c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>
        <v>4</v>
      </c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25.448</v>
      </c>
    </row>
    <row r="22" spans="1:102" ht="24.95" customHeight="1" x14ac:dyDescent="0.2">
      <c r="A22" s="92" t="s">
        <v>18</v>
      </c>
      <c r="B22" s="98">
        <v>2.3170000000000002</v>
      </c>
      <c r="C22" s="99">
        <v>2.3180000000000001</v>
      </c>
      <c r="D22" s="99"/>
      <c r="E22" s="99"/>
      <c r="F22" s="99"/>
      <c r="G22" s="99">
        <v>0.159</v>
      </c>
      <c r="H22" s="99">
        <v>0.159</v>
      </c>
      <c r="I22" s="99">
        <v>0.159</v>
      </c>
      <c r="J22" s="99"/>
      <c r="K22" s="99"/>
      <c r="L22" s="99">
        <v>0.32</v>
      </c>
      <c r="M22" s="99">
        <v>3.92</v>
      </c>
      <c r="N22" s="99">
        <v>1.524</v>
      </c>
      <c r="O22" s="99"/>
      <c r="P22" s="99"/>
      <c r="Q22" s="99">
        <v>3.3620000000000001</v>
      </c>
      <c r="R22" s="99">
        <v>0.16400000000000001</v>
      </c>
      <c r="S22" s="99">
        <v>0.16400000000000001</v>
      </c>
      <c r="T22" s="99"/>
      <c r="U22" s="99"/>
      <c r="V22" s="99"/>
      <c r="W22" s="99"/>
      <c r="X22" s="99">
        <v>1.1759999999999999</v>
      </c>
      <c r="Y22" s="99"/>
      <c r="Z22" s="99"/>
      <c r="AA22" s="99">
        <v>2.4860000000000002</v>
      </c>
      <c r="AB22" s="99">
        <v>2.3250000000000002</v>
      </c>
      <c r="AC22" s="99">
        <v>6.4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2E-3</v>
      </c>
      <c r="BC22" s="99">
        <v>3.0000000000000001E-3</v>
      </c>
      <c r="BD22" s="99"/>
      <c r="BE22" s="99"/>
      <c r="BF22" s="99"/>
      <c r="BG22" s="99"/>
      <c r="BH22" s="99"/>
      <c r="BI22" s="99"/>
      <c r="BJ22" s="99"/>
      <c r="BK22" s="99"/>
      <c r="BL22" s="99"/>
      <c r="BM22" s="99">
        <v>0.85599999999999998</v>
      </c>
      <c r="BN22" s="99">
        <v>1.7000000000000001E-2</v>
      </c>
      <c r="BO22" s="99">
        <v>1.9E-2</v>
      </c>
      <c r="BP22" s="99">
        <v>1.9E-2</v>
      </c>
      <c r="BQ22" s="99">
        <v>8.2370000000000001</v>
      </c>
      <c r="BR22" s="99"/>
      <c r="BS22" s="99"/>
      <c r="BT22" s="99"/>
      <c r="BU22" s="99"/>
      <c r="BV22" s="99">
        <v>5.0000000000000001E-3</v>
      </c>
      <c r="BW22" s="99"/>
      <c r="BX22" s="99">
        <v>8.9999999999999993E-3</v>
      </c>
      <c r="BY22" s="99">
        <v>5.0000000000000001E-3</v>
      </c>
      <c r="BZ22" s="99">
        <v>6.0000000000000001E-3</v>
      </c>
      <c r="CA22" s="99">
        <v>1E-3</v>
      </c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>
        <v>5.8</v>
      </c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10.483000000000001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57.944000000000003</v>
      </c>
      <c r="AQ23" s="99">
        <v>44.942</v>
      </c>
      <c r="AR23" s="99">
        <v>27.797999999999998</v>
      </c>
      <c r="AS23" s="99"/>
      <c r="AT23" s="99">
        <v>43.088999999999999</v>
      </c>
      <c r="AU23" s="99"/>
      <c r="AV23" s="99">
        <v>3.61</v>
      </c>
      <c r="AW23" s="99">
        <v>42.892000000000003</v>
      </c>
      <c r="AX23" s="99">
        <v>36.929000000000002</v>
      </c>
      <c r="AY23" s="99">
        <v>52.71</v>
      </c>
      <c r="AZ23" s="99">
        <v>46.947000000000003</v>
      </c>
      <c r="BA23" s="99">
        <v>23.582999999999998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95.11099999999999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2.335</v>
      </c>
      <c r="C27" s="107">
        <f t="shared" ref="C27:BN27" si="2">SUM(C20:C26)</f>
        <v>2.835</v>
      </c>
      <c r="D27" s="107">
        <f t="shared" si="2"/>
        <v>0.56000000000000005</v>
      </c>
      <c r="E27" s="107">
        <f t="shared" si="2"/>
        <v>6.0999999999999999E-2</v>
      </c>
      <c r="F27" s="107">
        <f t="shared" si="2"/>
        <v>3.0569999999999999</v>
      </c>
      <c r="G27" s="107">
        <f t="shared" si="2"/>
        <v>0.215</v>
      </c>
      <c r="H27" s="107">
        <f t="shared" si="2"/>
        <v>0.215</v>
      </c>
      <c r="I27" s="107">
        <f t="shared" si="2"/>
        <v>0.216</v>
      </c>
      <c r="J27" s="107">
        <f t="shared" si="2"/>
        <v>5.5E-2</v>
      </c>
      <c r="K27" s="107">
        <f t="shared" si="2"/>
        <v>3.5569999999999999</v>
      </c>
      <c r="L27" s="107">
        <f t="shared" si="2"/>
        <v>0.877</v>
      </c>
      <c r="M27" s="107">
        <f t="shared" si="2"/>
        <v>6.3759999999999994</v>
      </c>
      <c r="N27" s="107">
        <f t="shared" si="2"/>
        <v>1.585</v>
      </c>
      <c r="O27" s="107">
        <f t="shared" si="2"/>
        <v>5.6000000000000001E-2</v>
      </c>
      <c r="P27" s="107">
        <f t="shared" si="2"/>
        <v>0.5</v>
      </c>
      <c r="Q27" s="107">
        <f t="shared" si="2"/>
        <v>5.7620000000000005</v>
      </c>
      <c r="R27" s="107">
        <f t="shared" si="2"/>
        <v>0.16400000000000001</v>
      </c>
      <c r="S27" s="107">
        <f t="shared" si="2"/>
        <v>0.66800000000000004</v>
      </c>
      <c r="T27" s="107">
        <f t="shared" si="2"/>
        <v>0.50600000000000001</v>
      </c>
      <c r="U27" s="107">
        <f t="shared" si="2"/>
        <v>2.4E-2</v>
      </c>
      <c r="V27" s="107">
        <f t="shared" si="2"/>
        <v>0</v>
      </c>
      <c r="W27" s="107">
        <f t="shared" si="2"/>
        <v>0</v>
      </c>
      <c r="X27" s="107">
        <f t="shared" si="2"/>
        <v>1.6759999999999999</v>
      </c>
      <c r="Y27" s="107">
        <f t="shared" si="2"/>
        <v>0</v>
      </c>
      <c r="Z27" s="107">
        <f t="shared" si="2"/>
        <v>0</v>
      </c>
      <c r="AA27" s="107">
        <f t="shared" si="2"/>
        <v>2.4860000000000002</v>
      </c>
      <c r="AB27" s="107">
        <f t="shared" si="2"/>
        <v>2.3250000000000002</v>
      </c>
      <c r="AC27" s="107">
        <f t="shared" si="2"/>
        <v>12</v>
      </c>
      <c r="AD27" s="107">
        <f t="shared" si="2"/>
        <v>0</v>
      </c>
      <c r="AE27" s="107">
        <f t="shared" si="2"/>
        <v>2.738</v>
      </c>
      <c r="AF27" s="107">
        <f t="shared" si="2"/>
        <v>0</v>
      </c>
      <c r="AG27" s="107">
        <f t="shared" si="2"/>
        <v>0</v>
      </c>
      <c r="AH27" s="107">
        <f t="shared" si="2"/>
        <v>2.6339999999999999</v>
      </c>
      <c r="AI27" s="107">
        <f t="shared" si="2"/>
        <v>2.68</v>
      </c>
      <c r="AJ27" s="107">
        <f t="shared" si="2"/>
        <v>0.5</v>
      </c>
      <c r="AK27" s="107">
        <f t="shared" si="2"/>
        <v>0</v>
      </c>
      <c r="AL27" s="107">
        <f t="shared" si="2"/>
        <v>2.758</v>
      </c>
      <c r="AM27" s="107">
        <f t="shared" si="2"/>
        <v>2.78</v>
      </c>
      <c r="AN27" s="107">
        <f t="shared" si="2"/>
        <v>2.706</v>
      </c>
      <c r="AO27" s="107">
        <f t="shared" si="2"/>
        <v>2.694</v>
      </c>
      <c r="AP27" s="107">
        <f t="shared" si="2"/>
        <v>58.466000000000001</v>
      </c>
      <c r="AQ27" s="107">
        <f t="shared" si="2"/>
        <v>44.942</v>
      </c>
      <c r="AR27" s="107">
        <f t="shared" si="2"/>
        <v>30.535999999999998</v>
      </c>
      <c r="AS27" s="107">
        <f t="shared" si="2"/>
        <v>0</v>
      </c>
      <c r="AT27" s="107">
        <f t="shared" si="2"/>
        <v>45.963999999999999</v>
      </c>
      <c r="AU27" s="107">
        <f t="shared" si="2"/>
        <v>2.8610000000000002</v>
      </c>
      <c r="AV27" s="107">
        <f t="shared" si="2"/>
        <v>6.5309999999999997</v>
      </c>
      <c r="AW27" s="107">
        <f t="shared" si="2"/>
        <v>45.797000000000004</v>
      </c>
      <c r="AX27" s="107">
        <f t="shared" si="2"/>
        <v>39.693000000000005</v>
      </c>
      <c r="AY27" s="107">
        <f t="shared" si="2"/>
        <v>55.487000000000002</v>
      </c>
      <c r="AZ27" s="107">
        <f t="shared" si="2"/>
        <v>49.704000000000001</v>
      </c>
      <c r="BA27" s="107">
        <f t="shared" si="2"/>
        <v>26.376999999999999</v>
      </c>
      <c r="BB27" s="107">
        <f t="shared" si="2"/>
        <v>2.8059999999999996</v>
      </c>
      <c r="BC27" s="107">
        <f t="shared" si="2"/>
        <v>2.661</v>
      </c>
      <c r="BD27" s="107">
        <f t="shared" si="2"/>
        <v>2.702</v>
      </c>
      <c r="BE27" s="107">
        <f t="shared" si="2"/>
        <v>2.827</v>
      </c>
      <c r="BF27" s="107">
        <f t="shared" si="2"/>
        <v>2.915</v>
      </c>
      <c r="BG27" s="107">
        <f t="shared" si="2"/>
        <v>2.867</v>
      </c>
      <c r="BH27" s="107">
        <f t="shared" si="2"/>
        <v>2.8130000000000002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2.3919999999999999</v>
      </c>
      <c r="BN27" s="107">
        <f t="shared" si="2"/>
        <v>4.5200000000000005</v>
      </c>
      <c r="BO27" s="107">
        <f t="shared" ref="BO27:CW27" si="3">SUM(BO20:BO26)</f>
        <v>1.9E-2</v>
      </c>
      <c r="BP27" s="107">
        <f t="shared" si="3"/>
        <v>1.9E-2</v>
      </c>
      <c r="BQ27" s="107">
        <f t="shared" si="3"/>
        <v>8.2370000000000001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5.0000000000000001E-3</v>
      </c>
      <c r="BW27" s="107">
        <f t="shared" si="3"/>
        <v>0</v>
      </c>
      <c r="BX27" s="107">
        <f t="shared" si="3"/>
        <v>3.782</v>
      </c>
      <c r="BY27" s="107">
        <f t="shared" si="3"/>
        <v>1.837</v>
      </c>
      <c r="BZ27" s="107">
        <f t="shared" si="3"/>
        <v>6.0000000000000001E-3</v>
      </c>
      <c r="CA27" s="107">
        <f t="shared" si="3"/>
        <v>1E-3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9.8000000000000007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131.04199999999997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10.407</v>
      </c>
      <c r="C31" s="94">
        <v>29.387</v>
      </c>
      <c r="D31" s="94">
        <v>14.742000000000001</v>
      </c>
      <c r="E31" s="94">
        <v>11.145</v>
      </c>
      <c r="F31" s="94">
        <v>13.457000000000001</v>
      </c>
      <c r="G31" s="94">
        <v>28.800999999999998</v>
      </c>
      <c r="H31" s="94">
        <v>21.484000000000002</v>
      </c>
      <c r="I31" s="94">
        <v>16.318000000000001</v>
      </c>
      <c r="J31" s="94">
        <v>14.625</v>
      </c>
      <c r="K31" s="94">
        <v>15.957000000000001</v>
      </c>
      <c r="L31" s="94">
        <v>21.936</v>
      </c>
      <c r="M31" s="94">
        <v>23.686</v>
      </c>
      <c r="N31" s="94">
        <v>9.4079999999999995</v>
      </c>
      <c r="O31" s="94">
        <v>25.811</v>
      </c>
      <c r="P31" s="94">
        <v>28.515000000000001</v>
      </c>
      <c r="Q31" s="94">
        <v>32.93</v>
      </c>
      <c r="R31" s="94">
        <v>30.526</v>
      </c>
      <c r="S31" s="94">
        <v>33.646999999999998</v>
      </c>
      <c r="T31" s="94">
        <v>23.193999999999999</v>
      </c>
      <c r="U31" s="94">
        <v>27.64</v>
      </c>
      <c r="V31" s="94">
        <v>21.138999999999999</v>
      </c>
      <c r="W31" s="94">
        <v>16.943999999999999</v>
      </c>
      <c r="X31" s="94">
        <v>23.611000000000001</v>
      </c>
      <c r="Y31" s="94">
        <v>22.657</v>
      </c>
      <c r="Z31" s="94">
        <v>30.271999999999998</v>
      </c>
      <c r="AA31" s="94">
        <v>33.805</v>
      </c>
      <c r="AB31" s="94">
        <v>38.799999999999997</v>
      </c>
      <c r="AC31" s="94">
        <v>56.503</v>
      </c>
      <c r="AD31" s="94">
        <v>11.5</v>
      </c>
      <c r="AE31" s="94">
        <v>30.219000000000001</v>
      </c>
      <c r="AF31" s="94">
        <v>37.573999999999998</v>
      </c>
      <c r="AG31" s="94">
        <v>35.311</v>
      </c>
      <c r="AH31" s="94">
        <v>19.012</v>
      </c>
      <c r="AI31" s="94">
        <v>14.632</v>
      </c>
      <c r="AJ31" s="94">
        <v>13.816000000000001</v>
      </c>
      <c r="AK31" s="94">
        <v>23.635000000000002</v>
      </c>
      <c r="AL31" s="94">
        <v>14.494</v>
      </c>
      <c r="AM31" s="94">
        <v>2.78</v>
      </c>
      <c r="AN31" s="94">
        <v>6.8049999999999997</v>
      </c>
      <c r="AO31" s="94">
        <v>16.831</v>
      </c>
      <c r="AP31" s="94">
        <v>58.466000000000001</v>
      </c>
      <c r="AQ31" s="94">
        <v>45.014000000000003</v>
      </c>
      <c r="AR31" s="94">
        <v>45.307000000000002</v>
      </c>
      <c r="AS31" s="94">
        <v>15.372999999999999</v>
      </c>
      <c r="AT31" s="94">
        <v>81.819000000000003</v>
      </c>
      <c r="AU31" s="94">
        <v>39.143000000000001</v>
      </c>
      <c r="AV31" s="94">
        <v>43.131</v>
      </c>
      <c r="AW31" s="94">
        <v>83.117000000000004</v>
      </c>
      <c r="AX31" s="94">
        <v>75.933000000000007</v>
      </c>
      <c r="AY31" s="94">
        <v>91.855000000000004</v>
      </c>
      <c r="AZ31" s="94">
        <v>86.021000000000001</v>
      </c>
      <c r="BA31" s="94">
        <v>57.991</v>
      </c>
      <c r="BB31" s="94">
        <v>33.936999999999998</v>
      </c>
      <c r="BC31" s="94">
        <v>46.347000000000001</v>
      </c>
      <c r="BD31" s="94">
        <v>43.298000000000002</v>
      </c>
      <c r="BE31" s="94">
        <v>53.985999999999997</v>
      </c>
      <c r="BF31" s="94">
        <v>12.606999999999999</v>
      </c>
      <c r="BG31" s="94">
        <v>23.58</v>
      </c>
      <c r="BH31" s="94">
        <v>29.23</v>
      </c>
      <c r="BI31" s="94">
        <v>8.6</v>
      </c>
      <c r="BJ31" s="94">
        <v>6.6890000000000001</v>
      </c>
      <c r="BK31" s="94">
        <v>2.2250000000000001</v>
      </c>
      <c r="BL31" s="94">
        <v>5.3999999999999999E-2</v>
      </c>
      <c r="BM31" s="94">
        <v>21.87</v>
      </c>
      <c r="BN31" s="94">
        <v>4.5199999999999996</v>
      </c>
      <c r="BO31" s="94">
        <v>1.0429999999999999</v>
      </c>
      <c r="BP31" s="94">
        <v>0.97499999999999998</v>
      </c>
      <c r="BQ31" s="94">
        <v>9.1379999999999999</v>
      </c>
      <c r="BR31" s="94">
        <v>2.2069999999999999</v>
      </c>
      <c r="BS31" s="94">
        <v>5.8769999999999998</v>
      </c>
      <c r="BT31" s="94">
        <v>11.13</v>
      </c>
      <c r="BU31" s="94">
        <v>9.24</v>
      </c>
      <c r="BV31" s="94">
        <v>21.433</v>
      </c>
      <c r="BW31" s="94">
        <v>19.940999999999999</v>
      </c>
      <c r="BX31" s="94">
        <v>21.215</v>
      </c>
      <c r="BY31" s="94">
        <v>19.957999999999998</v>
      </c>
      <c r="BZ31" s="94">
        <v>9.0999999999999998E-2</v>
      </c>
      <c r="CA31" s="94">
        <v>12.471</v>
      </c>
      <c r="CB31" s="94">
        <v>26.754000000000001</v>
      </c>
      <c r="CC31" s="94">
        <v>21.074999999999999</v>
      </c>
      <c r="CD31" s="94">
        <v>12.747999999999999</v>
      </c>
      <c r="CE31" s="94">
        <v>17.384</v>
      </c>
      <c r="CF31" s="94">
        <v>20.69</v>
      </c>
      <c r="CG31" s="94">
        <v>18.905999999999999</v>
      </c>
      <c r="CH31" s="94">
        <v>21.641999999999999</v>
      </c>
      <c r="CI31" s="94">
        <v>22.006</v>
      </c>
      <c r="CJ31" s="94">
        <v>22.141999999999999</v>
      </c>
      <c r="CK31" s="94">
        <v>22.288</v>
      </c>
      <c r="CL31" s="94">
        <v>33.427999999999997</v>
      </c>
      <c r="CM31" s="94">
        <v>21.756</v>
      </c>
      <c r="CN31" s="94">
        <v>20.916</v>
      </c>
      <c r="CO31" s="94">
        <v>20.484000000000002</v>
      </c>
      <c r="CP31" s="94">
        <v>19.678000000000001</v>
      </c>
      <c r="CQ31" s="94">
        <v>20.687000000000001</v>
      </c>
      <c r="CR31" s="94">
        <v>18.899000000000001</v>
      </c>
      <c r="CS31" s="94">
        <v>19.783000000000001</v>
      </c>
      <c r="CT31" s="95"/>
      <c r="CU31" s="95"/>
      <c r="CV31" s="95"/>
      <c r="CW31" s="96"/>
      <c r="CX31" s="97">
        <f t="array" ref="CX31">SUMPRODUCT(B31:CW31*0.25)</f>
        <v>607.51349999999957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10.407</v>
      </c>
      <c r="C33" s="77">
        <f t="shared" ref="C33:BN33" si="4">SUM(C30:C32)</f>
        <v>29.387</v>
      </c>
      <c r="D33" s="77">
        <f t="shared" si="4"/>
        <v>14.742000000000001</v>
      </c>
      <c r="E33" s="77">
        <f t="shared" si="4"/>
        <v>11.145</v>
      </c>
      <c r="F33" s="77">
        <f t="shared" si="4"/>
        <v>13.457000000000001</v>
      </c>
      <c r="G33" s="77">
        <f t="shared" si="4"/>
        <v>28.800999999999998</v>
      </c>
      <c r="H33" s="77">
        <f t="shared" si="4"/>
        <v>21.484000000000002</v>
      </c>
      <c r="I33" s="77">
        <f t="shared" si="4"/>
        <v>16.318000000000001</v>
      </c>
      <c r="J33" s="77">
        <f t="shared" si="4"/>
        <v>14.625</v>
      </c>
      <c r="K33" s="77">
        <f t="shared" si="4"/>
        <v>15.957000000000001</v>
      </c>
      <c r="L33" s="77">
        <f t="shared" si="4"/>
        <v>21.936</v>
      </c>
      <c r="M33" s="77">
        <f t="shared" si="4"/>
        <v>23.686</v>
      </c>
      <c r="N33" s="77">
        <f t="shared" si="4"/>
        <v>9.4079999999999995</v>
      </c>
      <c r="O33" s="77">
        <f t="shared" si="4"/>
        <v>25.811</v>
      </c>
      <c r="P33" s="77">
        <f t="shared" si="4"/>
        <v>28.515000000000001</v>
      </c>
      <c r="Q33" s="77">
        <f t="shared" si="4"/>
        <v>32.93</v>
      </c>
      <c r="R33" s="77">
        <f t="shared" si="4"/>
        <v>30.526</v>
      </c>
      <c r="S33" s="77">
        <f t="shared" si="4"/>
        <v>33.646999999999998</v>
      </c>
      <c r="T33" s="77">
        <f t="shared" si="4"/>
        <v>23.193999999999999</v>
      </c>
      <c r="U33" s="77">
        <f t="shared" si="4"/>
        <v>27.64</v>
      </c>
      <c r="V33" s="77">
        <f t="shared" si="4"/>
        <v>21.138999999999999</v>
      </c>
      <c r="W33" s="77">
        <f t="shared" si="4"/>
        <v>16.943999999999999</v>
      </c>
      <c r="X33" s="77">
        <f t="shared" si="4"/>
        <v>23.611000000000001</v>
      </c>
      <c r="Y33" s="77">
        <f t="shared" si="4"/>
        <v>22.657</v>
      </c>
      <c r="Z33" s="77">
        <f t="shared" si="4"/>
        <v>30.271999999999998</v>
      </c>
      <c r="AA33" s="77">
        <f t="shared" si="4"/>
        <v>33.805</v>
      </c>
      <c r="AB33" s="77">
        <f t="shared" si="4"/>
        <v>38.799999999999997</v>
      </c>
      <c r="AC33" s="77">
        <f t="shared" si="4"/>
        <v>56.503</v>
      </c>
      <c r="AD33" s="77">
        <f t="shared" si="4"/>
        <v>11.5</v>
      </c>
      <c r="AE33" s="77">
        <f t="shared" si="4"/>
        <v>30.219000000000001</v>
      </c>
      <c r="AF33" s="77">
        <f t="shared" si="4"/>
        <v>37.573999999999998</v>
      </c>
      <c r="AG33" s="77">
        <f t="shared" si="4"/>
        <v>35.311</v>
      </c>
      <c r="AH33" s="77">
        <f t="shared" si="4"/>
        <v>19.012</v>
      </c>
      <c r="AI33" s="77">
        <f t="shared" si="4"/>
        <v>14.632</v>
      </c>
      <c r="AJ33" s="77">
        <f t="shared" si="4"/>
        <v>13.816000000000001</v>
      </c>
      <c r="AK33" s="77">
        <f t="shared" si="4"/>
        <v>23.635000000000002</v>
      </c>
      <c r="AL33" s="77">
        <f t="shared" si="4"/>
        <v>14.494</v>
      </c>
      <c r="AM33" s="77">
        <f t="shared" si="4"/>
        <v>2.78</v>
      </c>
      <c r="AN33" s="77">
        <f t="shared" si="4"/>
        <v>6.8049999999999997</v>
      </c>
      <c r="AO33" s="77">
        <f t="shared" si="4"/>
        <v>16.831</v>
      </c>
      <c r="AP33" s="77">
        <f t="shared" si="4"/>
        <v>58.466000000000001</v>
      </c>
      <c r="AQ33" s="77">
        <f t="shared" si="4"/>
        <v>45.014000000000003</v>
      </c>
      <c r="AR33" s="77">
        <f t="shared" si="4"/>
        <v>45.307000000000002</v>
      </c>
      <c r="AS33" s="77">
        <f t="shared" si="4"/>
        <v>15.372999999999999</v>
      </c>
      <c r="AT33" s="77">
        <f t="shared" si="4"/>
        <v>81.819000000000003</v>
      </c>
      <c r="AU33" s="77">
        <f t="shared" si="4"/>
        <v>39.143000000000001</v>
      </c>
      <c r="AV33" s="77">
        <f t="shared" si="4"/>
        <v>43.131</v>
      </c>
      <c r="AW33" s="77">
        <f t="shared" si="4"/>
        <v>83.117000000000004</v>
      </c>
      <c r="AX33" s="77">
        <f t="shared" si="4"/>
        <v>75.933000000000007</v>
      </c>
      <c r="AY33" s="77">
        <f t="shared" si="4"/>
        <v>91.855000000000004</v>
      </c>
      <c r="AZ33" s="77">
        <f t="shared" si="4"/>
        <v>86.021000000000001</v>
      </c>
      <c r="BA33" s="77">
        <f t="shared" si="4"/>
        <v>57.991</v>
      </c>
      <c r="BB33" s="77">
        <f t="shared" si="4"/>
        <v>33.936999999999998</v>
      </c>
      <c r="BC33" s="77">
        <f t="shared" si="4"/>
        <v>46.347000000000001</v>
      </c>
      <c r="BD33" s="77">
        <f t="shared" si="4"/>
        <v>43.298000000000002</v>
      </c>
      <c r="BE33" s="77">
        <f t="shared" si="4"/>
        <v>53.985999999999997</v>
      </c>
      <c r="BF33" s="77">
        <f t="shared" si="4"/>
        <v>12.606999999999999</v>
      </c>
      <c r="BG33" s="77">
        <f t="shared" si="4"/>
        <v>23.58</v>
      </c>
      <c r="BH33" s="77">
        <f t="shared" si="4"/>
        <v>29.23</v>
      </c>
      <c r="BI33" s="77">
        <f t="shared" si="4"/>
        <v>8.6</v>
      </c>
      <c r="BJ33" s="77">
        <f t="shared" si="4"/>
        <v>6.6890000000000001</v>
      </c>
      <c r="BK33" s="77">
        <f t="shared" si="4"/>
        <v>2.2250000000000001</v>
      </c>
      <c r="BL33" s="77">
        <f t="shared" si="4"/>
        <v>5.3999999999999999E-2</v>
      </c>
      <c r="BM33" s="77">
        <f t="shared" si="4"/>
        <v>21.87</v>
      </c>
      <c r="BN33" s="77">
        <f t="shared" si="4"/>
        <v>4.5199999999999996</v>
      </c>
      <c r="BO33" s="77">
        <f t="shared" ref="BO33:CW33" si="5">SUM(BO30:BO32)</f>
        <v>1.0429999999999999</v>
      </c>
      <c r="BP33" s="77">
        <f t="shared" si="5"/>
        <v>0.97499999999999998</v>
      </c>
      <c r="BQ33" s="77">
        <f t="shared" si="5"/>
        <v>9.1379999999999999</v>
      </c>
      <c r="BR33" s="77">
        <f t="shared" si="5"/>
        <v>2.2069999999999999</v>
      </c>
      <c r="BS33" s="77">
        <f t="shared" si="5"/>
        <v>5.8769999999999998</v>
      </c>
      <c r="BT33" s="77">
        <f t="shared" si="5"/>
        <v>11.13</v>
      </c>
      <c r="BU33" s="77">
        <f t="shared" si="5"/>
        <v>9.24</v>
      </c>
      <c r="BV33" s="77">
        <f t="shared" si="5"/>
        <v>21.433</v>
      </c>
      <c r="BW33" s="77">
        <f t="shared" si="5"/>
        <v>19.940999999999999</v>
      </c>
      <c r="BX33" s="77">
        <f t="shared" si="5"/>
        <v>21.215</v>
      </c>
      <c r="BY33" s="77">
        <f t="shared" si="5"/>
        <v>19.957999999999998</v>
      </c>
      <c r="BZ33" s="77">
        <f t="shared" si="5"/>
        <v>9.0999999999999998E-2</v>
      </c>
      <c r="CA33" s="77">
        <f t="shared" si="5"/>
        <v>12.471</v>
      </c>
      <c r="CB33" s="77">
        <f t="shared" si="5"/>
        <v>26.754000000000001</v>
      </c>
      <c r="CC33" s="77">
        <f t="shared" si="5"/>
        <v>21.074999999999999</v>
      </c>
      <c r="CD33" s="77">
        <f t="shared" si="5"/>
        <v>12.747999999999999</v>
      </c>
      <c r="CE33" s="77">
        <f t="shared" si="5"/>
        <v>17.384</v>
      </c>
      <c r="CF33" s="77">
        <f t="shared" si="5"/>
        <v>20.69</v>
      </c>
      <c r="CG33" s="77">
        <f t="shared" si="5"/>
        <v>18.905999999999999</v>
      </c>
      <c r="CH33" s="77">
        <f t="shared" si="5"/>
        <v>21.641999999999999</v>
      </c>
      <c r="CI33" s="77">
        <f t="shared" si="5"/>
        <v>22.006</v>
      </c>
      <c r="CJ33" s="77">
        <f t="shared" si="5"/>
        <v>22.141999999999999</v>
      </c>
      <c r="CK33" s="77">
        <f t="shared" si="5"/>
        <v>22.288</v>
      </c>
      <c r="CL33" s="77">
        <f t="shared" si="5"/>
        <v>33.427999999999997</v>
      </c>
      <c r="CM33" s="77">
        <f t="shared" si="5"/>
        <v>21.756</v>
      </c>
      <c r="CN33" s="77">
        <f t="shared" si="5"/>
        <v>20.916</v>
      </c>
      <c r="CO33" s="77">
        <f t="shared" si="5"/>
        <v>20.484000000000002</v>
      </c>
      <c r="CP33" s="77">
        <f t="shared" si="5"/>
        <v>19.678000000000001</v>
      </c>
      <c r="CQ33" s="77">
        <f t="shared" si="5"/>
        <v>20.687000000000001</v>
      </c>
      <c r="CR33" s="77">
        <f t="shared" si="5"/>
        <v>18.899000000000001</v>
      </c>
      <c r="CS33" s="77">
        <f t="shared" si="5"/>
        <v>19.783000000000001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607.51349999999957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23.7</v>
      </c>
      <c r="C38" s="120">
        <v>5.2</v>
      </c>
      <c r="D38" s="120"/>
      <c r="E38" s="120">
        <v>11</v>
      </c>
      <c r="F38" s="120">
        <v>36.700000000000003</v>
      </c>
      <c r="G38" s="120"/>
      <c r="H38" s="120">
        <v>11.6</v>
      </c>
      <c r="I38" s="120">
        <v>4.5</v>
      </c>
      <c r="J38" s="120"/>
      <c r="K38" s="120">
        <v>20.9</v>
      </c>
      <c r="L38" s="120">
        <v>7.8</v>
      </c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>
        <v>16.2</v>
      </c>
      <c r="AB38" s="120">
        <v>6.4</v>
      </c>
      <c r="AC38" s="120"/>
      <c r="AD38" s="120">
        <v>106.5</v>
      </c>
      <c r="AE38" s="120">
        <v>129</v>
      </c>
      <c r="AF38" s="120">
        <v>134.19999999999999</v>
      </c>
      <c r="AG38" s="120">
        <v>132.6</v>
      </c>
      <c r="AH38" s="120">
        <v>126.9</v>
      </c>
      <c r="AI38" s="120">
        <v>126.8</v>
      </c>
      <c r="AJ38" s="120">
        <v>130.80000000000001</v>
      </c>
      <c r="AK38" s="120">
        <v>131</v>
      </c>
      <c r="AL38" s="120">
        <v>106.9</v>
      </c>
      <c r="AM38" s="120">
        <v>107</v>
      </c>
      <c r="AN38" s="120">
        <v>105.9</v>
      </c>
      <c r="AO38" s="120">
        <v>105.9</v>
      </c>
      <c r="AP38" s="120">
        <v>99.3</v>
      </c>
      <c r="AQ38" s="120">
        <v>72.099999999999994</v>
      </c>
      <c r="AR38" s="120">
        <v>93.9</v>
      </c>
      <c r="AS38" s="120">
        <v>97.2</v>
      </c>
      <c r="AT38" s="120">
        <v>54</v>
      </c>
      <c r="AU38" s="120">
        <v>60.9</v>
      </c>
      <c r="AV38" s="120">
        <v>60.6</v>
      </c>
      <c r="AW38" s="120">
        <v>66.3</v>
      </c>
      <c r="AX38" s="120">
        <v>71.900000000000006</v>
      </c>
      <c r="AY38" s="120">
        <v>71.900000000000006</v>
      </c>
      <c r="AZ38" s="120">
        <v>69.8</v>
      </c>
      <c r="BA38" s="120">
        <v>76.8</v>
      </c>
      <c r="BB38" s="120">
        <v>80.400000000000006</v>
      </c>
      <c r="BC38" s="120">
        <v>80.3</v>
      </c>
      <c r="BD38" s="120">
        <v>80.400000000000006</v>
      </c>
      <c r="BE38" s="120">
        <v>100.4</v>
      </c>
      <c r="BF38" s="120">
        <v>112.9</v>
      </c>
      <c r="BG38" s="120">
        <v>122.7</v>
      </c>
      <c r="BH38" s="120">
        <v>123.6</v>
      </c>
      <c r="BI38" s="120">
        <v>127.7</v>
      </c>
      <c r="BJ38" s="120">
        <v>81.400000000000006</v>
      </c>
      <c r="BK38" s="120">
        <v>37.5</v>
      </c>
      <c r="BL38" s="120">
        <v>31</v>
      </c>
      <c r="BM38" s="120">
        <v>44.9</v>
      </c>
      <c r="BN38" s="120">
        <v>75.8</v>
      </c>
      <c r="BO38" s="120">
        <v>68.900000000000006</v>
      </c>
      <c r="BP38" s="120">
        <v>75.5</v>
      </c>
      <c r="BQ38" s="120">
        <v>77.900000000000006</v>
      </c>
      <c r="BR38" s="120">
        <v>84.8</v>
      </c>
      <c r="BS38" s="120">
        <v>79.900000000000006</v>
      </c>
      <c r="BT38" s="120">
        <v>66.5</v>
      </c>
      <c r="BU38" s="120">
        <v>32.799999999999997</v>
      </c>
      <c r="BV38" s="120">
        <v>41.2</v>
      </c>
      <c r="BW38" s="120">
        <v>26.2</v>
      </c>
      <c r="BX38" s="120">
        <v>19.8</v>
      </c>
      <c r="BY38" s="120">
        <v>34.299999999999997</v>
      </c>
      <c r="BZ38" s="120">
        <v>79.2</v>
      </c>
      <c r="CA38" s="120">
        <v>51.7</v>
      </c>
      <c r="CB38" s="120">
        <v>56</v>
      </c>
      <c r="CC38" s="120">
        <v>57.9</v>
      </c>
      <c r="CD38" s="120">
        <v>44.4</v>
      </c>
      <c r="CE38" s="120">
        <v>33.700000000000003</v>
      </c>
      <c r="CF38" s="120">
        <v>26.6</v>
      </c>
      <c r="CG38" s="120">
        <v>32.9</v>
      </c>
      <c r="CH38" s="120">
        <v>12.1</v>
      </c>
      <c r="CI38" s="120">
        <v>10.1</v>
      </c>
      <c r="CJ38" s="120">
        <v>2.6</v>
      </c>
      <c r="CK38" s="120"/>
      <c r="CL38" s="120"/>
      <c r="CM38" s="120"/>
      <c r="CN38" s="120"/>
      <c r="CO38" s="120"/>
      <c r="CP38" s="120">
        <v>5.9</v>
      </c>
      <c r="CQ38" s="120">
        <v>17.100000000000001</v>
      </c>
      <c r="CR38" s="120">
        <v>36.700000000000003</v>
      </c>
      <c r="CS38" s="120">
        <v>34.299999999999997</v>
      </c>
      <c r="CT38" s="122"/>
      <c r="CU38" s="122"/>
      <c r="CV38" s="122"/>
      <c r="CW38" s="121"/>
      <c r="CX38" s="97">
        <f t="array" ref="CX38">SUMPRODUCT(B38:CW38*0.25)</f>
        <v>1172.5500000000004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23.7</v>
      </c>
      <c r="C41" s="107">
        <f t="shared" ref="C41:BN41" si="6">SUM(C36:C40)</f>
        <v>5.2</v>
      </c>
      <c r="D41" s="107">
        <f t="shared" si="6"/>
        <v>0</v>
      </c>
      <c r="E41" s="107">
        <f t="shared" si="6"/>
        <v>11</v>
      </c>
      <c r="F41" s="107">
        <f t="shared" si="6"/>
        <v>36.700000000000003</v>
      </c>
      <c r="G41" s="107">
        <f t="shared" si="6"/>
        <v>0</v>
      </c>
      <c r="H41" s="107">
        <f t="shared" si="6"/>
        <v>11.6</v>
      </c>
      <c r="I41" s="107">
        <f t="shared" si="6"/>
        <v>4.5</v>
      </c>
      <c r="J41" s="107">
        <f t="shared" si="6"/>
        <v>0</v>
      </c>
      <c r="K41" s="107">
        <f t="shared" si="6"/>
        <v>20.9</v>
      </c>
      <c r="L41" s="107">
        <f t="shared" si="6"/>
        <v>7.8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16.2</v>
      </c>
      <c r="AB41" s="107">
        <f t="shared" si="6"/>
        <v>6.4</v>
      </c>
      <c r="AC41" s="107">
        <f t="shared" si="6"/>
        <v>0</v>
      </c>
      <c r="AD41" s="107">
        <f t="shared" si="6"/>
        <v>106.5</v>
      </c>
      <c r="AE41" s="107">
        <f t="shared" si="6"/>
        <v>129</v>
      </c>
      <c r="AF41" s="107">
        <f t="shared" si="6"/>
        <v>134.19999999999999</v>
      </c>
      <c r="AG41" s="107">
        <f t="shared" si="6"/>
        <v>132.6</v>
      </c>
      <c r="AH41" s="107">
        <f t="shared" si="6"/>
        <v>126.9</v>
      </c>
      <c r="AI41" s="107">
        <f t="shared" si="6"/>
        <v>126.8</v>
      </c>
      <c r="AJ41" s="107">
        <f t="shared" si="6"/>
        <v>130.80000000000001</v>
      </c>
      <c r="AK41" s="107">
        <f t="shared" si="6"/>
        <v>131</v>
      </c>
      <c r="AL41" s="107">
        <f t="shared" si="6"/>
        <v>106.9</v>
      </c>
      <c r="AM41" s="107">
        <f t="shared" si="6"/>
        <v>107</v>
      </c>
      <c r="AN41" s="107">
        <f t="shared" si="6"/>
        <v>105.9</v>
      </c>
      <c r="AO41" s="107">
        <f t="shared" si="6"/>
        <v>105.9</v>
      </c>
      <c r="AP41" s="107">
        <f t="shared" si="6"/>
        <v>99.3</v>
      </c>
      <c r="AQ41" s="107">
        <f t="shared" si="6"/>
        <v>72.099999999999994</v>
      </c>
      <c r="AR41" s="107">
        <f t="shared" si="6"/>
        <v>93.9</v>
      </c>
      <c r="AS41" s="107">
        <f t="shared" si="6"/>
        <v>97.2</v>
      </c>
      <c r="AT41" s="107">
        <f t="shared" si="6"/>
        <v>54</v>
      </c>
      <c r="AU41" s="107">
        <f t="shared" si="6"/>
        <v>60.9</v>
      </c>
      <c r="AV41" s="107">
        <f t="shared" si="6"/>
        <v>60.6</v>
      </c>
      <c r="AW41" s="107">
        <f t="shared" si="6"/>
        <v>66.3</v>
      </c>
      <c r="AX41" s="107">
        <f t="shared" si="6"/>
        <v>71.900000000000006</v>
      </c>
      <c r="AY41" s="107">
        <f t="shared" si="6"/>
        <v>71.900000000000006</v>
      </c>
      <c r="AZ41" s="107">
        <f t="shared" si="6"/>
        <v>69.8</v>
      </c>
      <c r="BA41" s="107">
        <f t="shared" si="6"/>
        <v>76.8</v>
      </c>
      <c r="BB41" s="107">
        <f t="shared" si="6"/>
        <v>80.400000000000006</v>
      </c>
      <c r="BC41" s="107">
        <f t="shared" si="6"/>
        <v>80.3</v>
      </c>
      <c r="BD41" s="107">
        <f t="shared" si="6"/>
        <v>80.400000000000006</v>
      </c>
      <c r="BE41" s="107">
        <f t="shared" si="6"/>
        <v>100.4</v>
      </c>
      <c r="BF41" s="107">
        <f t="shared" si="6"/>
        <v>112.9</v>
      </c>
      <c r="BG41" s="107">
        <f t="shared" si="6"/>
        <v>122.7</v>
      </c>
      <c r="BH41" s="107">
        <f t="shared" si="6"/>
        <v>123.6</v>
      </c>
      <c r="BI41" s="107">
        <f t="shared" si="6"/>
        <v>127.7</v>
      </c>
      <c r="BJ41" s="107">
        <f t="shared" si="6"/>
        <v>81.400000000000006</v>
      </c>
      <c r="BK41" s="107">
        <f t="shared" si="6"/>
        <v>37.5</v>
      </c>
      <c r="BL41" s="107">
        <f t="shared" si="6"/>
        <v>31</v>
      </c>
      <c r="BM41" s="107">
        <f t="shared" si="6"/>
        <v>44.9</v>
      </c>
      <c r="BN41" s="107">
        <f t="shared" si="6"/>
        <v>75.8</v>
      </c>
      <c r="BO41" s="107">
        <f t="shared" ref="BO41:CW41" si="7">SUM(BO36:BO40)</f>
        <v>68.900000000000006</v>
      </c>
      <c r="BP41" s="107">
        <f t="shared" si="7"/>
        <v>75.5</v>
      </c>
      <c r="BQ41" s="107">
        <f t="shared" si="7"/>
        <v>77.900000000000006</v>
      </c>
      <c r="BR41" s="107">
        <f t="shared" si="7"/>
        <v>84.8</v>
      </c>
      <c r="BS41" s="107">
        <f t="shared" si="7"/>
        <v>79.900000000000006</v>
      </c>
      <c r="BT41" s="107">
        <f t="shared" si="7"/>
        <v>66.5</v>
      </c>
      <c r="BU41" s="107">
        <f t="shared" si="7"/>
        <v>32.799999999999997</v>
      </c>
      <c r="BV41" s="107">
        <f t="shared" si="7"/>
        <v>41.2</v>
      </c>
      <c r="BW41" s="107">
        <f t="shared" si="7"/>
        <v>26.2</v>
      </c>
      <c r="BX41" s="107">
        <f t="shared" si="7"/>
        <v>19.8</v>
      </c>
      <c r="BY41" s="107">
        <f t="shared" si="7"/>
        <v>34.299999999999997</v>
      </c>
      <c r="BZ41" s="107">
        <f t="shared" si="7"/>
        <v>79.2</v>
      </c>
      <c r="CA41" s="107">
        <f t="shared" si="7"/>
        <v>51.7</v>
      </c>
      <c r="CB41" s="107">
        <f t="shared" si="7"/>
        <v>56</v>
      </c>
      <c r="CC41" s="107">
        <f t="shared" si="7"/>
        <v>57.9</v>
      </c>
      <c r="CD41" s="107">
        <f t="shared" si="7"/>
        <v>44.4</v>
      </c>
      <c r="CE41" s="107">
        <f t="shared" si="7"/>
        <v>33.700000000000003</v>
      </c>
      <c r="CF41" s="107">
        <f t="shared" si="7"/>
        <v>26.6</v>
      </c>
      <c r="CG41" s="107">
        <f t="shared" si="7"/>
        <v>32.9</v>
      </c>
      <c r="CH41" s="107">
        <f t="shared" si="7"/>
        <v>12.1</v>
      </c>
      <c r="CI41" s="107">
        <f t="shared" si="7"/>
        <v>10.1</v>
      </c>
      <c r="CJ41" s="107">
        <f t="shared" si="7"/>
        <v>2.6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5.9</v>
      </c>
      <c r="CQ41" s="107">
        <f t="shared" si="7"/>
        <v>17.100000000000001</v>
      </c>
      <c r="CR41" s="107">
        <f t="shared" si="7"/>
        <v>36.700000000000003</v>
      </c>
      <c r="CS41" s="107">
        <f t="shared" si="7"/>
        <v>34.299999999999997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1172.5500000000004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23.7</v>
      </c>
      <c r="C46" s="120">
        <v>5.2</v>
      </c>
      <c r="D46" s="120"/>
      <c r="E46" s="120">
        <v>11</v>
      </c>
      <c r="F46" s="120">
        <v>36.700000000000003</v>
      </c>
      <c r="G46" s="120"/>
      <c r="H46" s="120">
        <v>11.6</v>
      </c>
      <c r="I46" s="120">
        <v>4.5</v>
      </c>
      <c r="J46" s="120"/>
      <c r="K46" s="120">
        <v>20.9</v>
      </c>
      <c r="L46" s="120">
        <v>7.8</v>
      </c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>
        <v>16.2</v>
      </c>
      <c r="AB46" s="120">
        <v>6.4</v>
      </c>
      <c r="AC46" s="120"/>
      <c r="AD46" s="120">
        <v>106.5</v>
      </c>
      <c r="AE46" s="120">
        <v>129</v>
      </c>
      <c r="AF46" s="120">
        <v>134.19999999999999</v>
      </c>
      <c r="AG46" s="120">
        <v>132.6</v>
      </c>
      <c r="AH46" s="120">
        <v>126.9</v>
      </c>
      <c r="AI46" s="120">
        <v>126.8</v>
      </c>
      <c r="AJ46" s="120">
        <v>130.80000000000001</v>
      </c>
      <c r="AK46" s="120">
        <v>131</v>
      </c>
      <c r="AL46" s="120">
        <v>106.9</v>
      </c>
      <c r="AM46" s="120">
        <v>107</v>
      </c>
      <c r="AN46" s="120">
        <v>105.9</v>
      </c>
      <c r="AO46" s="120">
        <v>105.9</v>
      </c>
      <c r="AP46" s="120">
        <v>99.3</v>
      </c>
      <c r="AQ46" s="120">
        <v>72.099999999999994</v>
      </c>
      <c r="AR46" s="120">
        <v>93.9</v>
      </c>
      <c r="AS46" s="120">
        <v>97.2</v>
      </c>
      <c r="AT46" s="120">
        <v>54</v>
      </c>
      <c r="AU46" s="120">
        <v>60.9</v>
      </c>
      <c r="AV46" s="120">
        <v>60.6</v>
      </c>
      <c r="AW46" s="120">
        <v>66.3</v>
      </c>
      <c r="AX46" s="120">
        <v>71.900000000000006</v>
      </c>
      <c r="AY46" s="120">
        <v>71.900000000000006</v>
      </c>
      <c r="AZ46" s="120">
        <v>69.8</v>
      </c>
      <c r="BA46" s="120">
        <v>76.8</v>
      </c>
      <c r="BB46" s="120">
        <v>80.400000000000006</v>
      </c>
      <c r="BC46" s="120">
        <v>80.3</v>
      </c>
      <c r="BD46" s="120">
        <v>80.400000000000006</v>
      </c>
      <c r="BE46" s="120">
        <v>100.4</v>
      </c>
      <c r="BF46" s="120">
        <v>112.9</v>
      </c>
      <c r="BG46" s="120">
        <v>122.7</v>
      </c>
      <c r="BH46" s="120">
        <v>123.6</v>
      </c>
      <c r="BI46" s="120">
        <v>127.7</v>
      </c>
      <c r="BJ46" s="120">
        <v>81.400000000000006</v>
      </c>
      <c r="BK46" s="120">
        <v>37.5</v>
      </c>
      <c r="BL46" s="120">
        <v>31</v>
      </c>
      <c r="BM46" s="120">
        <v>44.9</v>
      </c>
      <c r="BN46" s="120">
        <v>75.8</v>
      </c>
      <c r="BO46" s="120">
        <v>68.900000000000006</v>
      </c>
      <c r="BP46" s="120">
        <v>75.5</v>
      </c>
      <c r="BQ46" s="120">
        <v>77.900000000000006</v>
      </c>
      <c r="BR46" s="120">
        <v>84.8</v>
      </c>
      <c r="BS46" s="120">
        <v>79.900000000000006</v>
      </c>
      <c r="BT46" s="120">
        <v>66.5</v>
      </c>
      <c r="BU46" s="120">
        <v>32.799999999999997</v>
      </c>
      <c r="BV46" s="120">
        <v>41.2</v>
      </c>
      <c r="BW46" s="120">
        <v>26.2</v>
      </c>
      <c r="BX46" s="120">
        <v>19.8</v>
      </c>
      <c r="BY46" s="120">
        <v>34.299999999999997</v>
      </c>
      <c r="BZ46" s="120">
        <v>79.2</v>
      </c>
      <c r="CA46" s="120">
        <v>51.7</v>
      </c>
      <c r="CB46" s="120">
        <v>56</v>
      </c>
      <c r="CC46" s="120">
        <v>57.9</v>
      </c>
      <c r="CD46" s="120">
        <v>44.4</v>
      </c>
      <c r="CE46" s="120">
        <v>33.700000000000003</v>
      </c>
      <c r="CF46" s="120">
        <v>26.6</v>
      </c>
      <c r="CG46" s="120">
        <v>32.9</v>
      </c>
      <c r="CH46" s="120">
        <v>12.1</v>
      </c>
      <c r="CI46" s="120">
        <v>10.1</v>
      </c>
      <c r="CJ46" s="120">
        <v>2.6</v>
      </c>
      <c r="CK46" s="120"/>
      <c r="CL46" s="120"/>
      <c r="CM46" s="120"/>
      <c r="CN46" s="120"/>
      <c r="CO46" s="120"/>
      <c r="CP46" s="120">
        <v>5.9</v>
      </c>
      <c r="CQ46" s="120">
        <v>17.100000000000001</v>
      </c>
      <c r="CR46" s="120">
        <v>36.700000000000003</v>
      </c>
      <c r="CS46" s="120">
        <v>34.299999999999997</v>
      </c>
      <c r="CT46" s="122"/>
      <c r="CU46" s="122"/>
      <c r="CV46" s="122"/>
      <c r="CW46" s="121"/>
      <c r="CX46" s="97">
        <f t="array" ref="CX46">SUMPRODUCT(B46:CW46*0.25)</f>
        <v>1172.5500000000004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23.7</v>
      </c>
      <c r="C50" s="107">
        <f t="shared" ref="C50:BN50" si="8">SUM(C44:C49)</f>
        <v>5.2</v>
      </c>
      <c r="D50" s="107">
        <f t="shared" si="8"/>
        <v>0</v>
      </c>
      <c r="E50" s="107">
        <f t="shared" si="8"/>
        <v>11</v>
      </c>
      <c r="F50" s="107">
        <f t="shared" si="8"/>
        <v>36.700000000000003</v>
      </c>
      <c r="G50" s="107">
        <f t="shared" si="8"/>
        <v>0</v>
      </c>
      <c r="H50" s="107">
        <f t="shared" si="8"/>
        <v>11.6</v>
      </c>
      <c r="I50" s="107">
        <f t="shared" si="8"/>
        <v>4.5</v>
      </c>
      <c r="J50" s="107">
        <f t="shared" si="8"/>
        <v>0</v>
      </c>
      <c r="K50" s="107">
        <f t="shared" si="8"/>
        <v>20.9</v>
      </c>
      <c r="L50" s="107">
        <f t="shared" si="8"/>
        <v>7.8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16.2</v>
      </c>
      <c r="AB50" s="107">
        <f t="shared" si="8"/>
        <v>6.4</v>
      </c>
      <c r="AC50" s="107">
        <f t="shared" si="8"/>
        <v>0</v>
      </c>
      <c r="AD50" s="107">
        <f t="shared" si="8"/>
        <v>106.5</v>
      </c>
      <c r="AE50" s="107">
        <f t="shared" si="8"/>
        <v>129</v>
      </c>
      <c r="AF50" s="107">
        <f t="shared" si="8"/>
        <v>134.19999999999999</v>
      </c>
      <c r="AG50" s="107">
        <f t="shared" si="8"/>
        <v>132.6</v>
      </c>
      <c r="AH50" s="107">
        <f t="shared" si="8"/>
        <v>126.9</v>
      </c>
      <c r="AI50" s="107">
        <f t="shared" si="8"/>
        <v>126.8</v>
      </c>
      <c r="AJ50" s="107">
        <f t="shared" si="8"/>
        <v>130.80000000000001</v>
      </c>
      <c r="AK50" s="107">
        <f t="shared" si="8"/>
        <v>131</v>
      </c>
      <c r="AL50" s="107">
        <f t="shared" si="8"/>
        <v>106.9</v>
      </c>
      <c r="AM50" s="107">
        <f t="shared" si="8"/>
        <v>107</v>
      </c>
      <c r="AN50" s="107">
        <f t="shared" si="8"/>
        <v>105.9</v>
      </c>
      <c r="AO50" s="107">
        <f t="shared" si="8"/>
        <v>105.9</v>
      </c>
      <c r="AP50" s="107">
        <f t="shared" si="8"/>
        <v>99.3</v>
      </c>
      <c r="AQ50" s="107">
        <f t="shared" si="8"/>
        <v>72.099999999999994</v>
      </c>
      <c r="AR50" s="107">
        <f t="shared" si="8"/>
        <v>93.9</v>
      </c>
      <c r="AS50" s="107">
        <f t="shared" si="8"/>
        <v>97.2</v>
      </c>
      <c r="AT50" s="107">
        <f t="shared" si="8"/>
        <v>54</v>
      </c>
      <c r="AU50" s="107">
        <f t="shared" si="8"/>
        <v>60.9</v>
      </c>
      <c r="AV50" s="107">
        <f t="shared" si="8"/>
        <v>60.6</v>
      </c>
      <c r="AW50" s="107">
        <f t="shared" si="8"/>
        <v>66.3</v>
      </c>
      <c r="AX50" s="107">
        <f t="shared" si="8"/>
        <v>71.900000000000006</v>
      </c>
      <c r="AY50" s="107">
        <f t="shared" si="8"/>
        <v>71.900000000000006</v>
      </c>
      <c r="AZ50" s="107">
        <f t="shared" si="8"/>
        <v>69.8</v>
      </c>
      <c r="BA50" s="107">
        <f t="shared" si="8"/>
        <v>76.8</v>
      </c>
      <c r="BB50" s="107">
        <f t="shared" si="8"/>
        <v>80.400000000000006</v>
      </c>
      <c r="BC50" s="107">
        <f t="shared" si="8"/>
        <v>80.3</v>
      </c>
      <c r="BD50" s="107">
        <f t="shared" si="8"/>
        <v>80.400000000000006</v>
      </c>
      <c r="BE50" s="107">
        <f t="shared" si="8"/>
        <v>100.4</v>
      </c>
      <c r="BF50" s="107">
        <f t="shared" si="8"/>
        <v>112.9</v>
      </c>
      <c r="BG50" s="107">
        <f t="shared" si="8"/>
        <v>122.7</v>
      </c>
      <c r="BH50" s="107">
        <f t="shared" si="8"/>
        <v>123.6</v>
      </c>
      <c r="BI50" s="107">
        <f t="shared" si="8"/>
        <v>127.7</v>
      </c>
      <c r="BJ50" s="107">
        <f t="shared" si="8"/>
        <v>81.400000000000006</v>
      </c>
      <c r="BK50" s="107">
        <f t="shared" si="8"/>
        <v>37.5</v>
      </c>
      <c r="BL50" s="107">
        <f t="shared" si="8"/>
        <v>31</v>
      </c>
      <c r="BM50" s="107">
        <f t="shared" si="8"/>
        <v>44.9</v>
      </c>
      <c r="BN50" s="107">
        <f t="shared" si="8"/>
        <v>75.8</v>
      </c>
      <c r="BO50" s="107">
        <f t="shared" ref="BO50:CW50" si="9">SUM(BO44:BO49)</f>
        <v>68.900000000000006</v>
      </c>
      <c r="BP50" s="107">
        <f t="shared" si="9"/>
        <v>75.5</v>
      </c>
      <c r="BQ50" s="107">
        <f t="shared" si="9"/>
        <v>77.900000000000006</v>
      </c>
      <c r="BR50" s="107">
        <f t="shared" si="9"/>
        <v>84.8</v>
      </c>
      <c r="BS50" s="107">
        <f t="shared" si="9"/>
        <v>79.900000000000006</v>
      </c>
      <c r="BT50" s="107">
        <f t="shared" si="9"/>
        <v>66.5</v>
      </c>
      <c r="BU50" s="107">
        <f t="shared" si="9"/>
        <v>32.799999999999997</v>
      </c>
      <c r="BV50" s="107">
        <f t="shared" si="9"/>
        <v>41.2</v>
      </c>
      <c r="BW50" s="107">
        <f t="shared" si="9"/>
        <v>26.2</v>
      </c>
      <c r="BX50" s="107">
        <f t="shared" si="9"/>
        <v>19.8</v>
      </c>
      <c r="BY50" s="107">
        <f t="shared" si="9"/>
        <v>34.299999999999997</v>
      </c>
      <c r="BZ50" s="107">
        <f t="shared" si="9"/>
        <v>79.2</v>
      </c>
      <c r="CA50" s="107">
        <f t="shared" si="9"/>
        <v>51.7</v>
      </c>
      <c r="CB50" s="107">
        <f t="shared" si="9"/>
        <v>56</v>
      </c>
      <c r="CC50" s="107">
        <f t="shared" si="9"/>
        <v>57.9</v>
      </c>
      <c r="CD50" s="107">
        <f t="shared" si="9"/>
        <v>44.4</v>
      </c>
      <c r="CE50" s="107">
        <f t="shared" si="9"/>
        <v>33.700000000000003</v>
      </c>
      <c r="CF50" s="107">
        <f t="shared" si="9"/>
        <v>26.6</v>
      </c>
      <c r="CG50" s="107">
        <f t="shared" si="9"/>
        <v>32.9</v>
      </c>
      <c r="CH50" s="107">
        <f t="shared" si="9"/>
        <v>12.1</v>
      </c>
      <c r="CI50" s="107">
        <f t="shared" si="9"/>
        <v>10.1</v>
      </c>
      <c r="CJ50" s="107">
        <f t="shared" si="9"/>
        <v>2.6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5.9</v>
      </c>
      <c r="CQ50" s="107">
        <f t="shared" si="9"/>
        <v>17.100000000000001</v>
      </c>
      <c r="CR50" s="107">
        <f t="shared" si="9"/>
        <v>36.700000000000003</v>
      </c>
      <c r="CS50" s="107">
        <f t="shared" si="9"/>
        <v>34.299999999999997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1172.5500000000004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34.106999999999999</v>
      </c>
      <c r="C53" s="107">
        <f t="shared" ref="C53:BN53" si="12">C17+C27+C41</f>
        <v>34.587000000000003</v>
      </c>
      <c r="D53" s="107">
        <f t="shared" si="12"/>
        <v>14.742000000000001</v>
      </c>
      <c r="E53" s="107">
        <f t="shared" si="12"/>
        <v>22.145</v>
      </c>
      <c r="F53" s="107">
        <f t="shared" si="12"/>
        <v>50.157000000000004</v>
      </c>
      <c r="G53" s="107">
        <f t="shared" si="12"/>
        <v>28.800999999999998</v>
      </c>
      <c r="H53" s="107">
        <f t="shared" si="12"/>
        <v>33.083999999999996</v>
      </c>
      <c r="I53" s="107">
        <f t="shared" si="12"/>
        <v>20.818000000000001</v>
      </c>
      <c r="J53" s="107">
        <f t="shared" si="12"/>
        <v>14.625</v>
      </c>
      <c r="K53" s="107">
        <f t="shared" si="12"/>
        <v>36.856999999999999</v>
      </c>
      <c r="L53" s="107">
        <f t="shared" si="12"/>
        <v>29.736000000000001</v>
      </c>
      <c r="M53" s="107">
        <f t="shared" si="12"/>
        <v>23.686</v>
      </c>
      <c r="N53" s="107">
        <f t="shared" si="12"/>
        <v>9.4080000000000013</v>
      </c>
      <c r="O53" s="107">
        <f t="shared" si="12"/>
        <v>25.811</v>
      </c>
      <c r="P53" s="107">
        <f t="shared" si="12"/>
        <v>28.515000000000001</v>
      </c>
      <c r="Q53" s="107">
        <f t="shared" si="12"/>
        <v>32.93</v>
      </c>
      <c r="R53" s="107">
        <f t="shared" si="12"/>
        <v>30.526</v>
      </c>
      <c r="S53" s="107">
        <f t="shared" si="12"/>
        <v>33.646999999999998</v>
      </c>
      <c r="T53" s="107">
        <f t="shared" si="12"/>
        <v>23.193999999999999</v>
      </c>
      <c r="U53" s="107">
        <f t="shared" si="12"/>
        <v>27.64</v>
      </c>
      <c r="V53" s="107">
        <f t="shared" si="12"/>
        <v>21.138999999999999</v>
      </c>
      <c r="W53" s="107">
        <f t="shared" si="12"/>
        <v>16.943999999999999</v>
      </c>
      <c r="X53" s="107">
        <f t="shared" si="12"/>
        <v>23.610999999999997</v>
      </c>
      <c r="Y53" s="107">
        <f t="shared" si="12"/>
        <v>22.657</v>
      </c>
      <c r="Z53" s="107">
        <f t="shared" si="12"/>
        <v>30.271999999999998</v>
      </c>
      <c r="AA53" s="107">
        <f t="shared" si="12"/>
        <v>50.004999999999995</v>
      </c>
      <c r="AB53" s="107">
        <f t="shared" si="12"/>
        <v>45.2</v>
      </c>
      <c r="AC53" s="107">
        <f t="shared" si="12"/>
        <v>56.503</v>
      </c>
      <c r="AD53" s="107">
        <f t="shared" si="12"/>
        <v>118</v>
      </c>
      <c r="AE53" s="107">
        <f t="shared" si="12"/>
        <v>159.21899999999999</v>
      </c>
      <c r="AF53" s="107">
        <f t="shared" si="12"/>
        <v>171.774</v>
      </c>
      <c r="AG53" s="107">
        <f t="shared" si="12"/>
        <v>167.911</v>
      </c>
      <c r="AH53" s="107">
        <f t="shared" si="12"/>
        <v>145.91200000000001</v>
      </c>
      <c r="AI53" s="107">
        <f t="shared" si="12"/>
        <v>141.43199999999999</v>
      </c>
      <c r="AJ53" s="107">
        <f t="shared" si="12"/>
        <v>144.61600000000001</v>
      </c>
      <c r="AK53" s="107">
        <f t="shared" si="12"/>
        <v>154.63499999999999</v>
      </c>
      <c r="AL53" s="107">
        <f t="shared" si="12"/>
        <v>121.39400000000001</v>
      </c>
      <c r="AM53" s="107">
        <f t="shared" si="12"/>
        <v>109.78</v>
      </c>
      <c r="AN53" s="107">
        <f t="shared" si="12"/>
        <v>112.70500000000001</v>
      </c>
      <c r="AO53" s="107">
        <f t="shared" si="12"/>
        <v>122.73100000000001</v>
      </c>
      <c r="AP53" s="107">
        <f t="shared" si="12"/>
        <v>157.76599999999999</v>
      </c>
      <c r="AQ53" s="107">
        <f t="shared" si="12"/>
        <v>117.114</v>
      </c>
      <c r="AR53" s="107">
        <f t="shared" si="12"/>
        <v>139.20699999999999</v>
      </c>
      <c r="AS53" s="107">
        <f t="shared" si="12"/>
        <v>112.57300000000001</v>
      </c>
      <c r="AT53" s="107">
        <f t="shared" si="12"/>
        <v>135.81899999999999</v>
      </c>
      <c r="AU53" s="107">
        <f t="shared" si="12"/>
        <v>100.04299999999999</v>
      </c>
      <c r="AV53" s="107">
        <f t="shared" si="12"/>
        <v>103.73099999999999</v>
      </c>
      <c r="AW53" s="107">
        <f t="shared" si="12"/>
        <v>149.417</v>
      </c>
      <c r="AX53" s="107">
        <f t="shared" si="12"/>
        <v>147.83300000000003</v>
      </c>
      <c r="AY53" s="107">
        <f t="shared" si="12"/>
        <v>163.755</v>
      </c>
      <c r="AZ53" s="107">
        <f t="shared" si="12"/>
        <v>155.821</v>
      </c>
      <c r="BA53" s="107">
        <f t="shared" si="12"/>
        <v>134.791</v>
      </c>
      <c r="BB53" s="107">
        <f t="shared" si="12"/>
        <v>114.337</v>
      </c>
      <c r="BC53" s="107">
        <f t="shared" si="12"/>
        <v>126.64699999999999</v>
      </c>
      <c r="BD53" s="107">
        <f t="shared" si="12"/>
        <v>123.69800000000001</v>
      </c>
      <c r="BE53" s="107">
        <f t="shared" si="12"/>
        <v>154.386</v>
      </c>
      <c r="BF53" s="107">
        <f t="shared" si="12"/>
        <v>125.50700000000001</v>
      </c>
      <c r="BG53" s="107">
        <f t="shared" si="12"/>
        <v>146.28</v>
      </c>
      <c r="BH53" s="107">
        <f t="shared" si="12"/>
        <v>152.82999999999998</v>
      </c>
      <c r="BI53" s="107">
        <f t="shared" si="12"/>
        <v>136.30000000000001</v>
      </c>
      <c r="BJ53" s="107">
        <f t="shared" si="12"/>
        <v>88.088999999999999</v>
      </c>
      <c r="BK53" s="107">
        <f t="shared" si="12"/>
        <v>39.725000000000001</v>
      </c>
      <c r="BL53" s="107">
        <f t="shared" si="12"/>
        <v>31.053999999999998</v>
      </c>
      <c r="BM53" s="107">
        <f t="shared" si="12"/>
        <v>66.77</v>
      </c>
      <c r="BN53" s="107">
        <f t="shared" si="12"/>
        <v>80.319999999999993</v>
      </c>
      <c r="BO53" s="107">
        <f t="shared" ref="BO53:CX53" si="13">BO17+BO27+BO41</f>
        <v>69.943000000000012</v>
      </c>
      <c r="BP53" s="107">
        <f t="shared" si="13"/>
        <v>76.474999999999994</v>
      </c>
      <c r="BQ53" s="107">
        <f t="shared" si="13"/>
        <v>87.038000000000011</v>
      </c>
      <c r="BR53" s="107">
        <f t="shared" si="13"/>
        <v>87.006999999999991</v>
      </c>
      <c r="BS53" s="107">
        <f t="shared" si="13"/>
        <v>85.777000000000001</v>
      </c>
      <c r="BT53" s="107">
        <f t="shared" si="13"/>
        <v>77.63</v>
      </c>
      <c r="BU53" s="107">
        <f t="shared" si="13"/>
        <v>42.04</v>
      </c>
      <c r="BV53" s="107">
        <f t="shared" si="13"/>
        <v>62.633000000000003</v>
      </c>
      <c r="BW53" s="107">
        <f t="shared" si="13"/>
        <v>46.140999999999998</v>
      </c>
      <c r="BX53" s="107">
        <f t="shared" si="13"/>
        <v>41.015000000000001</v>
      </c>
      <c r="BY53" s="107">
        <f t="shared" si="13"/>
        <v>54.257999999999996</v>
      </c>
      <c r="BZ53" s="107">
        <f t="shared" si="13"/>
        <v>79.290999999999997</v>
      </c>
      <c r="CA53" s="107">
        <f t="shared" si="13"/>
        <v>64.171000000000006</v>
      </c>
      <c r="CB53" s="107">
        <f t="shared" si="13"/>
        <v>82.754000000000005</v>
      </c>
      <c r="CC53" s="107">
        <f t="shared" si="13"/>
        <v>78.974999999999994</v>
      </c>
      <c r="CD53" s="107">
        <f t="shared" si="13"/>
        <v>57.147999999999996</v>
      </c>
      <c r="CE53" s="107">
        <f t="shared" si="13"/>
        <v>51.084000000000003</v>
      </c>
      <c r="CF53" s="107">
        <f t="shared" si="13"/>
        <v>47.290000000000006</v>
      </c>
      <c r="CG53" s="107">
        <f t="shared" si="13"/>
        <v>51.805999999999997</v>
      </c>
      <c r="CH53" s="107">
        <f t="shared" si="13"/>
        <v>33.741999999999997</v>
      </c>
      <c r="CI53" s="107">
        <f t="shared" si="13"/>
        <v>32.106000000000002</v>
      </c>
      <c r="CJ53" s="107">
        <f t="shared" si="13"/>
        <v>24.742000000000001</v>
      </c>
      <c r="CK53" s="107">
        <f t="shared" si="13"/>
        <v>22.288</v>
      </c>
      <c r="CL53" s="107">
        <f t="shared" si="13"/>
        <v>33.427999999999997</v>
      </c>
      <c r="CM53" s="107">
        <f t="shared" si="13"/>
        <v>21.756</v>
      </c>
      <c r="CN53" s="107">
        <f t="shared" si="13"/>
        <v>20.916</v>
      </c>
      <c r="CO53" s="107">
        <f t="shared" si="13"/>
        <v>20.484000000000002</v>
      </c>
      <c r="CP53" s="107">
        <f t="shared" si="13"/>
        <v>25.578000000000003</v>
      </c>
      <c r="CQ53" s="107">
        <f t="shared" si="13"/>
        <v>37.787000000000006</v>
      </c>
      <c r="CR53" s="107">
        <f t="shared" si="13"/>
        <v>55.599000000000004</v>
      </c>
      <c r="CS53" s="107">
        <f t="shared" si="13"/>
        <v>54.082999999999998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1780.0635000000004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23.7</v>
      </c>
      <c r="C5" s="25">
        <v>5.2</v>
      </c>
      <c r="D5" s="25">
        <v>-10.4</v>
      </c>
      <c r="E5" s="25">
        <v>11</v>
      </c>
      <c r="F5" s="25">
        <v>36.700000000000003</v>
      </c>
      <c r="G5" s="25">
        <v>-1.2</v>
      </c>
      <c r="H5" s="25">
        <v>11.6</v>
      </c>
      <c r="I5" s="25">
        <v>4.5</v>
      </c>
      <c r="J5" s="25">
        <v>-14.3</v>
      </c>
      <c r="K5" s="25">
        <v>20.9</v>
      </c>
      <c r="L5" s="25">
        <v>7.8</v>
      </c>
      <c r="M5" s="25">
        <v>-23.5</v>
      </c>
      <c r="N5" s="25">
        <v>-9.1</v>
      </c>
      <c r="O5" s="25">
        <v>-25.6</v>
      </c>
      <c r="P5" s="25">
        <v>-28.2</v>
      </c>
      <c r="Q5" s="25">
        <v>-27.3</v>
      </c>
      <c r="R5" s="25">
        <v>-4.9000000000000004</v>
      </c>
      <c r="S5" s="25">
        <v>-12.5</v>
      </c>
      <c r="T5" s="25">
        <v>-23</v>
      </c>
      <c r="U5" s="25">
        <v>-27.4</v>
      </c>
      <c r="V5" s="25">
        <v>-17.7</v>
      </c>
      <c r="W5" s="25">
        <v>-7.8</v>
      </c>
      <c r="X5" s="25"/>
      <c r="Y5" s="25"/>
      <c r="Z5" s="25">
        <v>-30</v>
      </c>
      <c r="AA5" s="25">
        <v>16.2</v>
      </c>
      <c r="AB5" s="25">
        <v>6.4</v>
      </c>
      <c r="AC5" s="25"/>
      <c r="AD5" s="25">
        <v>106.5</v>
      </c>
      <c r="AE5" s="25">
        <v>129</v>
      </c>
      <c r="AF5" s="25">
        <v>134.19999999999999</v>
      </c>
      <c r="AG5" s="25">
        <v>132.6</v>
      </c>
      <c r="AH5" s="25">
        <v>126.9</v>
      </c>
      <c r="AI5" s="25">
        <v>126.8</v>
      </c>
      <c r="AJ5" s="25">
        <v>130.80000000000001</v>
      </c>
      <c r="AK5" s="25">
        <v>131</v>
      </c>
      <c r="AL5" s="25">
        <v>106.9</v>
      </c>
      <c r="AM5" s="25">
        <v>107</v>
      </c>
      <c r="AN5" s="25">
        <v>105.9</v>
      </c>
      <c r="AO5" s="25">
        <v>105.9</v>
      </c>
      <c r="AP5" s="25">
        <v>99.3</v>
      </c>
      <c r="AQ5" s="25">
        <v>72.099999999999994</v>
      </c>
      <c r="AR5" s="25">
        <v>93.9</v>
      </c>
      <c r="AS5" s="25">
        <v>97.2</v>
      </c>
      <c r="AT5" s="25">
        <v>54</v>
      </c>
      <c r="AU5" s="25">
        <v>60.9</v>
      </c>
      <c r="AV5" s="25">
        <v>60.6</v>
      </c>
      <c r="AW5" s="25">
        <v>66.3</v>
      </c>
      <c r="AX5" s="25">
        <v>71.900000000000006</v>
      </c>
      <c r="AY5" s="25">
        <v>71.900000000000006</v>
      </c>
      <c r="AZ5" s="25">
        <v>69.8</v>
      </c>
      <c r="BA5" s="25">
        <v>76.8</v>
      </c>
      <c r="BB5" s="25">
        <v>80.400000000000006</v>
      </c>
      <c r="BC5" s="25">
        <v>80.3</v>
      </c>
      <c r="BD5" s="25">
        <v>80.400000000000006</v>
      </c>
      <c r="BE5" s="25">
        <v>100.4</v>
      </c>
      <c r="BF5" s="25">
        <v>112.9</v>
      </c>
      <c r="BG5" s="25">
        <v>122.7</v>
      </c>
      <c r="BH5" s="25">
        <v>123.6</v>
      </c>
      <c r="BI5" s="25">
        <v>127.7</v>
      </c>
      <c r="BJ5" s="25">
        <v>81.400000000000006</v>
      </c>
      <c r="BK5" s="25">
        <v>37.5</v>
      </c>
      <c r="BL5" s="25">
        <v>31</v>
      </c>
      <c r="BM5" s="25">
        <v>44.9</v>
      </c>
      <c r="BN5" s="25">
        <v>75.8</v>
      </c>
      <c r="BO5" s="25">
        <v>68.900000000000006</v>
      </c>
      <c r="BP5" s="25">
        <v>75.5</v>
      </c>
      <c r="BQ5" s="25">
        <v>77.900000000000006</v>
      </c>
      <c r="BR5" s="25">
        <v>84.8</v>
      </c>
      <c r="BS5" s="25">
        <v>79.900000000000006</v>
      </c>
      <c r="BT5" s="25">
        <v>66.5</v>
      </c>
      <c r="BU5" s="25">
        <v>32.799999999999997</v>
      </c>
      <c r="BV5" s="25">
        <v>41.2</v>
      </c>
      <c r="BW5" s="25">
        <v>26.2</v>
      </c>
      <c r="BX5" s="25">
        <v>19.8</v>
      </c>
      <c r="BY5" s="25">
        <v>34.299999999999997</v>
      </c>
      <c r="BZ5" s="25">
        <v>79.2</v>
      </c>
      <c r="CA5" s="25">
        <v>51.7</v>
      </c>
      <c r="CB5" s="25">
        <v>56</v>
      </c>
      <c r="CC5" s="25">
        <v>57.9</v>
      </c>
      <c r="CD5" s="25">
        <v>44.4</v>
      </c>
      <c r="CE5" s="25">
        <v>33.700000000000003</v>
      </c>
      <c r="CF5" s="25">
        <v>26.6</v>
      </c>
      <c r="CG5" s="25">
        <v>32.9</v>
      </c>
      <c r="CH5" s="25">
        <v>12.1</v>
      </c>
      <c r="CI5" s="25">
        <v>10.1</v>
      </c>
      <c r="CJ5" s="25">
        <v>2.6</v>
      </c>
      <c r="CK5" s="25">
        <v>-3</v>
      </c>
      <c r="CL5" s="25">
        <v>-4.9000000000000004</v>
      </c>
      <c r="CM5" s="25">
        <v>-15.2</v>
      </c>
      <c r="CN5" s="25">
        <v>-10</v>
      </c>
      <c r="CO5" s="25">
        <v>-7.5</v>
      </c>
      <c r="CP5" s="25">
        <v>5.9</v>
      </c>
      <c r="CQ5" s="25">
        <v>17.100000000000001</v>
      </c>
      <c r="CR5" s="25">
        <v>36.700000000000003</v>
      </c>
      <c r="CS5" s="25">
        <v>34.299999999999997</v>
      </c>
      <c r="CT5" s="26"/>
      <c r="CU5" s="26"/>
      <c r="CV5" s="26"/>
      <c r="CW5" s="27"/>
      <c r="CX5" s="132">
        <f t="array" ref="CX5">SUMPRODUCT(B5:CW5*0.25)</f>
        <v>1096.6750000000004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79.77</v>
      </c>
      <c r="C8" s="138">
        <v>80.17</v>
      </c>
      <c r="D8" s="138">
        <v>72.78</v>
      </c>
      <c r="E8" s="138">
        <v>30.1</v>
      </c>
      <c r="F8" s="138">
        <v>45.88</v>
      </c>
      <c r="G8" s="138">
        <v>40</v>
      </c>
      <c r="H8" s="138">
        <v>34.78</v>
      </c>
      <c r="I8" s="138">
        <v>29.26</v>
      </c>
      <c r="J8" s="138">
        <v>30</v>
      </c>
      <c r="K8" s="138">
        <v>31.45</v>
      </c>
      <c r="L8" s="138">
        <v>41.3</v>
      </c>
      <c r="M8" s="138">
        <v>36.18</v>
      </c>
      <c r="N8" s="138">
        <v>30</v>
      </c>
      <c r="O8" s="138">
        <v>24.68</v>
      </c>
      <c r="P8" s="138">
        <v>25.04</v>
      </c>
      <c r="Q8" s="138">
        <v>38.880000000000003</v>
      </c>
      <c r="R8" s="138">
        <v>38.51</v>
      </c>
      <c r="S8" s="138">
        <v>35.39</v>
      </c>
      <c r="T8" s="138">
        <v>49.1</v>
      </c>
      <c r="U8" s="138">
        <v>60.6</v>
      </c>
      <c r="V8" s="138">
        <v>73.989999999999995</v>
      </c>
      <c r="W8" s="138">
        <v>88.64</v>
      </c>
      <c r="X8" s="138">
        <v>92.27</v>
      </c>
      <c r="Y8" s="138">
        <v>92.09</v>
      </c>
      <c r="Z8" s="138">
        <v>95</v>
      </c>
      <c r="AA8" s="138">
        <v>115.61</v>
      </c>
      <c r="AB8" s="138">
        <v>118.78</v>
      </c>
      <c r="AC8" s="138">
        <v>104.95</v>
      </c>
      <c r="AD8" s="138">
        <v>126.54</v>
      </c>
      <c r="AE8" s="138">
        <v>94.04</v>
      </c>
      <c r="AF8" s="138">
        <v>90.21</v>
      </c>
      <c r="AG8" s="138">
        <v>85.62</v>
      </c>
      <c r="AH8" s="138">
        <v>85.66</v>
      </c>
      <c r="AI8" s="138">
        <v>84.35</v>
      </c>
      <c r="AJ8" s="138">
        <v>83.37</v>
      </c>
      <c r="AK8" s="138">
        <v>84.76</v>
      </c>
      <c r="AL8" s="138">
        <v>94.9</v>
      </c>
      <c r="AM8" s="138">
        <v>73.569999999999993</v>
      </c>
      <c r="AN8" s="138">
        <v>60</v>
      </c>
      <c r="AO8" s="138">
        <v>48.46</v>
      </c>
      <c r="AP8" s="138">
        <v>101.87</v>
      </c>
      <c r="AQ8" s="138">
        <v>100.24</v>
      </c>
      <c r="AR8" s="138">
        <v>60</v>
      </c>
      <c r="AS8" s="138">
        <v>52.46</v>
      </c>
      <c r="AT8" s="138">
        <v>47</v>
      </c>
      <c r="AU8" s="138">
        <v>51.03</v>
      </c>
      <c r="AV8" s="138">
        <v>47</v>
      </c>
      <c r="AW8" s="138">
        <v>15</v>
      </c>
      <c r="AX8" s="138">
        <v>37</v>
      </c>
      <c r="AY8" s="138">
        <v>37</v>
      </c>
      <c r="AZ8" s="138">
        <v>15</v>
      </c>
      <c r="BA8" s="138">
        <v>37</v>
      </c>
      <c r="BB8" s="138">
        <v>24.56</v>
      </c>
      <c r="BC8" s="138">
        <v>37.5</v>
      </c>
      <c r="BD8" s="138">
        <v>37.5</v>
      </c>
      <c r="BE8" s="138">
        <v>60.25</v>
      </c>
      <c r="BF8" s="138">
        <v>58.95</v>
      </c>
      <c r="BG8" s="138">
        <v>78.709999999999994</v>
      </c>
      <c r="BH8" s="138">
        <v>81.12</v>
      </c>
      <c r="BI8" s="138">
        <v>94.89</v>
      </c>
      <c r="BJ8" s="138">
        <v>85.88</v>
      </c>
      <c r="BK8" s="138">
        <v>109</v>
      </c>
      <c r="BL8" s="138">
        <v>139.97</v>
      </c>
      <c r="BM8" s="138">
        <v>153.03</v>
      </c>
      <c r="BN8" s="138">
        <v>147.78</v>
      </c>
      <c r="BO8" s="138">
        <v>150.91</v>
      </c>
      <c r="BP8" s="138">
        <v>243.35</v>
      </c>
      <c r="BQ8" s="138">
        <v>268.18</v>
      </c>
      <c r="BR8" s="138">
        <v>173.48</v>
      </c>
      <c r="BS8" s="138">
        <v>213.43</v>
      </c>
      <c r="BT8" s="138">
        <v>231.55</v>
      </c>
      <c r="BU8" s="138">
        <v>251</v>
      </c>
      <c r="BV8" s="138">
        <v>192.74</v>
      </c>
      <c r="BW8" s="138">
        <v>206</v>
      </c>
      <c r="BX8" s="138">
        <v>153.88</v>
      </c>
      <c r="BY8" s="138">
        <v>157.44</v>
      </c>
      <c r="BZ8" s="138">
        <v>164.93</v>
      </c>
      <c r="CA8" s="138">
        <v>170</v>
      </c>
      <c r="CB8" s="138">
        <v>209.15</v>
      </c>
      <c r="CC8" s="138">
        <v>178.43</v>
      </c>
      <c r="CD8" s="138">
        <v>237.17</v>
      </c>
      <c r="CE8" s="138">
        <v>160.74</v>
      </c>
      <c r="CF8" s="138">
        <v>147.46</v>
      </c>
      <c r="CG8" s="138">
        <v>153.13999999999999</v>
      </c>
      <c r="CH8" s="138">
        <v>156.85</v>
      </c>
      <c r="CI8" s="138">
        <v>153.29</v>
      </c>
      <c r="CJ8" s="138">
        <v>115.67</v>
      </c>
      <c r="CK8" s="138">
        <v>101.99</v>
      </c>
      <c r="CL8" s="138">
        <v>120.78</v>
      </c>
      <c r="CM8" s="138">
        <v>107.42</v>
      </c>
      <c r="CN8" s="138">
        <v>101.63</v>
      </c>
      <c r="CO8" s="138">
        <v>99.01</v>
      </c>
      <c r="CP8" s="138">
        <v>103.96</v>
      </c>
      <c r="CQ8" s="138">
        <v>96.95</v>
      </c>
      <c r="CR8" s="138">
        <v>95.3</v>
      </c>
      <c r="CS8" s="138">
        <v>84.87</v>
      </c>
      <c r="CT8" s="139"/>
      <c r="CU8" s="139"/>
      <c r="CV8" s="139"/>
      <c r="CW8" s="140"/>
      <c r="CX8" s="141">
        <f>IF(SUM(B8:CW8)&lt;&gt;0,AVERAGEIF(B8:CW8,"&lt;&gt;"""),"")</f>
        <v>97.470000000000013</v>
      </c>
    </row>
    <row r="9" spans="1:102" ht="24.95" customHeight="1" thickBot="1" x14ac:dyDescent="0.25">
      <c r="A9" s="133" t="s">
        <v>6</v>
      </c>
      <c r="B9" s="42">
        <v>65.704999999999998</v>
      </c>
      <c r="C9" s="43">
        <v>65.704999999999998</v>
      </c>
      <c r="D9" s="43">
        <v>65.704999999999998</v>
      </c>
      <c r="E9" s="43">
        <v>65.704999999999998</v>
      </c>
      <c r="F9" s="43">
        <v>37.479999999999997</v>
      </c>
      <c r="G9" s="43">
        <v>37.479999999999997</v>
      </c>
      <c r="H9" s="43">
        <v>37.479999999999997</v>
      </c>
      <c r="I9" s="43">
        <v>37.479999999999997</v>
      </c>
      <c r="J9" s="43">
        <v>34.732500000000002</v>
      </c>
      <c r="K9" s="43">
        <v>34.732500000000002</v>
      </c>
      <c r="L9" s="43">
        <v>34.732500000000002</v>
      </c>
      <c r="M9" s="43">
        <v>34.732500000000002</v>
      </c>
      <c r="N9" s="43">
        <v>29.65</v>
      </c>
      <c r="O9" s="43">
        <v>29.65</v>
      </c>
      <c r="P9" s="43">
        <v>29.65</v>
      </c>
      <c r="Q9" s="43">
        <v>29.65</v>
      </c>
      <c r="R9" s="43">
        <v>45.9</v>
      </c>
      <c r="S9" s="43">
        <v>45.9</v>
      </c>
      <c r="T9" s="43">
        <v>45.9</v>
      </c>
      <c r="U9" s="43">
        <v>45.9</v>
      </c>
      <c r="V9" s="43">
        <v>86.747500000000002</v>
      </c>
      <c r="W9" s="43">
        <v>86.747500000000002</v>
      </c>
      <c r="X9" s="43">
        <v>86.747500000000002</v>
      </c>
      <c r="Y9" s="43">
        <v>86.747500000000002</v>
      </c>
      <c r="Z9" s="43">
        <v>108.58499999999999</v>
      </c>
      <c r="AA9" s="43">
        <v>108.58499999999999</v>
      </c>
      <c r="AB9" s="43">
        <v>108.58499999999999</v>
      </c>
      <c r="AC9" s="43">
        <v>108.58499999999999</v>
      </c>
      <c r="AD9" s="43">
        <v>99.102500000000006</v>
      </c>
      <c r="AE9" s="43">
        <v>99.102500000000006</v>
      </c>
      <c r="AF9" s="43">
        <v>99.102500000000006</v>
      </c>
      <c r="AG9" s="43">
        <v>99.102500000000006</v>
      </c>
      <c r="AH9" s="43">
        <v>84.534999999999997</v>
      </c>
      <c r="AI9" s="43">
        <v>84.534999999999997</v>
      </c>
      <c r="AJ9" s="43">
        <v>84.534999999999997</v>
      </c>
      <c r="AK9" s="43">
        <v>84.534999999999997</v>
      </c>
      <c r="AL9" s="43">
        <v>69.232500000000002</v>
      </c>
      <c r="AM9" s="43">
        <v>69.232500000000002</v>
      </c>
      <c r="AN9" s="43">
        <v>69.232500000000002</v>
      </c>
      <c r="AO9" s="43">
        <v>69.232500000000002</v>
      </c>
      <c r="AP9" s="43">
        <v>78.642499999999998</v>
      </c>
      <c r="AQ9" s="43">
        <v>78.642499999999998</v>
      </c>
      <c r="AR9" s="43">
        <v>78.642499999999998</v>
      </c>
      <c r="AS9" s="43">
        <v>78.642499999999998</v>
      </c>
      <c r="AT9" s="43">
        <v>40.0075</v>
      </c>
      <c r="AU9" s="43">
        <v>40.0075</v>
      </c>
      <c r="AV9" s="43">
        <v>40.0075</v>
      </c>
      <c r="AW9" s="43">
        <v>40.0075</v>
      </c>
      <c r="AX9" s="43">
        <v>31.5</v>
      </c>
      <c r="AY9" s="43">
        <v>31.5</v>
      </c>
      <c r="AZ9" s="43">
        <v>31.5</v>
      </c>
      <c r="BA9" s="43">
        <v>31.5</v>
      </c>
      <c r="BB9" s="43">
        <v>39.952500000000001</v>
      </c>
      <c r="BC9" s="43">
        <v>39.952500000000001</v>
      </c>
      <c r="BD9" s="43">
        <v>39.952500000000001</v>
      </c>
      <c r="BE9" s="43">
        <v>39.952500000000001</v>
      </c>
      <c r="BF9" s="43">
        <v>78.417500000000004</v>
      </c>
      <c r="BG9" s="43">
        <v>78.417500000000004</v>
      </c>
      <c r="BH9" s="43">
        <v>78.417500000000004</v>
      </c>
      <c r="BI9" s="43">
        <v>78.417500000000004</v>
      </c>
      <c r="BJ9" s="43">
        <v>121.97</v>
      </c>
      <c r="BK9" s="43">
        <v>121.97</v>
      </c>
      <c r="BL9" s="43">
        <v>121.97</v>
      </c>
      <c r="BM9" s="43">
        <v>121.97</v>
      </c>
      <c r="BN9" s="43">
        <v>202.55500000000001</v>
      </c>
      <c r="BO9" s="43">
        <v>202.55500000000001</v>
      </c>
      <c r="BP9" s="43">
        <v>202.55500000000001</v>
      </c>
      <c r="BQ9" s="43">
        <v>202.55500000000001</v>
      </c>
      <c r="BR9" s="43">
        <v>217.36500000000001</v>
      </c>
      <c r="BS9" s="43">
        <v>217.36500000000001</v>
      </c>
      <c r="BT9" s="43">
        <v>217.36500000000001</v>
      </c>
      <c r="BU9" s="43">
        <v>217.36500000000001</v>
      </c>
      <c r="BV9" s="43">
        <v>177.51499999999999</v>
      </c>
      <c r="BW9" s="43">
        <v>177.51499999999999</v>
      </c>
      <c r="BX9" s="43">
        <v>177.51499999999999</v>
      </c>
      <c r="BY9" s="43">
        <v>177.51499999999999</v>
      </c>
      <c r="BZ9" s="43">
        <v>180.6275</v>
      </c>
      <c r="CA9" s="43">
        <v>180.6275</v>
      </c>
      <c r="CB9" s="43">
        <v>180.6275</v>
      </c>
      <c r="CC9" s="43">
        <v>180.6275</v>
      </c>
      <c r="CD9" s="43">
        <v>174.6275</v>
      </c>
      <c r="CE9" s="43">
        <v>174.6275</v>
      </c>
      <c r="CF9" s="43">
        <v>174.6275</v>
      </c>
      <c r="CG9" s="43">
        <v>174.6275</v>
      </c>
      <c r="CH9" s="43">
        <v>131.94999999999999</v>
      </c>
      <c r="CI9" s="43">
        <v>131.94999999999999</v>
      </c>
      <c r="CJ9" s="43">
        <v>131.94999999999999</v>
      </c>
      <c r="CK9" s="43">
        <v>131.94999999999999</v>
      </c>
      <c r="CL9" s="43">
        <v>107.21</v>
      </c>
      <c r="CM9" s="43">
        <v>107.21</v>
      </c>
      <c r="CN9" s="43">
        <v>107.21</v>
      </c>
      <c r="CO9" s="43">
        <v>107.21</v>
      </c>
      <c r="CP9" s="43">
        <v>95.27</v>
      </c>
      <c r="CQ9" s="43">
        <v>95.27</v>
      </c>
      <c r="CR9" s="43">
        <v>95.27</v>
      </c>
      <c r="CS9" s="43">
        <v>95.27</v>
      </c>
      <c r="CT9" s="44"/>
      <c r="CU9" s="44"/>
      <c r="CV9" s="44"/>
      <c r="CW9" s="45"/>
      <c r="CX9" s="142">
        <f>IF(SUM(B9:CW9)&lt;&gt;0,AVERAGEIF(B9:CW9,"&lt;&gt;"""),"")</f>
        <v>97.46999999999997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10.4</v>
      </c>
      <c r="E14" s="149"/>
      <c r="F14" s="149"/>
      <c r="G14" s="149">
        <v>1.2</v>
      </c>
      <c r="H14" s="149"/>
      <c r="I14" s="149"/>
      <c r="J14" s="149">
        <v>14.3</v>
      </c>
      <c r="K14" s="149"/>
      <c r="L14" s="149"/>
      <c r="M14" s="149">
        <v>23.5</v>
      </c>
      <c r="N14" s="149">
        <v>9.1</v>
      </c>
      <c r="O14" s="149">
        <v>25.6</v>
      </c>
      <c r="P14" s="149">
        <v>28.2</v>
      </c>
      <c r="Q14" s="149">
        <v>27.3</v>
      </c>
      <c r="R14" s="149">
        <v>4.9000000000000004</v>
      </c>
      <c r="S14" s="149">
        <v>12.5</v>
      </c>
      <c r="T14" s="149">
        <v>23</v>
      </c>
      <c r="U14" s="149">
        <v>27.4</v>
      </c>
      <c r="V14" s="149">
        <v>17.7</v>
      </c>
      <c r="W14" s="149">
        <v>7.8</v>
      </c>
      <c r="X14" s="149"/>
      <c r="Y14" s="149"/>
      <c r="Z14" s="149">
        <v>30</v>
      </c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>
        <v>3</v>
      </c>
      <c r="CL14" s="149">
        <v>4.9000000000000004</v>
      </c>
      <c r="CM14" s="149">
        <v>15.2</v>
      </c>
      <c r="CN14" s="149">
        <v>10</v>
      </c>
      <c r="CO14" s="149">
        <v>7.5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75.874999999999986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10.4</v>
      </c>
      <c r="E17" s="160">
        <f t="shared" si="0"/>
        <v>0</v>
      </c>
      <c r="F17" s="160">
        <f t="shared" si="0"/>
        <v>0</v>
      </c>
      <c r="G17" s="160">
        <f t="shared" si="0"/>
        <v>1.2</v>
      </c>
      <c r="H17" s="160">
        <f t="shared" si="0"/>
        <v>0</v>
      </c>
      <c r="I17" s="160">
        <f t="shared" si="0"/>
        <v>0</v>
      </c>
      <c r="J17" s="160">
        <f t="shared" si="0"/>
        <v>14.3</v>
      </c>
      <c r="K17" s="160">
        <f t="shared" si="0"/>
        <v>0</v>
      </c>
      <c r="L17" s="160">
        <f t="shared" si="0"/>
        <v>0</v>
      </c>
      <c r="M17" s="160">
        <f t="shared" si="0"/>
        <v>23.5</v>
      </c>
      <c r="N17" s="160">
        <f t="shared" si="0"/>
        <v>9.1</v>
      </c>
      <c r="O17" s="160">
        <f t="shared" si="0"/>
        <v>25.6</v>
      </c>
      <c r="P17" s="160">
        <f t="shared" si="0"/>
        <v>28.2</v>
      </c>
      <c r="Q17" s="160">
        <f t="shared" si="0"/>
        <v>27.3</v>
      </c>
      <c r="R17" s="160">
        <f t="shared" si="0"/>
        <v>4.9000000000000004</v>
      </c>
      <c r="S17" s="160">
        <f t="shared" si="0"/>
        <v>12.5</v>
      </c>
      <c r="T17" s="160">
        <f t="shared" si="0"/>
        <v>23</v>
      </c>
      <c r="U17" s="160">
        <f t="shared" si="0"/>
        <v>27.4</v>
      </c>
      <c r="V17" s="160">
        <f t="shared" si="0"/>
        <v>17.7</v>
      </c>
      <c r="W17" s="160">
        <f t="shared" si="0"/>
        <v>7.8</v>
      </c>
      <c r="X17" s="160">
        <f t="shared" si="0"/>
        <v>0</v>
      </c>
      <c r="Y17" s="160">
        <f t="shared" si="0"/>
        <v>0</v>
      </c>
      <c r="Z17" s="160">
        <f t="shared" si="0"/>
        <v>30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3</v>
      </c>
      <c r="CL17" s="160">
        <f t="shared" si="1"/>
        <v>4.9000000000000004</v>
      </c>
      <c r="CM17" s="160">
        <f t="shared" si="1"/>
        <v>15.2</v>
      </c>
      <c r="CN17" s="160">
        <f t="shared" si="1"/>
        <v>10</v>
      </c>
      <c r="CO17" s="160">
        <f t="shared" si="1"/>
        <v>7.5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75.874999999999986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23.7</v>
      </c>
      <c r="C22" s="149">
        <v>5.2</v>
      </c>
      <c r="D22" s="149"/>
      <c r="E22" s="149">
        <v>11</v>
      </c>
      <c r="F22" s="149">
        <v>36.700000000000003</v>
      </c>
      <c r="G22" s="149"/>
      <c r="H22" s="149">
        <v>11.6</v>
      </c>
      <c r="I22" s="149">
        <v>4.5</v>
      </c>
      <c r="J22" s="149"/>
      <c r="K22" s="149">
        <v>20.9</v>
      </c>
      <c r="L22" s="149">
        <v>7.8</v>
      </c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>
        <v>16.2</v>
      </c>
      <c r="AB22" s="149">
        <v>6.4</v>
      </c>
      <c r="AC22" s="149"/>
      <c r="AD22" s="149">
        <v>106.5</v>
      </c>
      <c r="AE22" s="149">
        <v>129</v>
      </c>
      <c r="AF22" s="149">
        <v>134.19999999999999</v>
      </c>
      <c r="AG22" s="149">
        <v>132.6</v>
      </c>
      <c r="AH22" s="149">
        <v>126.9</v>
      </c>
      <c r="AI22" s="149">
        <v>126.8</v>
      </c>
      <c r="AJ22" s="149">
        <v>130.80000000000001</v>
      </c>
      <c r="AK22" s="149">
        <v>131</v>
      </c>
      <c r="AL22" s="149">
        <v>106.9</v>
      </c>
      <c r="AM22" s="149">
        <v>107</v>
      </c>
      <c r="AN22" s="149">
        <v>105.9</v>
      </c>
      <c r="AO22" s="149">
        <v>105.9</v>
      </c>
      <c r="AP22" s="149">
        <v>99.3</v>
      </c>
      <c r="AQ22" s="149">
        <v>72.099999999999994</v>
      </c>
      <c r="AR22" s="149">
        <v>93.9</v>
      </c>
      <c r="AS22" s="149">
        <v>97.2</v>
      </c>
      <c r="AT22" s="149">
        <v>54</v>
      </c>
      <c r="AU22" s="149">
        <v>60.9</v>
      </c>
      <c r="AV22" s="149">
        <v>60.6</v>
      </c>
      <c r="AW22" s="149">
        <v>66.3</v>
      </c>
      <c r="AX22" s="149">
        <v>71.900000000000006</v>
      </c>
      <c r="AY22" s="149">
        <v>71.900000000000006</v>
      </c>
      <c r="AZ22" s="149">
        <v>69.8</v>
      </c>
      <c r="BA22" s="149">
        <v>76.8</v>
      </c>
      <c r="BB22" s="149">
        <v>80.400000000000006</v>
      </c>
      <c r="BC22" s="149">
        <v>80.3</v>
      </c>
      <c r="BD22" s="149">
        <v>80.400000000000006</v>
      </c>
      <c r="BE22" s="149">
        <v>100.4</v>
      </c>
      <c r="BF22" s="149">
        <v>112.9</v>
      </c>
      <c r="BG22" s="149">
        <v>122.7</v>
      </c>
      <c r="BH22" s="149">
        <v>123.6</v>
      </c>
      <c r="BI22" s="149">
        <v>127.7</v>
      </c>
      <c r="BJ22" s="149">
        <v>81.400000000000006</v>
      </c>
      <c r="BK22" s="149">
        <v>37.5</v>
      </c>
      <c r="BL22" s="149">
        <v>31</v>
      </c>
      <c r="BM22" s="149">
        <v>44.9</v>
      </c>
      <c r="BN22" s="149">
        <v>75.8</v>
      </c>
      <c r="BO22" s="149">
        <v>68.900000000000006</v>
      </c>
      <c r="BP22" s="149">
        <v>75.5</v>
      </c>
      <c r="BQ22" s="149">
        <v>77.900000000000006</v>
      </c>
      <c r="BR22" s="149">
        <v>84.8</v>
      </c>
      <c r="BS22" s="149">
        <v>79.900000000000006</v>
      </c>
      <c r="BT22" s="149">
        <v>66.5</v>
      </c>
      <c r="BU22" s="149">
        <v>32.799999999999997</v>
      </c>
      <c r="BV22" s="149">
        <v>41.2</v>
      </c>
      <c r="BW22" s="149">
        <v>26.2</v>
      </c>
      <c r="BX22" s="149">
        <v>19.8</v>
      </c>
      <c r="BY22" s="149">
        <v>34.299999999999997</v>
      </c>
      <c r="BZ22" s="149">
        <v>79.2</v>
      </c>
      <c r="CA22" s="149">
        <v>51.7</v>
      </c>
      <c r="CB22" s="149">
        <v>56</v>
      </c>
      <c r="CC22" s="149">
        <v>57.9</v>
      </c>
      <c r="CD22" s="149">
        <v>44.4</v>
      </c>
      <c r="CE22" s="149">
        <v>33.700000000000003</v>
      </c>
      <c r="CF22" s="149">
        <v>26.6</v>
      </c>
      <c r="CG22" s="149">
        <v>32.9</v>
      </c>
      <c r="CH22" s="149">
        <v>12.1</v>
      </c>
      <c r="CI22" s="149">
        <v>10.1</v>
      </c>
      <c r="CJ22" s="149">
        <v>2.6</v>
      </c>
      <c r="CK22" s="149"/>
      <c r="CL22" s="149"/>
      <c r="CM22" s="149"/>
      <c r="CN22" s="149"/>
      <c r="CO22" s="149"/>
      <c r="CP22" s="149">
        <v>5.9</v>
      </c>
      <c r="CQ22" s="149">
        <v>17.100000000000001</v>
      </c>
      <c r="CR22" s="149">
        <v>36.700000000000003</v>
      </c>
      <c r="CS22" s="149">
        <v>34.299999999999997</v>
      </c>
      <c r="CT22" s="150"/>
      <c r="CU22" s="150"/>
      <c r="CV22" s="150"/>
      <c r="CW22" s="151"/>
      <c r="CX22" s="152">
        <f t="array" ref="CX22">SUMPRODUCT(B22:CW22*0.25)</f>
        <v>1172.5500000000004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23.7</v>
      </c>
      <c r="C25" s="160">
        <f t="shared" ref="C25:BN25" si="2">SUM(C20:C24)</f>
        <v>5.2</v>
      </c>
      <c r="D25" s="160">
        <f t="shared" si="2"/>
        <v>0</v>
      </c>
      <c r="E25" s="160">
        <f t="shared" si="2"/>
        <v>11</v>
      </c>
      <c r="F25" s="160">
        <f t="shared" si="2"/>
        <v>36.700000000000003</v>
      </c>
      <c r="G25" s="160">
        <f t="shared" si="2"/>
        <v>0</v>
      </c>
      <c r="H25" s="160">
        <f t="shared" si="2"/>
        <v>11.6</v>
      </c>
      <c r="I25" s="160">
        <f t="shared" si="2"/>
        <v>4.5</v>
      </c>
      <c r="J25" s="160">
        <f t="shared" si="2"/>
        <v>0</v>
      </c>
      <c r="K25" s="160">
        <f t="shared" si="2"/>
        <v>20.9</v>
      </c>
      <c r="L25" s="160">
        <f t="shared" si="2"/>
        <v>7.8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16.2</v>
      </c>
      <c r="AB25" s="160">
        <f t="shared" si="2"/>
        <v>6.4</v>
      </c>
      <c r="AC25" s="160">
        <f t="shared" si="2"/>
        <v>0</v>
      </c>
      <c r="AD25" s="160">
        <f t="shared" si="2"/>
        <v>106.5</v>
      </c>
      <c r="AE25" s="160">
        <f t="shared" si="2"/>
        <v>129</v>
      </c>
      <c r="AF25" s="160">
        <f t="shared" si="2"/>
        <v>134.19999999999999</v>
      </c>
      <c r="AG25" s="160">
        <f t="shared" si="2"/>
        <v>132.6</v>
      </c>
      <c r="AH25" s="160">
        <f t="shared" si="2"/>
        <v>126.9</v>
      </c>
      <c r="AI25" s="160">
        <f t="shared" si="2"/>
        <v>126.8</v>
      </c>
      <c r="AJ25" s="160">
        <f t="shared" si="2"/>
        <v>130.80000000000001</v>
      </c>
      <c r="AK25" s="160">
        <f t="shared" si="2"/>
        <v>131</v>
      </c>
      <c r="AL25" s="160">
        <f t="shared" si="2"/>
        <v>106.9</v>
      </c>
      <c r="AM25" s="160">
        <f t="shared" si="2"/>
        <v>107</v>
      </c>
      <c r="AN25" s="160">
        <f t="shared" si="2"/>
        <v>105.9</v>
      </c>
      <c r="AO25" s="160">
        <f t="shared" si="2"/>
        <v>105.9</v>
      </c>
      <c r="AP25" s="160">
        <f t="shared" si="2"/>
        <v>99.3</v>
      </c>
      <c r="AQ25" s="160">
        <f t="shared" si="2"/>
        <v>72.099999999999994</v>
      </c>
      <c r="AR25" s="160">
        <f t="shared" si="2"/>
        <v>93.9</v>
      </c>
      <c r="AS25" s="160">
        <f t="shared" si="2"/>
        <v>97.2</v>
      </c>
      <c r="AT25" s="160">
        <f t="shared" si="2"/>
        <v>54</v>
      </c>
      <c r="AU25" s="160">
        <f t="shared" si="2"/>
        <v>60.9</v>
      </c>
      <c r="AV25" s="160">
        <f t="shared" si="2"/>
        <v>60.6</v>
      </c>
      <c r="AW25" s="160">
        <f t="shared" si="2"/>
        <v>66.3</v>
      </c>
      <c r="AX25" s="160">
        <f t="shared" si="2"/>
        <v>71.900000000000006</v>
      </c>
      <c r="AY25" s="160">
        <f t="shared" si="2"/>
        <v>71.900000000000006</v>
      </c>
      <c r="AZ25" s="160">
        <f t="shared" si="2"/>
        <v>69.8</v>
      </c>
      <c r="BA25" s="160">
        <f t="shared" si="2"/>
        <v>76.8</v>
      </c>
      <c r="BB25" s="160">
        <f t="shared" si="2"/>
        <v>80.400000000000006</v>
      </c>
      <c r="BC25" s="160">
        <f t="shared" si="2"/>
        <v>80.3</v>
      </c>
      <c r="BD25" s="160">
        <f t="shared" si="2"/>
        <v>80.400000000000006</v>
      </c>
      <c r="BE25" s="160">
        <f t="shared" si="2"/>
        <v>100.4</v>
      </c>
      <c r="BF25" s="160">
        <f t="shared" si="2"/>
        <v>112.9</v>
      </c>
      <c r="BG25" s="160">
        <f t="shared" si="2"/>
        <v>122.7</v>
      </c>
      <c r="BH25" s="160">
        <f t="shared" si="2"/>
        <v>123.6</v>
      </c>
      <c r="BI25" s="160">
        <f t="shared" si="2"/>
        <v>127.7</v>
      </c>
      <c r="BJ25" s="160">
        <f t="shared" si="2"/>
        <v>81.400000000000006</v>
      </c>
      <c r="BK25" s="160">
        <f t="shared" si="2"/>
        <v>37.5</v>
      </c>
      <c r="BL25" s="160">
        <f t="shared" si="2"/>
        <v>31</v>
      </c>
      <c r="BM25" s="160">
        <f t="shared" si="2"/>
        <v>44.9</v>
      </c>
      <c r="BN25" s="160">
        <f t="shared" si="2"/>
        <v>75.8</v>
      </c>
      <c r="BO25" s="160">
        <f t="shared" ref="BO25:CW25" si="3">SUM(BO20:BO24)</f>
        <v>68.900000000000006</v>
      </c>
      <c r="BP25" s="160">
        <f t="shared" si="3"/>
        <v>75.5</v>
      </c>
      <c r="BQ25" s="160">
        <f t="shared" si="3"/>
        <v>77.900000000000006</v>
      </c>
      <c r="BR25" s="160">
        <f t="shared" si="3"/>
        <v>84.8</v>
      </c>
      <c r="BS25" s="160">
        <f t="shared" si="3"/>
        <v>79.900000000000006</v>
      </c>
      <c r="BT25" s="160">
        <f t="shared" si="3"/>
        <v>66.5</v>
      </c>
      <c r="BU25" s="160">
        <f t="shared" si="3"/>
        <v>32.799999999999997</v>
      </c>
      <c r="BV25" s="160">
        <f t="shared" si="3"/>
        <v>41.2</v>
      </c>
      <c r="BW25" s="160">
        <f t="shared" si="3"/>
        <v>26.2</v>
      </c>
      <c r="BX25" s="160">
        <f t="shared" si="3"/>
        <v>19.8</v>
      </c>
      <c r="BY25" s="160">
        <f t="shared" si="3"/>
        <v>34.299999999999997</v>
      </c>
      <c r="BZ25" s="160">
        <f t="shared" si="3"/>
        <v>79.2</v>
      </c>
      <c r="CA25" s="160">
        <f t="shared" si="3"/>
        <v>51.7</v>
      </c>
      <c r="CB25" s="160">
        <f t="shared" si="3"/>
        <v>56</v>
      </c>
      <c r="CC25" s="160">
        <f t="shared" si="3"/>
        <v>57.9</v>
      </c>
      <c r="CD25" s="160">
        <f t="shared" si="3"/>
        <v>44.4</v>
      </c>
      <c r="CE25" s="160">
        <f t="shared" si="3"/>
        <v>33.700000000000003</v>
      </c>
      <c r="CF25" s="160">
        <f t="shared" si="3"/>
        <v>26.6</v>
      </c>
      <c r="CG25" s="160">
        <f t="shared" si="3"/>
        <v>32.9</v>
      </c>
      <c r="CH25" s="160">
        <f t="shared" si="3"/>
        <v>12.1</v>
      </c>
      <c r="CI25" s="160">
        <f t="shared" si="3"/>
        <v>10.1</v>
      </c>
      <c r="CJ25" s="160">
        <f t="shared" si="3"/>
        <v>2.6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5.9</v>
      </c>
      <c r="CQ25" s="160">
        <f t="shared" si="3"/>
        <v>17.100000000000001</v>
      </c>
      <c r="CR25" s="160">
        <f t="shared" si="3"/>
        <v>36.700000000000003</v>
      </c>
      <c r="CS25" s="160">
        <f t="shared" si="3"/>
        <v>34.299999999999997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1172.5500000000004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2025-10-26T21:19:29Z</dcterms:created>
  <dcterms:modified xsi:type="dcterms:W3CDTF">2025-10-26T21:19:31Z</dcterms:modified>
</cp:coreProperties>
</file>