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<sst xmlns="http://schemas.openxmlformats.org/spreadsheetml/2006/main" count="124" uniqueCount="57">
  <si>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01/04/2026 23:39:34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</si>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</sst>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B20-47E9-A303-E81D02285D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12.5</c:v>
                </c:pt>
                <c:pt idx="4">
                  <c:v>20.8</c:v>
                </c:pt>
                <c:pt idx="5">
                  <c:v>12.5</c:v>
                </c:pt>
                <c:pt idx="6">
                  <c:v>12.5</c:v>
                </c:pt>
                <c:pt idx="8">
                  <c:v>20.8</c:v>
                </c:pt>
                <c:pt idx="9">
                  <c:v>12.5</c:v>
                </c:pt>
                <c:pt idx="10">
                  <c:v>12.5</c:v>
                </c:pt>
                <c:pt idx="11">
                  <c:v>12.5</c:v>
                </c:pt>
                <c:pt idx="12">
                  <c:v>20.8</c:v>
                </c:pt>
                <c:pt idx="13">
                  <c:v>12.5</c:v>
                </c:pt>
                <c:pt idx="14">
                  <c:v>12.5</c:v>
                </c:pt>
                <c:pt idx="15">
                  <c:v>12.5</c:v>
                </c:pt>
                <c:pt idx="16">
                  <c:v>12.5</c:v>
                </c:pt>
                <c:pt idx="17">
                  <c:v>20.8</c:v>
                </c:pt>
                <c:pt idx="18">
                  <c:v>20.8</c:v>
                </c:pt>
                <c:pt idx="19">
                  <c:v>21.6</c:v>
                </c:pt>
                <c:pt idx="20">
                  <c:v>21.6</c:v>
                </c:pt>
                <c:pt idx="21">
                  <c:v>21.6</c:v>
                </c:pt>
                <c:pt idx="22">
                  <c:v>21.6</c:v>
                </c:pt>
                <c:pt idx="23">
                  <c:v>21.6</c:v>
                </c:pt>
                <c:pt idx="24">
                  <c:v>25.2</c:v>
                </c:pt>
                <c:pt idx="25">
                  <c:v>15.1</c:v>
                </c:pt>
                <c:pt idx="28">
                  <c:v>15.1</c:v>
                </c:pt>
                <c:pt idx="29">
                  <c:v>15.1</c:v>
                </c:pt>
                <c:pt idx="30">
                  <c:v>25.2</c:v>
                </c:pt>
                <c:pt idx="31">
                  <c:v>25.2</c:v>
                </c:pt>
                <c:pt idx="32">
                  <c:v>21.6</c:v>
                </c:pt>
                <c:pt idx="34">
                  <c:v>13</c:v>
                </c:pt>
                <c:pt idx="36">
                  <c:v>12.5</c:v>
                </c:pt>
                <c:pt idx="40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0-47E9-A303-E81D02285D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20-47E9-A303-E81D02285D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26</c:v>
                </c:pt>
                <c:pt idx="1">
                  <c:v>10.3</c:v>
                </c:pt>
                <c:pt idx="2">
                  <c:v>6.8920000000000003</c:v>
                </c:pt>
                <c:pt idx="3">
                  <c:v>10.577999999999999</c:v>
                </c:pt>
                <c:pt idx="4">
                  <c:v>10</c:v>
                </c:pt>
                <c:pt idx="5">
                  <c:v>9</c:v>
                </c:pt>
                <c:pt idx="6">
                  <c:v>6.9119999999999999</c:v>
                </c:pt>
                <c:pt idx="8">
                  <c:v>0.96</c:v>
                </c:pt>
                <c:pt idx="9">
                  <c:v>1.68</c:v>
                </c:pt>
                <c:pt idx="12">
                  <c:v>35.1</c:v>
                </c:pt>
                <c:pt idx="13">
                  <c:v>30.488</c:v>
                </c:pt>
                <c:pt idx="14">
                  <c:v>21.747</c:v>
                </c:pt>
                <c:pt idx="16">
                  <c:v>4.32</c:v>
                </c:pt>
                <c:pt idx="17">
                  <c:v>3.36</c:v>
                </c:pt>
                <c:pt idx="18">
                  <c:v>2.64</c:v>
                </c:pt>
                <c:pt idx="33">
                  <c:v>49.9</c:v>
                </c:pt>
                <c:pt idx="34">
                  <c:v>66.3</c:v>
                </c:pt>
                <c:pt idx="35">
                  <c:v>31.2</c:v>
                </c:pt>
                <c:pt idx="36">
                  <c:v>14.3</c:v>
                </c:pt>
                <c:pt idx="37">
                  <c:v>21.3</c:v>
                </c:pt>
                <c:pt idx="38">
                  <c:v>21.3</c:v>
                </c:pt>
                <c:pt idx="39">
                  <c:v>10.763999999999999</c:v>
                </c:pt>
                <c:pt idx="40">
                  <c:v>15.2</c:v>
                </c:pt>
                <c:pt idx="42">
                  <c:v>10.4</c:v>
                </c:pt>
                <c:pt idx="43">
                  <c:v>9.8000000000000007</c:v>
                </c:pt>
                <c:pt idx="44">
                  <c:v>6.8</c:v>
                </c:pt>
                <c:pt idx="48">
                  <c:v>3.5</c:v>
                </c:pt>
                <c:pt idx="51">
                  <c:v>3.4</c:v>
                </c:pt>
                <c:pt idx="52">
                  <c:v>2.4</c:v>
                </c:pt>
                <c:pt idx="53">
                  <c:v>9.5</c:v>
                </c:pt>
                <c:pt idx="54">
                  <c:v>11.5</c:v>
                </c:pt>
                <c:pt idx="55">
                  <c:v>5.7</c:v>
                </c:pt>
                <c:pt idx="56">
                  <c:v>6.8</c:v>
                </c:pt>
                <c:pt idx="57">
                  <c:v>8.6999999999999993</c:v>
                </c:pt>
                <c:pt idx="58">
                  <c:v>9.3000000000000007</c:v>
                </c:pt>
                <c:pt idx="59">
                  <c:v>10.7</c:v>
                </c:pt>
                <c:pt idx="60">
                  <c:v>17.2</c:v>
                </c:pt>
                <c:pt idx="61">
                  <c:v>21.4</c:v>
                </c:pt>
                <c:pt idx="62">
                  <c:v>24.8</c:v>
                </c:pt>
                <c:pt idx="63">
                  <c:v>19.8</c:v>
                </c:pt>
                <c:pt idx="64">
                  <c:v>66.400000000000006</c:v>
                </c:pt>
                <c:pt idx="65">
                  <c:v>39.4</c:v>
                </c:pt>
                <c:pt idx="66">
                  <c:v>40.200000000000003</c:v>
                </c:pt>
                <c:pt idx="68">
                  <c:v>58.718000000000004</c:v>
                </c:pt>
                <c:pt idx="69">
                  <c:v>77.2</c:v>
                </c:pt>
                <c:pt idx="70">
                  <c:v>39</c:v>
                </c:pt>
                <c:pt idx="71">
                  <c:v>21.2</c:v>
                </c:pt>
                <c:pt idx="74">
                  <c:v>29.7</c:v>
                </c:pt>
                <c:pt idx="75">
                  <c:v>69.8</c:v>
                </c:pt>
                <c:pt idx="76">
                  <c:v>78.2</c:v>
                </c:pt>
                <c:pt idx="77">
                  <c:v>84.5</c:v>
                </c:pt>
                <c:pt idx="78">
                  <c:v>75</c:v>
                </c:pt>
                <c:pt idx="79">
                  <c:v>53.3</c:v>
                </c:pt>
                <c:pt idx="80">
                  <c:v>23.9</c:v>
                </c:pt>
                <c:pt idx="81">
                  <c:v>56.4</c:v>
                </c:pt>
                <c:pt idx="82">
                  <c:v>78.400000000000006</c:v>
                </c:pt>
                <c:pt idx="83">
                  <c:v>33.5</c:v>
                </c:pt>
                <c:pt idx="85">
                  <c:v>60.6</c:v>
                </c:pt>
                <c:pt idx="92">
                  <c:v>49.6</c:v>
                </c:pt>
                <c:pt idx="94">
                  <c:v>26.7</c:v>
                </c:pt>
                <c:pt idx="95">
                  <c:v>50.6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20-47E9-A303-E81D02285D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B20-47E9-A303-E81D02285D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B20-47E9-A303-E81D02285D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3">
                  <c:v>4.5570000000000004</c:v>
                </c:pt>
                <c:pt idx="54">
                  <c:v>8.4000000000000005E-2</c:v>
                </c:pt>
                <c:pt idx="56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B20-47E9-A303-E81D02285D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B20-47E9-A303-E81D02285D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B20-47E9-A303-E81D02285D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87.254999999999995</c:v>
                </c:pt>
                <c:pt idx="2">
                  <c:v>70</c:v>
                </c:pt>
                <c:pt idx="3">
                  <c:v>56.881999999999998</c:v>
                </c:pt>
                <c:pt idx="5">
                  <c:v>100</c:v>
                </c:pt>
                <c:pt idx="6">
                  <c:v>100</c:v>
                </c:pt>
                <c:pt idx="7">
                  <c:v>50</c:v>
                </c:pt>
                <c:pt idx="8">
                  <c:v>100</c:v>
                </c:pt>
                <c:pt idx="9">
                  <c:v>100</c:v>
                </c:pt>
                <c:pt idx="10">
                  <c:v>97.972000000000008</c:v>
                </c:pt>
                <c:pt idx="11">
                  <c:v>50</c:v>
                </c:pt>
                <c:pt idx="12">
                  <c:v>63.503999999999998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8">
                  <c:v>71.158000000000001</c:v>
                </c:pt>
                <c:pt idx="19">
                  <c:v>100</c:v>
                </c:pt>
                <c:pt idx="20">
                  <c:v>5.2320000000000002</c:v>
                </c:pt>
                <c:pt idx="21">
                  <c:v>100</c:v>
                </c:pt>
                <c:pt idx="22">
                  <c:v>70.759999999999991</c:v>
                </c:pt>
                <c:pt idx="23">
                  <c:v>117</c:v>
                </c:pt>
                <c:pt idx="24">
                  <c:v>112</c:v>
                </c:pt>
                <c:pt idx="25">
                  <c:v>57</c:v>
                </c:pt>
                <c:pt idx="26">
                  <c:v>56</c:v>
                </c:pt>
                <c:pt idx="27">
                  <c:v>56</c:v>
                </c:pt>
                <c:pt idx="28">
                  <c:v>56</c:v>
                </c:pt>
                <c:pt idx="29">
                  <c:v>56</c:v>
                </c:pt>
                <c:pt idx="30">
                  <c:v>57</c:v>
                </c:pt>
                <c:pt idx="31">
                  <c:v>62</c:v>
                </c:pt>
                <c:pt idx="32">
                  <c:v>50</c:v>
                </c:pt>
                <c:pt idx="33">
                  <c:v>62</c:v>
                </c:pt>
                <c:pt idx="34">
                  <c:v>63</c:v>
                </c:pt>
                <c:pt idx="35">
                  <c:v>168.995</c:v>
                </c:pt>
                <c:pt idx="36">
                  <c:v>54</c:v>
                </c:pt>
                <c:pt idx="37">
                  <c:v>7</c:v>
                </c:pt>
                <c:pt idx="38">
                  <c:v>12.659000000000001</c:v>
                </c:pt>
                <c:pt idx="39">
                  <c:v>25.370999999999999</c:v>
                </c:pt>
                <c:pt idx="40">
                  <c:v>7</c:v>
                </c:pt>
                <c:pt idx="41">
                  <c:v>7</c:v>
                </c:pt>
                <c:pt idx="42">
                  <c:v>77.147000000000006</c:v>
                </c:pt>
                <c:pt idx="43">
                  <c:v>53.320999999999998</c:v>
                </c:pt>
                <c:pt idx="44">
                  <c:v>26.166</c:v>
                </c:pt>
                <c:pt idx="74">
                  <c:v>7</c:v>
                </c:pt>
                <c:pt idx="77">
                  <c:v>7</c:v>
                </c:pt>
                <c:pt idx="78">
                  <c:v>5</c:v>
                </c:pt>
                <c:pt idx="79">
                  <c:v>5</c:v>
                </c:pt>
                <c:pt idx="80">
                  <c:v>2</c:v>
                </c:pt>
                <c:pt idx="81">
                  <c:v>5</c:v>
                </c:pt>
                <c:pt idx="82">
                  <c:v>6</c:v>
                </c:pt>
                <c:pt idx="84">
                  <c:v>5</c:v>
                </c:pt>
                <c:pt idx="85">
                  <c:v>6</c:v>
                </c:pt>
                <c:pt idx="88">
                  <c:v>5</c:v>
                </c:pt>
                <c:pt idx="89">
                  <c:v>6</c:v>
                </c:pt>
                <c:pt idx="90">
                  <c:v>11.608000000000001</c:v>
                </c:pt>
                <c:pt idx="91">
                  <c:v>182.14400000000001</c:v>
                </c:pt>
                <c:pt idx="92">
                  <c:v>6</c:v>
                </c:pt>
                <c:pt idx="93">
                  <c:v>6</c:v>
                </c:pt>
                <c:pt idx="94">
                  <c:v>7</c:v>
                </c:pt>
                <c:pt idx="95">
                  <c:v>23.446999999999999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20-47E9-A303-E81D02285D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36.700000000000003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33.200000000000003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77.5</c:v>
                </c:pt>
                <c:pt idx="16">
                  <c:v>50.8</c:v>
                </c:pt>
                <c:pt idx="17">
                  <c:v>106.5</c:v>
                </c:pt>
                <c:pt idx="18">
                  <c:v>40.700000000000003</c:v>
                </c:pt>
                <c:pt idx="19">
                  <c:v>29.3</c:v>
                </c:pt>
                <c:pt idx="20">
                  <c:v>137.6</c:v>
                </c:pt>
                <c:pt idx="21">
                  <c:v>15.8</c:v>
                </c:pt>
                <c:pt idx="22">
                  <c:v>19.899999999999999</c:v>
                </c:pt>
                <c:pt idx="23">
                  <c:v>38.1</c:v>
                </c:pt>
                <c:pt idx="24">
                  <c:v>52.4</c:v>
                </c:pt>
                <c:pt idx="25">
                  <c:v>121.9</c:v>
                </c:pt>
                <c:pt idx="26">
                  <c:v>145.1</c:v>
                </c:pt>
                <c:pt idx="27">
                  <c:v>51</c:v>
                </c:pt>
                <c:pt idx="28">
                  <c:v>45.1</c:v>
                </c:pt>
                <c:pt idx="29">
                  <c:v>131.9</c:v>
                </c:pt>
                <c:pt idx="30">
                  <c:v>60.5</c:v>
                </c:pt>
                <c:pt idx="31">
                  <c:v>60.1</c:v>
                </c:pt>
                <c:pt idx="32">
                  <c:v>160.19999999999999</c:v>
                </c:pt>
                <c:pt idx="33">
                  <c:v>13.3</c:v>
                </c:pt>
                <c:pt idx="34">
                  <c:v>0</c:v>
                </c:pt>
                <c:pt idx="35">
                  <c:v>0</c:v>
                </c:pt>
                <c:pt idx="36">
                  <c:v>16.8</c:v>
                </c:pt>
                <c:pt idx="37">
                  <c:v>55.3</c:v>
                </c:pt>
                <c:pt idx="38">
                  <c:v>87.6</c:v>
                </c:pt>
                <c:pt idx="39">
                  <c:v>83.2</c:v>
                </c:pt>
                <c:pt idx="40">
                  <c:v>39.700000000000003</c:v>
                </c:pt>
                <c:pt idx="41">
                  <c:v>47.1</c:v>
                </c:pt>
                <c:pt idx="42">
                  <c:v>0</c:v>
                </c:pt>
                <c:pt idx="43">
                  <c:v>0</c:v>
                </c:pt>
                <c:pt idx="44">
                  <c:v>263.10000000000002</c:v>
                </c:pt>
                <c:pt idx="45">
                  <c:v>263.10000000000002</c:v>
                </c:pt>
                <c:pt idx="46">
                  <c:v>263.10000000000002</c:v>
                </c:pt>
                <c:pt idx="47">
                  <c:v>263.10000000000002</c:v>
                </c:pt>
                <c:pt idx="48">
                  <c:v>238.5</c:v>
                </c:pt>
                <c:pt idx="49">
                  <c:v>238.5</c:v>
                </c:pt>
                <c:pt idx="50">
                  <c:v>238.5</c:v>
                </c:pt>
                <c:pt idx="51">
                  <c:v>238.5</c:v>
                </c:pt>
                <c:pt idx="52">
                  <c:v>295.2</c:v>
                </c:pt>
                <c:pt idx="53">
                  <c:v>295.2</c:v>
                </c:pt>
                <c:pt idx="54">
                  <c:v>295.2</c:v>
                </c:pt>
                <c:pt idx="55">
                  <c:v>295.2</c:v>
                </c:pt>
                <c:pt idx="56">
                  <c:v>331</c:v>
                </c:pt>
                <c:pt idx="57">
                  <c:v>331</c:v>
                </c:pt>
                <c:pt idx="58">
                  <c:v>331</c:v>
                </c:pt>
                <c:pt idx="59">
                  <c:v>331</c:v>
                </c:pt>
                <c:pt idx="60">
                  <c:v>0</c:v>
                </c:pt>
                <c:pt idx="61">
                  <c:v>0</c:v>
                </c:pt>
                <c:pt idx="62">
                  <c:v>32.200000000000003</c:v>
                </c:pt>
                <c:pt idx="63">
                  <c:v>0</c:v>
                </c:pt>
                <c:pt idx="64">
                  <c:v>82</c:v>
                </c:pt>
                <c:pt idx="65">
                  <c:v>110</c:v>
                </c:pt>
                <c:pt idx="66">
                  <c:v>128.1</c:v>
                </c:pt>
                <c:pt idx="67">
                  <c:v>171.3</c:v>
                </c:pt>
                <c:pt idx="68">
                  <c:v>217</c:v>
                </c:pt>
                <c:pt idx="69">
                  <c:v>195.5</c:v>
                </c:pt>
                <c:pt idx="70">
                  <c:v>253.7</c:v>
                </c:pt>
                <c:pt idx="71">
                  <c:v>271.60000000000002</c:v>
                </c:pt>
                <c:pt idx="72">
                  <c:v>82.6</c:v>
                </c:pt>
                <c:pt idx="73">
                  <c:v>48.2</c:v>
                </c:pt>
                <c:pt idx="74">
                  <c:v>0</c:v>
                </c:pt>
                <c:pt idx="75">
                  <c:v>0</c:v>
                </c:pt>
                <c:pt idx="76">
                  <c:v>225.6</c:v>
                </c:pt>
                <c:pt idx="77">
                  <c:v>215.3</c:v>
                </c:pt>
                <c:pt idx="78">
                  <c:v>217.9</c:v>
                </c:pt>
                <c:pt idx="79">
                  <c:v>264.60000000000002</c:v>
                </c:pt>
                <c:pt idx="80">
                  <c:v>90</c:v>
                </c:pt>
                <c:pt idx="81">
                  <c:v>71</c:v>
                </c:pt>
                <c:pt idx="82">
                  <c:v>28.3</c:v>
                </c:pt>
                <c:pt idx="83">
                  <c:v>132.80000000000001</c:v>
                </c:pt>
                <c:pt idx="84">
                  <c:v>73</c:v>
                </c:pt>
                <c:pt idx="85">
                  <c:v>0</c:v>
                </c:pt>
                <c:pt idx="86">
                  <c:v>121</c:v>
                </c:pt>
                <c:pt idx="87">
                  <c:v>136</c:v>
                </c:pt>
                <c:pt idx="88">
                  <c:v>125.2</c:v>
                </c:pt>
                <c:pt idx="89">
                  <c:v>125.2</c:v>
                </c:pt>
                <c:pt idx="90">
                  <c:v>125.2</c:v>
                </c:pt>
                <c:pt idx="91">
                  <c:v>125.2</c:v>
                </c:pt>
                <c:pt idx="92">
                  <c:v>226.9</c:v>
                </c:pt>
                <c:pt idx="93">
                  <c:v>226.9</c:v>
                </c:pt>
                <c:pt idx="94">
                  <c:v>226.9</c:v>
                </c:pt>
                <c:pt idx="95">
                  <c:v>226.9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20-47E9-A303-E81D02285DD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B20-47E9-A303-E81D02285DD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146.78</c:v>
                </c:pt>
                <c:pt idx="1">
                  <c:v>115.691</c:v>
                </c:pt>
                <c:pt idx="2">
                  <c:v>87.748999999999995</c:v>
                </c:pt>
                <c:pt idx="3">
                  <c:v>58.328000000000003</c:v>
                </c:pt>
                <c:pt idx="4">
                  <c:v>34.838000000000001</c:v>
                </c:pt>
                <c:pt idx="5">
                  <c:v>27.195</c:v>
                </c:pt>
                <c:pt idx="6">
                  <c:v>14.526</c:v>
                </c:pt>
                <c:pt idx="7">
                  <c:v>2.6840000000000002</c:v>
                </c:pt>
                <c:pt idx="8">
                  <c:v>3.5289999999999999</c:v>
                </c:pt>
                <c:pt idx="9">
                  <c:v>2.3730000000000002</c:v>
                </c:pt>
                <c:pt idx="10">
                  <c:v>1.2430000000000001</c:v>
                </c:pt>
                <c:pt idx="11">
                  <c:v>2.1349999999999998</c:v>
                </c:pt>
                <c:pt idx="12">
                  <c:v>16.824999999999999</c:v>
                </c:pt>
                <c:pt idx="13">
                  <c:v>13.286</c:v>
                </c:pt>
                <c:pt idx="14">
                  <c:v>9.5609999999999999</c:v>
                </c:pt>
                <c:pt idx="15">
                  <c:v>1.4710000000000001</c:v>
                </c:pt>
                <c:pt idx="16">
                  <c:v>5.81</c:v>
                </c:pt>
                <c:pt idx="17">
                  <c:v>6.1159999999999997</c:v>
                </c:pt>
                <c:pt idx="18">
                  <c:v>8.4169999999999998</c:v>
                </c:pt>
                <c:pt idx="19">
                  <c:v>8.7509999999999994</c:v>
                </c:pt>
                <c:pt idx="20">
                  <c:v>5.8890000000000002</c:v>
                </c:pt>
                <c:pt idx="21">
                  <c:v>7.8410000000000002</c:v>
                </c:pt>
                <c:pt idx="22">
                  <c:v>30.597999999999999</c:v>
                </c:pt>
                <c:pt idx="23">
                  <c:v>11.361000000000001</c:v>
                </c:pt>
                <c:pt idx="24">
                  <c:v>3.778</c:v>
                </c:pt>
                <c:pt idx="25">
                  <c:v>3.879</c:v>
                </c:pt>
                <c:pt idx="26">
                  <c:v>4.0519999999999996</c:v>
                </c:pt>
                <c:pt idx="27">
                  <c:v>4.8220000000000001</c:v>
                </c:pt>
                <c:pt idx="28">
                  <c:v>5.524</c:v>
                </c:pt>
                <c:pt idx="29">
                  <c:v>4.5640000000000001</c:v>
                </c:pt>
                <c:pt idx="30">
                  <c:v>9.2460000000000004</c:v>
                </c:pt>
                <c:pt idx="31">
                  <c:v>8.657</c:v>
                </c:pt>
                <c:pt idx="32">
                  <c:v>7.4219999999999997</c:v>
                </c:pt>
                <c:pt idx="33">
                  <c:v>4.2590000000000003</c:v>
                </c:pt>
                <c:pt idx="34">
                  <c:v>6.4859999999999998</c:v>
                </c:pt>
                <c:pt idx="35">
                  <c:v>4.6340000000000003</c:v>
                </c:pt>
                <c:pt idx="36">
                  <c:v>4.125</c:v>
                </c:pt>
                <c:pt idx="37">
                  <c:v>44.552</c:v>
                </c:pt>
                <c:pt idx="38">
                  <c:v>5.774</c:v>
                </c:pt>
                <c:pt idx="39">
                  <c:v>6.2030000000000003</c:v>
                </c:pt>
                <c:pt idx="40">
                  <c:v>48.12</c:v>
                </c:pt>
                <c:pt idx="41">
                  <c:v>51.103000000000002</c:v>
                </c:pt>
                <c:pt idx="42">
                  <c:v>51.091999999999999</c:v>
                </c:pt>
                <c:pt idx="43">
                  <c:v>53.622</c:v>
                </c:pt>
                <c:pt idx="44">
                  <c:v>11.574999999999999</c:v>
                </c:pt>
                <c:pt idx="45">
                  <c:v>12.605</c:v>
                </c:pt>
                <c:pt idx="46">
                  <c:v>13.589</c:v>
                </c:pt>
                <c:pt idx="47">
                  <c:v>29.587</c:v>
                </c:pt>
                <c:pt idx="48">
                  <c:v>15.061</c:v>
                </c:pt>
                <c:pt idx="49">
                  <c:v>15.397</c:v>
                </c:pt>
                <c:pt idx="50">
                  <c:v>15.817</c:v>
                </c:pt>
                <c:pt idx="51">
                  <c:v>16.183</c:v>
                </c:pt>
                <c:pt idx="52">
                  <c:v>16.189</c:v>
                </c:pt>
                <c:pt idx="53">
                  <c:v>16.515000000000001</c:v>
                </c:pt>
                <c:pt idx="54">
                  <c:v>16.591999999999999</c:v>
                </c:pt>
                <c:pt idx="55">
                  <c:v>16.501999999999999</c:v>
                </c:pt>
                <c:pt idx="56">
                  <c:v>29.202999999999999</c:v>
                </c:pt>
                <c:pt idx="57">
                  <c:v>21.434999999999999</c:v>
                </c:pt>
                <c:pt idx="58">
                  <c:v>18.533999999999999</c:v>
                </c:pt>
                <c:pt idx="59">
                  <c:v>18.262</c:v>
                </c:pt>
                <c:pt idx="60">
                  <c:v>69.921999999999997</c:v>
                </c:pt>
                <c:pt idx="61">
                  <c:v>83.832999999999998</c:v>
                </c:pt>
                <c:pt idx="62">
                  <c:v>25.312999999999999</c:v>
                </c:pt>
                <c:pt idx="63">
                  <c:v>58.12</c:v>
                </c:pt>
                <c:pt idx="64">
                  <c:v>26.802</c:v>
                </c:pt>
                <c:pt idx="65">
                  <c:v>26.236000000000001</c:v>
                </c:pt>
                <c:pt idx="66">
                  <c:v>25.350999999999999</c:v>
                </c:pt>
                <c:pt idx="67">
                  <c:v>25.004000000000001</c:v>
                </c:pt>
                <c:pt idx="68">
                  <c:v>24.512</c:v>
                </c:pt>
                <c:pt idx="69">
                  <c:v>21.73</c:v>
                </c:pt>
                <c:pt idx="70">
                  <c:v>22.824999999999999</c:v>
                </c:pt>
                <c:pt idx="71">
                  <c:v>30.914000000000001</c:v>
                </c:pt>
                <c:pt idx="72">
                  <c:v>16.399999999999999</c:v>
                </c:pt>
                <c:pt idx="73">
                  <c:v>27.443999999999999</c:v>
                </c:pt>
                <c:pt idx="74">
                  <c:v>24.42</c:v>
                </c:pt>
                <c:pt idx="75">
                  <c:v>21.86</c:v>
                </c:pt>
                <c:pt idx="76">
                  <c:v>24.02</c:v>
                </c:pt>
                <c:pt idx="77">
                  <c:v>19.12</c:v>
                </c:pt>
                <c:pt idx="78">
                  <c:v>18.190000000000001</c:v>
                </c:pt>
                <c:pt idx="79">
                  <c:v>17.059999999999999</c:v>
                </c:pt>
                <c:pt idx="80">
                  <c:v>14.743</c:v>
                </c:pt>
                <c:pt idx="81">
                  <c:v>15.54</c:v>
                </c:pt>
                <c:pt idx="82">
                  <c:v>14.967000000000001</c:v>
                </c:pt>
                <c:pt idx="83">
                  <c:v>5.6</c:v>
                </c:pt>
                <c:pt idx="84">
                  <c:v>6.8369999999999997</c:v>
                </c:pt>
                <c:pt idx="85">
                  <c:v>11.878</c:v>
                </c:pt>
                <c:pt idx="86">
                  <c:v>6.6989999999999998</c:v>
                </c:pt>
                <c:pt idx="88">
                  <c:v>18.338999999999999</c:v>
                </c:pt>
                <c:pt idx="89">
                  <c:v>23.361000000000001</c:v>
                </c:pt>
                <c:pt idx="90">
                  <c:v>29.488</c:v>
                </c:pt>
                <c:pt idx="91">
                  <c:v>34.293999999999997</c:v>
                </c:pt>
                <c:pt idx="92">
                  <c:v>40.106999999999999</c:v>
                </c:pt>
                <c:pt idx="93">
                  <c:v>40.97</c:v>
                </c:pt>
                <c:pt idx="94">
                  <c:v>40.529000000000003</c:v>
                </c:pt>
                <c:pt idx="95">
                  <c:v>42.058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B20-47E9-A303-E81D02285DD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B20-47E9-A303-E81D02285DD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B20-47E9-A303-E81D02285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140.72999999999999</c:v>
                </c:pt>
                <c:pt idx="1">
                  <c:v>134.57</c:v>
                </c:pt>
                <c:pt idx="2">
                  <c:v>124.57</c:v>
                </c:pt>
                <c:pt idx="3">
                  <c:v>119.87</c:v>
                </c:pt>
                <c:pt idx="4">
                  <c:v>134.22</c:v>
                </c:pt>
                <c:pt idx="5">
                  <c:v>124.7</c:v>
                </c:pt>
                <c:pt idx="6">
                  <c:v>120.6</c:v>
                </c:pt>
                <c:pt idx="7">
                  <c:v>117.42</c:v>
                </c:pt>
                <c:pt idx="8">
                  <c:v>125.42</c:v>
                </c:pt>
                <c:pt idx="9">
                  <c:v>121.49</c:v>
                </c:pt>
                <c:pt idx="10">
                  <c:v>119.72</c:v>
                </c:pt>
                <c:pt idx="11">
                  <c:v>117.36</c:v>
                </c:pt>
                <c:pt idx="12">
                  <c:v>118.43</c:v>
                </c:pt>
                <c:pt idx="13">
                  <c:v>114.08</c:v>
                </c:pt>
                <c:pt idx="14">
                  <c:v>117.77</c:v>
                </c:pt>
                <c:pt idx="15">
                  <c:v>117.73</c:v>
                </c:pt>
                <c:pt idx="16">
                  <c:v>112.64</c:v>
                </c:pt>
                <c:pt idx="17">
                  <c:v>113.79</c:v>
                </c:pt>
                <c:pt idx="18">
                  <c:v>119.82</c:v>
                </c:pt>
                <c:pt idx="19">
                  <c:v>122.31</c:v>
                </c:pt>
                <c:pt idx="20">
                  <c:v>118.12</c:v>
                </c:pt>
                <c:pt idx="21">
                  <c:v>124.09</c:v>
                </c:pt>
                <c:pt idx="22">
                  <c:v>136.08000000000001</c:v>
                </c:pt>
                <c:pt idx="23">
                  <c:v>149.15</c:v>
                </c:pt>
                <c:pt idx="24">
                  <c:v>140.09</c:v>
                </c:pt>
                <c:pt idx="25">
                  <c:v>158.41</c:v>
                </c:pt>
                <c:pt idx="26">
                  <c:v>165.65</c:v>
                </c:pt>
                <c:pt idx="27">
                  <c:v>167.85</c:v>
                </c:pt>
                <c:pt idx="28">
                  <c:v>169.72</c:v>
                </c:pt>
                <c:pt idx="29">
                  <c:v>170.23</c:v>
                </c:pt>
                <c:pt idx="30">
                  <c:v>171.95</c:v>
                </c:pt>
                <c:pt idx="31">
                  <c:v>163</c:v>
                </c:pt>
                <c:pt idx="32">
                  <c:v>207.31</c:v>
                </c:pt>
                <c:pt idx="33">
                  <c:v>173.19</c:v>
                </c:pt>
                <c:pt idx="34">
                  <c:v>159.26</c:v>
                </c:pt>
                <c:pt idx="35">
                  <c:v>130.06</c:v>
                </c:pt>
                <c:pt idx="36">
                  <c:v>155.99</c:v>
                </c:pt>
                <c:pt idx="37">
                  <c:v>140.06</c:v>
                </c:pt>
                <c:pt idx="38">
                  <c:v>125.79</c:v>
                </c:pt>
                <c:pt idx="39">
                  <c:v>115.28</c:v>
                </c:pt>
                <c:pt idx="40">
                  <c:v>133.57</c:v>
                </c:pt>
                <c:pt idx="41">
                  <c:v>134.96</c:v>
                </c:pt>
                <c:pt idx="42">
                  <c:v>123</c:v>
                </c:pt>
                <c:pt idx="43">
                  <c:v>121.9</c:v>
                </c:pt>
                <c:pt idx="44">
                  <c:v>123.61</c:v>
                </c:pt>
                <c:pt idx="45">
                  <c:v>118.16</c:v>
                </c:pt>
                <c:pt idx="46">
                  <c:v>115.52</c:v>
                </c:pt>
                <c:pt idx="47">
                  <c:v>105.98</c:v>
                </c:pt>
                <c:pt idx="48">
                  <c:v>104.4</c:v>
                </c:pt>
                <c:pt idx="49">
                  <c:v>110.4</c:v>
                </c:pt>
                <c:pt idx="50">
                  <c:v>115.25</c:v>
                </c:pt>
                <c:pt idx="51">
                  <c:v>111.17</c:v>
                </c:pt>
                <c:pt idx="52">
                  <c:v>99.1</c:v>
                </c:pt>
                <c:pt idx="53">
                  <c:v>94.56</c:v>
                </c:pt>
                <c:pt idx="54">
                  <c:v>96.97</c:v>
                </c:pt>
                <c:pt idx="55">
                  <c:v>100.45</c:v>
                </c:pt>
                <c:pt idx="56">
                  <c:v>108.13</c:v>
                </c:pt>
                <c:pt idx="57">
                  <c:v>105</c:v>
                </c:pt>
                <c:pt idx="58">
                  <c:v>111.35</c:v>
                </c:pt>
                <c:pt idx="59">
                  <c:v>109.05</c:v>
                </c:pt>
                <c:pt idx="60">
                  <c:v>118.86</c:v>
                </c:pt>
                <c:pt idx="61">
                  <c:v>119.5</c:v>
                </c:pt>
                <c:pt idx="62">
                  <c:v>118.86</c:v>
                </c:pt>
                <c:pt idx="63">
                  <c:v>122.34</c:v>
                </c:pt>
                <c:pt idx="64">
                  <c:v>106.68</c:v>
                </c:pt>
                <c:pt idx="65">
                  <c:v>105.8</c:v>
                </c:pt>
                <c:pt idx="66">
                  <c:v>122.83</c:v>
                </c:pt>
                <c:pt idx="67">
                  <c:v>169.13</c:v>
                </c:pt>
                <c:pt idx="68">
                  <c:v>113.22</c:v>
                </c:pt>
                <c:pt idx="69">
                  <c:v>119.99</c:v>
                </c:pt>
                <c:pt idx="70">
                  <c:v>136.55000000000001</c:v>
                </c:pt>
                <c:pt idx="71">
                  <c:v>163.63999999999999</c:v>
                </c:pt>
                <c:pt idx="72">
                  <c:v>132.30000000000001</c:v>
                </c:pt>
                <c:pt idx="73">
                  <c:v>161.43</c:v>
                </c:pt>
                <c:pt idx="74">
                  <c:v>184.21</c:v>
                </c:pt>
                <c:pt idx="75">
                  <c:v>167.94</c:v>
                </c:pt>
                <c:pt idx="76">
                  <c:v>152.80000000000001</c:v>
                </c:pt>
                <c:pt idx="77">
                  <c:v>160.88999999999999</c:v>
                </c:pt>
                <c:pt idx="78">
                  <c:v>192.25</c:v>
                </c:pt>
                <c:pt idx="79">
                  <c:v>180.91</c:v>
                </c:pt>
                <c:pt idx="80">
                  <c:v>178.06</c:v>
                </c:pt>
                <c:pt idx="81">
                  <c:v>168</c:v>
                </c:pt>
                <c:pt idx="82">
                  <c:v>158.54</c:v>
                </c:pt>
                <c:pt idx="83">
                  <c:v>154.81</c:v>
                </c:pt>
                <c:pt idx="84">
                  <c:v>163.22</c:v>
                </c:pt>
                <c:pt idx="85">
                  <c:v>156.27000000000001</c:v>
                </c:pt>
                <c:pt idx="86">
                  <c:v>148.69999999999999</c:v>
                </c:pt>
                <c:pt idx="87">
                  <c:v>143.80000000000001</c:v>
                </c:pt>
                <c:pt idx="88">
                  <c:v>153.94</c:v>
                </c:pt>
                <c:pt idx="89">
                  <c:v>141.43</c:v>
                </c:pt>
                <c:pt idx="90">
                  <c:v>140.44999999999999</c:v>
                </c:pt>
                <c:pt idx="91">
                  <c:v>135.6</c:v>
                </c:pt>
                <c:pt idx="92">
                  <c:v>139.4</c:v>
                </c:pt>
                <c:pt idx="93">
                  <c:v>133.66</c:v>
                </c:pt>
                <c:pt idx="94">
                  <c:v>133.01</c:v>
                </c:pt>
                <c:pt idx="95">
                  <c:v>121.93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B20-47E9-A303-E81D02285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66-476C-BE0E-97743CF726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D66-476C-BE0E-97743CF726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2">
                  <c:v>0.9</c:v>
                </c:pt>
                <c:pt idx="46">
                  <c:v>1.28</c:v>
                </c:pt>
                <c:pt idx="55">
                  <c:v>4.6399999999999997</c:v>
                </c:pt>
                <c:pt idx="56">
                  <c:v>4.66</c:v>
                </c:pt>
                <c:pt idx="59">
                  <c:v>4.6029999999999998</c:v>
                </c:pt>
                <c:pt idx="62">
                  <c:v>4.32</c:v>
                </c:pt>
                <c:pt idx="63">
                  <c:v>8.7379999999999995</c:v>
                </c:pt>
                <c:pt idx="65">
                  <c:v>1.2</c:v>
                </c:pt>
                <c:pt idx="66">
                  <c:v>4.641</c:v>
                </c:pt>
                <c:pt idx="67">
                  <c:v>5.2</c:v>
                </c:pt>
                <c:pt idx="69">
                  <c:v>1.2</c:v>
                </c:pt>
                <c:pt idx="70">
                  <c:v>5.01</c:v>
                </c:pt>
                <c:pt idx="71">
                  <c:v>4.9359999999999999</c:v>
                </c:pt>
                <c:pt idx="72">
                  <c:v>21.8</c:v>
                </c:pt>
                <c:pt idx="73">
                  <c:v>1.2</c:v>
                </c:pt>
                <c:pt idx="75">
                  <c:v>2.72</c:v>
                </c:pt>
                <c:pt idx="79">
                  <c:v>6.9370000000000003</c:v>
                </c:pt>
                <c:pt idx="80">
                  <c:v>0.77600000000000002</c:v>
                </c:pt>
                <c:pt idx="81">
                  <c:v>5.5910000000000002</c:v>
                </c:pt>
                <c:pt idx="83">
                  <c:v>10.417999999999999</c:v>
                </c:pt>
                <c:pt idx="84">
                  <c:v>5.6</c:v>
                </c:pt>
                <c:pt idx="85">
                  <c:v>0.186</c:v>
                </c:pt>
                <c:pt idx="86">
                  <c:v>13.5</c:v>
                </c:pt>
                <c:pt idx="87">
                  <c:v>18.484999999999999</c:v>
                </c:pt>
                <c:pt idx="88">
                  <c:v>4.9969999999999999</c:v>
                </c:pt>
                <c:pt idx="89">
                  <c:v>4.9450000000000003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66-476C-BE0E-97743CF726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7">
                  <c:v>51.3</c:v>
                </c:pt>
                <c:pt idx="8">
                  <c:v>29.954999999999998</c:v>
                </c:pt>
                <c:pt idx="9">
                  <c:v>31.83</c:v>
                </c:pt>
                <c:pt idx="10">
                  <c:v>46.3</c:v>
                </c:pt>
                <c:pt idx="11">
                  <c:v>45.1</c:v>
                </c:pt>
                <c:pt idx="15">
                  <c:v>42.4</c:v>
                </c:pt>
                <c:pt idx="16">
                  <c:v>20.927</c:v>
                </c:pt>
                <c:pt idx="17">
                  <c:v>36.799999999999997</c:v>
                </c:pt>
                <c:pt idx="18">
                  <c:v>46.197000000000003</c:v>
                </c:pt>
                <c:pt idx="19">
                  <c:v>57.430999999999997</c:v>
                </c:pt>
                <c:pt idx="20">
                  <c:v>65.2</c:v>
                </c:pt>
                <c:pt idx="21">
                  <c:v>40.594000000000001</c:v>
                </c:pt>
                <c:pt idx="22">
                  <c:v>35.39</c:v>
                </c:pt>
                <c:pt idx="23">
                  <c:v>63.082000000000001</c:v>
                </c:pt>
                <c:pt idx="24">
                  <c:v>62.085999999999999</c:v>
                </c:pt>
                <c:pt idx="25">
                  <c:v>77.5</c:v>
                </c:pt>
                <c:pt idx="26">
                  <c:v>85.78</c:v>
                </c:pt>
                <c:pt idx="27">
                  <c:v>0.57999999999999996</c:v>
                </c:pt>
                <c:pt idx="28">
                  <c:v>0.876</c:v>
                </c:pt>
                <c:pt idx="29">
                  <c:v>80.179000000000002</c:v>
                </c:pt>
                <c:pt idx="30">
                  <c:v>48.2</c:v>
                </c:pt>
                <c:pt idx="31">
                  <c:v>53.759</c:v>
                </c:pt>
                <c:pt idx="32">
                  <c:v>120.633</c:v>
                </c:pt>
                <c:pt idx="36">
                  <c:v>2.6680000000000001</c:v>
                </c:pt>
                <c:pt idx="37">
                  <c:v>3.6</c:v>
                </c:pt>
                <c:pt idx="38">
                  <c:v>3.6</c:v>
                </c:pt>
                <c:pt idx="39">
                  <c:v>4</c:v>
                </c:pt>
                <c:pt idx="42">
                  <c:v>4.8</c:v>
                </c:pt>
                <c:pt idx="43">
                  <c:v>4.8</c:v>
                </c:pt>
                <c:pt idx="44">
                  <c:v>4.96</c:v>
                </c:pt>
                <c:pt idx="45">
                  <c:v>5.12</c:v>
                </c:pt>
                <c:pt idx="46">
                  <c:v>7.52</c:v>
                </c:pt>
                <c:pt idx="47">
                  <c:v>5.12</c:v>
                </c:pt>
                <c:pt idx="48">
                  <c:v>8</c:v>
                </c:pt>
                <c:pt idx="49">
                  <c:v>9.1859999999999999</c:v>
                </c:pt>
                <c:pt idx="50">
                  <c:v>8.4</c:v>
                </c:pt>
                <c:pt idx="51">
                  <c:v>8</c:v>
                </c:pt>
                <c:pt idx="52">
                  <c:v>6.3630000000000004</c:v>
                </c:pt>
                <c:pt idx="53">
                  <c:v>5.76</c:v>
                </c:pt>
                <c:pt idx="54">
                  <c:v>5.76</c:v>
                </c:pt>
                <c:pt idx="55">
                  <c:v>13.372</c:v>
                </c:pt>
                <c:pt idx="56">
                  <c:v>5.9269999999999996</c:v>
                </c:pt>
                <c:pt idx="58">
                  <c:v>4.4800000000000004</c:v>
                </c:pt>
                <c:pt idx="59">
                  <c:v>16.934000000000001</c:v>
                </c:pt>
                <c:pt idx="62">
                  <c:v>8.9600000000000009</c:v>
                </c:pt>
                <c:pt idx="63">
                  <c:v>14.021000000000001</c:v>
                </c:pt>
                <c:pt idx="64">
                  <c:v>2.8</c:v>
                </c:pt>
                <c:pt idx="65">
                  <c:v>6.8</c:v>
                </c:pt>
                <c:pt idx="66">
                  <c:v>22.472999999999999</c:v>
                </c:pt>
                <c:pt idx="67">
                  <c:v>19.832000000000001</c:v>
                </c:pt>
                <c:pt idx="69">
                  <c:v>6</c:v>
                </c:pt>
                <c:pt idx="70">
                  <c:v>21.614999999999998</c:v>
                </c:pt>
                <c:pt idx="71">
                  <c:v>28.085000000000001</c:v>
                </c:pt>
                <c:pt idx="72">
                  <c:v>2.7</c:v>
                </c:pt>
                <c:pt idx="73">
                  <c:v>11.6</c:v>
                </c:pt>
                <c:pt idx="75">
                  <c:v>8.48</c:v>
                </c:pt>
                <c:pt idx="76">
                  <c:v>1.8140000000000001</c:v>
                </c:pt>
                <c:pt idx="79">
                  <c:v>11.388999999999999</c:v>
                </c:pt>
                <c:pt idx="80">
                  <c:v>0.98</c:v>
                </c:pt>
                <c:pt idx="81">
                  <c:v>13.6</c:v>
                </c:pt>
                <c:pt idx="83">
                  <c:v>30.423999999999999</c:v>
                </c:pt>
                <c:pt idx="84">
                  <c:v>37.360999999999997</c:v>
                </c:pt>
                <c:pt idx="85">
                  <c:v>4</c:v>
                </c:pt>
                <c:pt idx="86">
                  <c:v>72.096999999999994</c:v>
                </c:pt>
                <c:pt idx="87">
                  <c:v>73.594999999999999</c:v>
                </c:pt>
                <c:pt idx="88">
                  <c:v>40.799999999999997</c:v>
                </c:pt>
                <c:pt idx="89">
                  <c:v>24.789000000000001</c:v>
                </c:pt>
                <c:pt idx="90">
                  <c:v>9.8000000000000007</c:v>
                </c:pt>
                <c:pt idx="91">
                  <c:v>31.7</c:v>
                </c:pt>
                <c:pt idx="92">
                  <c:v>1</c:v>
                </c:pt>
                <c:pt idx="93">
                  <c:v>8.4589999999999996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66-476C-BE0E-97743CF726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66-476C-BE0E-97743CF726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66-476C-BE0E-97743CF7261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66-476C-BE0E-97743CF7261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5">
                  <c:v>6.5000000000000002E-2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66-476C-BE0E-97743CF7261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66-476C-BE0E-97743CF7261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D66-476C-BE0E-97743CF7261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D66-476C-BE0E-97743CF7261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251.7</c:v>
                </c:pt>
                <c:pt idx="1">
                  <c:v>136.6</c:v>
                </c:pt>
                <c:pt idx="2">
                  <c:v>161.30000000000001</c:v>
                </c:pt>
                <c:pt idx="3">
                  <c:v>121.6</c:v>
                </c:pt>
                <c:pt idx="4">
                  <c:v>57.5</c:v>
                </c:pt>
                <c:pt idx="5">
                  <c:v>131.30000000000001</c:v>
                </c:pt>
                <c:pt idx="6">
                  <c:v>107.4</c:v>
                </c:pt>
                <c:pt idx="7">
                  <c:v>0</c:v>
                </c:pt>
                <c:pt idx="8">
                  <c:v>52.7</c:v>
                </c:pt>
                <c:pt idx="9">
                  <c:v>38.299999999999997</c:v>
                </c:pt>
                <c:pt idx="10">
                  <c:v>14.9</c:v>
                </c:pt>
                <c:pt idx="11">
                  <c:v>0</c:v>
                </c:pt>
                <c:pt idx="12">
                  <c:v>83.4</c:v>
                </c:pt>
                <c:pt idx="13">
                  <c:v>32.5</c:v>
                </c:pt>
                <c:pt idx="14">
                  <c:v>19.100000000000001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20.9</c:v>
                </c:pt>
                <c:pt idx="35">
                  <c:v>62.5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32.299999999999997</c:v>
                </c:pt>
                <c:pt idx="43">
                  <c:v>9.1999999999999993</c:v>
                </c:pt>
                <c:pt idx="44">
                  <c:v>194.7</c:v>
                </c:pt>
                <c:pt idx="45">
                  <c:v>170.6</c:v>
                </c:pt>
                <c:pt idx="46">
                  <c:v>177.3</c:v>
                </c:pt>
                <c:pt idx="47">
                  <c:v>210.1</c:v>
                </c:pt>
                <c:pt idx="48">
                  <c:v>193.8</c:v>
                </c:pt>
                <c:pt idx="49">
                  <c:v>181.3</c:v>
                </c:pt>
                <c:pt idx="50">
                  <c:v>179.3</c:v>
                </c:pt>
                <c:pt idx="51">
                  <c:v>187.4</c:v>
                </c:pt>
                <c:pt idx="52">
                  <c:v>233.6</c:v>
                </c:pt>
                <c:pt idx="53">
                  <c:v>230.2</c:v>
                </c:pt>
                <c:pt idx="54">
                  <c:v>237.9</c:v>
                </c:pt>
                <c:pt idx="55">
                  <c:v>188.7</c:v>
                </c:pt>
                <c:pt idx="56">
                  <c:v>252</c:v>
                </c:pt>
                <c:pt idx="57">
                  <c:v>273.39999999999998</c:v>
                </c:pt>
                <c:pt idx="58">
                  <c:v>278.8</c:v>
                </c:pt>
                <c:pt idx="59">
                  <c:v>263.8</c:v>
                </c:pt>
                <c:pt idx="60">
                  <c:v>5.0999999999999996</c:v>
                </c:pt>
                <c:pt idx="61">
                  <c:v>40.6</c:v>
                </c:pt>
                <c:pt idx="62">
                  <c:v>0</c:v>
                </c:pt>
                <c:pt idx="63">
                  <c:v>13.3</c:v>
                </c:pt>
                <c:pt idx="64">
                  <c:v>147.30000000000001</c:v>
                </c:pt>
                <c:pt idx="65">
                  <c:v>147.30000000000001</c:v>
                </c:pt>
                <c:pt idx="66">
                  <c:v>147.30000000000001</c:v>
                </c:pt>
                <c:pt idx="67">
                  <c:v>147.30000000000001</c:v>
                </c:pt>
                <c:pt idx="68">
                  <c:v>264.7</c:v>
                </c:pt>
                <c:pt idx="69">
                  <c:v>264.7</c:v>
                </c:pt>
                <c:pt idx="70">
                  <c:v>264.7</c:v>
                </c:pt>
                <c:pt idx="71">
                  <c:v>264.7</c:v>
                </c:pt>
                <c:pt idx="72">
                  <c:v>36.700000000000003</c:v>
                </c:pt>
                <c:pt idx="73">
                  <c:v>36.700000000000003</c:v>
                </c:pt>
                <c:pt idx="74">
                  <c:v>43.7</c:v>
                </c:pt>
                <c:pt idx="75">
                  <c:v>63.1</c:v>
                </c:pt>
                <c:pt idx="76">
                  <c:v>312</c:v>
                </c:pt>
                <c:pt idx="77">
                  <c:v>312</c:v>
                </c:pt>
                <c:pt idx="78">
                  <c:v>312</c:v>
                </c:pt>
                <c:pt idx="79">
                  <c:v>312</c:v>
                </c:pt>
                <c:pt idx="80">
                  <c:v>114.9</c:v>
                </c:pt>
                <c:pt idx="81">
                  <c:v>114.9</c:v>
                </c:pt>
                <c:pt idx="82">
                  <c:v>114.9</c:v>
                </c:pt>
                <c:pt idx="83">
                  <c:v>114.9</c:v>
                </c:pt>
                <c:pt idx="84">
                  <c:v>29.6</c:v>
                </c:pt>
                <c:pt idx="85">
                  <c:v>72.400000000000006</c:v>
                </c:pt>
                <c:pt idx="86">
                  <c:v>29.6</c:v>
                </c:pt>
                <c:pt idx="87">
                  <c:v>29.6</c:v>
                </c:pt>
                <c:pt idx="88">
                  <c:v>96.4</c:v>
                </c:pt>
                <c:pt idx="89">
                  <c:v>120.2</c:v>
                </c:pt>
                <c:pt idx="90">
                  <c:v>154.1</c:v>
                </c:pt>
                <c:pt idx="91">
                  <c:v>308.60000000000002</c:v>
                </c:pt>
                <c:pt idx="92">
                  <c:v>321.60000000000002</c:v>
                </c:pt>
                <c:pt idx="93">
                  <c:v>265.39999999999998</c:v>
                </c:pt>
                <c:pt idx="94">
                  <c:v>301.10000000000002</c:v>
                </c:pt>
                <c:pt idx="95">
                  <c:v>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66-476C-BE0E-97743CF7261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8.3059999999999992</c:v>
                </c:pt>
                <c:pt idx="1">
                  <c:v>1.92</c:v>
                </c:pt>
                <c:pt idx="2">
                  <c:v>3.31</c:v>
                </c:pt>
                <c:pt idx="3">
                  <c:v>4.17</c:v>
                </c:pt>
                <c:pt idx="4">
                  <c:v>8.16</c:v>
                </c:pt>
                <c:pt idx="5">
                  <c:v>17.41</c:v>
                </c:pt>
                <c:pt idx="6">
                  <c:v>26.5</c:v>
                </c:pt>
                <c:pt idx="7">
                  <c:v>38.08</c:v>
                </c:pt>
                <c:pt idx="8">
                  <c:v>42.661999999999999</c:v>
                </c:pt>
                <c:pt idx="9">
                  <c:v>46.424999999999997</c:v>
                </c:pt>
                <c:pt idx="10">
                  <c:v>50.540999999999997</c:v>
                </c:pt>
                <c:pt idx="11">
                  <c:v>52.737000000000002</c:v>
                </c:pt>
                <c:pt idx="12">
                  <c:v>52.838000000000001</c:v>
                </c:pt>
                <c:pt idx="13">
                  <c:v>73.799000000000007</c:v>
                </c:pt>
                <c:pt idx="14">
                  <c:v>74.694000000000003</c:v>
                </c:pt>
                <c:pt idx="15">
                  <c:v>99.078000000000003</c:v>
                </c:pt>
                <c:pt idx="16">
                  <c:v>102.51</c:v>
                </c:pt>
                <c:pt idx="17">
                  <c:v>99.995999999999995</c:v>
                </c:pt>
                <c:pt idx="18">
                  <c:v>97.537000000000006</c:v>
                </c:pt>
                <c:pt idx="19">
                  <c:v>102.244</c:v>
                </c:pt>
                <c:pt idx="20">
                  <c:v>105.143</c:v>
                </c:pt>
                <c:pt idx="21">
                  <c:v>104.696</c:v>
                </c:pt>
                <c:pt idx="22">
                  <c:v>106.526</c:v>
                </c:pt>
                <c:pt idx="23">
                  <c:v>124.97</c:v>
                </c:pt>
                <c:pt idx="24">
                  <c:v>131.249</c:v>
                </c:pt>
                <c:pt idx="25">
                  <c:v>120.35899999999999</c:v>
                </c:pt>
                <c:pt idx="26">
                  <c:v>119.33</c:v>
                </c:pt>
                <c:pt idx="27">
                  <c:v>111.268</c:v>
                </c:pt>
                <c:pt idx="28">
                  <c:v>120.819</c:v>
                </c:pt>
                <c:pt idx="29">
                  <c:v>127.42</c:v>
                </c:pt>
                <c:pt idx="30">
                  <c:v>103.746</c:v>
                </c:pt>
                <c:pt idx="31">
                  <c:v>102.238</c:v>
                </c:pt>
                <c:pt idx="32">
                  <c:v>118.577</c:v>
                </c:pt>
                <c:pt idx="33">
                  <c:v>129.43700000000001</c:v>
                </c:pt>
                <c:pt idx="34">
                  <c:v>127.852</c:v>
                </c:pt>
                <c:pt idx="35">
                  <c:v>142.29</c:v>
                </c:pt>
                <c:pt idx="36">
                  <c:v>99.102999999999994</c:v>
                </c:pt>
                <c:pt idx="37">
                  <c:v>124.506</c:v>
                </c:pt>
                <c:pt idx="38">
                  <c:v>123.752</c:v>
                </c:pt>
                <c:pt idx="39">
                  <c:v>121.524</c:v>
                </c:pt>
                <c:pt idx="40">
                  <c:v>122.49</c:v>
                </c:pt>
                <c:pt idx="41">
                  <c:v>105.2</c:v>
                </c:pt>
                <c:pt idx="42">
                  <c:v>101.54300000000001</c:v>
                </c:pt>
                <c:pt idx="43">
                  <c:v>102.73399999999999</c:v>
                </c:pt>
                <c:pt idx="44">
                  <c:v>108.015</c:v>
                </c:pt>
                <c:pt idx="45">
                  <c:v>99.974999999999994</c:v>
                </c:pt>
                <c:pt idx="46">
                  <c:v>90.573999999999998</c:v>
                </c:pt>
                <c:pt idx="47">
                  <c:v>77.489999999999995</c:v>
                </c:pt>
                <c:pt idx="48">
                  <c:v>55.274999999999999</c:v>
                </c:pt>
                <c:pt idx="49">
                  <c:v>63.436</c:v>
                </c:pt>
                <c:pt idx="50">
                  <c:v>66.620999999999995</c:v>
                </c:pt>
                <c:pt idx="51">
                  <c:v>62.673999999999999</c:v>
                </c:pt>
                <c:pt idx="52">
                  <c:v>73.843999999999994</c:v>
                </c:pt>
                <c:pt idx="53">
                  <c:v>89.781000000000006</c:v>
                </c:pt>
                <c:pt idx="54">
                  <c:v>79.677000000000007</c:v>
                </c:pt>
                <c:pt idx="55">
                  <c:v>110.631</c:v>
                </c:pt>
                <c:pt idx="56">
                  <c:v>104.49</c:v>
                </c:pt>
                <c:pt idx="57">
                  <c:v>87.734999999999999</c:v>
                </c:pt>
                <c:pt idx="58">
                  <c:v>75.55</c:v>
                </c:pt>
                <c:pt idx="59">
                  <c:v>74.668000000000006</c:v>
                </c:pt>
                <c:pt idx="60">
                  <c:v>82.009</c:v>
                </c:pt>
                <c:pt idx="61">
                  <c:v>64.596999999999994</c:v>
                </c:pt>
                <c:pt idx="62">
                  <c:v>69.075999999999993</c:v>
                </c:pt>
                <c:pt idx="63">
                  <c:v>41.871000000000002</c:v>
                </c:pt>
                <c:pt idx="64">
                  <c:v>25.123999999999999</c:v>
                </c:pt>
                <c:pt idx="65">
                  <c:v>20.375</c:v>
                </c:pt>
                <c:pt idx="66">
                  <c:v>19.29</c:v>
                </c:pt>
                <c:pt idx="67">
                  <c:v>24.027000000000001</c:v>
                </c:pt>
                <c:pt idx="68">
                  <c:v>35.531999999999996</c:v>
                </c:pt>
                <c:pt idx="69">
                  <c:v>22.488</c:v>
                </c:pt>
                <c:pt idx="70">
                  <c:v>24.216000000000001</c:v>
                </c:pt>
                <c:pt idx="71">
                  <c:v>26.027000000000001</c:v>
                </c:pt>
                <c:pt idx="72">
                  <c:v>37.774999999999999</c:v>
                </c:pt>
                <c:pt idx="73">
                  <c:v>26.106999999999999</c:v>
                </c:pt>
                <c:pt idx="74">
                  <c:v>17.431000000000001</c:v>
                </c:pt>
                <c:pt idx="75">
                  <c:v>17.396000000000001</c:v>
                </c:pt>
                <c:pt idx="76">
                  <c:v>13.942</c:v>
                </c:pt>
                <c:pt idx="77">
                  <c:v>13.922000000000001</c:v>
                </c:pt>
                <c:pt idx="78">
                  <c:v>7.0490000000000004</c:v>
                </c:pt>
                <c:pt idx="79">
                  <c:v>9.6530000000000005</c:v>
                </c:pt>
                <c:pt idx="80">
                  <c:v>13.955</c:v>
                </c:pt>
                <c:pt idx="81">
                  <c:v>13.821999999999999</c:v>
                </c:pt>
                <c:pt idx="82">
                  <c:v>12.802</c:v>
                </c:pt>
                <c:pt idx="83">
                  <c:v>16.184000000000001</c:v>
                </c:pt>
                <c:pt idx="84">
                  <c:v>12.227</c:v>
                </c:pt>
                <c:pt idx="85">
                  <c:v>1.85</c:v>
                </c:pt>
                <c:pt idx="86">
                  <c:v>12.54</c:v>
                </c:pt>
                <c:pt idx="87">
                  <c:v>14.308</c:v>
                </c:pt>
                <c:pt idx="88">
                  <c:v>6.3490000000000002</c:v>
                </c:pt>
                <c:pt idx="89">
                  <c:v>4.5999999999999996</c:v>
                </c:pt>
                <c:pt idx="90">
                  <c:v>2.4</c:v>
                </c:pt>
                <c:pt idx="91">
                  <c:v>1.3</c:v>
                </c:pt>
                <c:pt idx="95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66-476C-BE0E-97743CF7261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D66-476C-BE0E-97743CF7261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D66-476C-BE0E-97743CF72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140.72999999999999</c:v>
                </c:pt>
                <c:pt idx="1">
                  <c:v>134.57</c:v>
                </c:pt>
                <c:pt idx="2">
                  <c:v>124.57</c:v>
                </c:pt>
                <c:pt idx="3">
                  <c:v>119.87</c:v>
                </c:pt>
                <c:pt idx="4">
                  <c:v>134.22</c:v>
                </c:pt>
                <c:pt idx="5">
                  <c:v>124.7</c:v>
                </c:pt>
                <c:pt idx="6">
                  <c:v>120.6</c:v>
                </c:pt>
                <c:pt idx="7">
                  <c:v>117.42</c:v>
                </c:pt>
                <c:pt idx="8">
                  <c:v>125.42</c:v>
                </c:pt>
                <c:pt idx="9">
                  <c:v>121.49</c:v>
                </c:pt>
                <c:pt idx="10">
                  <c:v>119.72</c:v>
                </c:pt>
                <c:pt idx="11">
                  <c:v>117.36</c:v>
                </c:pt>
                <c:pt idx="12">
                  <c:v>118.43</c:v>
                </c:pt>
                <c:pt idx="13">
                  <c:v>114.08</c:v>
                </c:pt>
                <c:pt idx="14">
                  <c:v>117.77</c:v>
                </c:pt>
                <c:pt idx="15">
                  <c:v>117.73</c:v>
                </c:pt>
                <c:pt idx="16">
                  <c:v>112.64</c:v>
                </c:pt>
                <c:pt idx="17">
                  <c:v>113.79</c:v>
                </c:pt>
                <c:pt idx="18">
                  <c:v>119.82</c:v>
                </c:pt>
                <c:pt idx="19">
                  <c:v>122.31</c:v>
                </c:pt>
                <c:pt idx="20">
                  <c:v>118.12</c:v>
                </c:pt>
                <c:pt idx="21">
                  <c:v>124.09</c:v>
                </c:pt>
                <c:pt idx="22">
                  <c:v>136.08000000000001</c:v>
                </c:pt>
                <c:pt idx="23">
                  <c:v>149.15</c:v>
                </c:pt>
                <c:pt idx="24">
                  <c:v>140.09</c:v>
                </c:pt>
                <c:pt idx="25">
                  <c:v>158.41</c:v>
                </c:pt>
                <c:pt idx="26">
                  <c:v>165.65</c:v>
                </c:pt>
                <c:pt idx="27">
                  <c:v>167.85</c:v>
                </c:pt>
                <c:pt idx="28">
                  <c:v>169.72</c:v>
                </c:pt>
                <c:pt idx="29">
                  <c:v>170.23</c:v>
                </c:pt>
                <c:pt idx="30">
                  <c:v>171.95</c:v>
                </c:pt>
                <c:pt idx="31">
                  <c:v>163</c:v>
                </c:pt>
                <c:pt idx="32">
                  <c:v>207.31</c:v>
                </c:pt>
                <c:pt idx="33">
                  <c:v>173.19</c:v>
                </c:pt>
                <c:pt idx="34">
                  <c:v>159.26</c:v>
                </c:pt>
                <c:pt idx="35">
                  <c:v>130.06</c:v>
                </c:pt>
                <c:pt idx="36">
                  <c:v>155.99</c:v>
                </c:pt>
                <c:pt idx="37">
                  <c:v>140.06</c:v>
                </c:pt>
                <c:pt idx="38">
                  <c:v>125.79</c:v>
                </c:pt>
                <c:pt idx="39">
                  <c:v>115.28</c:v>
                </c:pt>
                <c:pt idx="40">
                  <c:v>133.57</c:v>
                </c:pt>
                <c:pt idx="41">
                  <c:v>134.96</c:v>
                </c:pt>
                <c:pt idx="42">
                  <c:v>123</c:v>
                </c:pt>
                <c:pt idx="43">
                  <c:v>121.9</c:v>
                </c:pt>
                <c:pt idx="44">
                  <c:v>123.61</c:v>
                </c:pt>
                <c:pt idx="45">
                  <c:v>118.16</c:v>
                </c:pt>
                <c:pt idx="46">
                  <c:v>115.52</c:v>
                </c:pt>
                <c:pt idx="47">
                  <c:v>105.98</c:v>
                </c:pt>
                <c:pt idx="48">
                  <c:v>104.4</c:v>
                </c:pt>
                <c:pt idx="49">
                  <c:v>110.4</c:v>
                </c:pt>
                <c:pt idx="50">
                  <c:v>115.25</c:v>
                </c:pt>
                <c:pt idx="51">
                  <c:v>111.17</c:v>
                </c:pt>
                <c:pt idx="52">
                  <c:v>99.1</c:v>
                </c:pt>
                <c:pt idx="53">
                  <c:v>94.56</c:v>
                </c:pt>
                <c:pt idx="54">
                  <c:v>96.97</c:v>
                </c:pt>
                <c:pt idx="55">
                  <c:v>100.45</c:v>
                </c:pt>
                <c:pt idx="56">
                  <c:v>108.13</c:v>
                </c:pt>
                <c:pt idx="57">
                  <c:v>105</c:v>
                </c:pt>
                <c:pt idx="58">
                  <c:v>111.35</c:v>
                </c:pt>
                <c:pt idx="59">
                  <c:v>109.05</c:v>
                </c:pt>
                <c:pt idx="60">
                  <c:v>118.86</c:v>
                </c:pt>
                <c:pt idx="61">
                  <c:v>119.5</c:v>
                </c:pt>
                <c:pt idx="62">
                  <c:v>118.86</c:v>
                </c:pt>
                <c:pt idx="63">
                  <c:v>122.34</c:v>
                </c:pt>
                <c:pt idx="64">
                  <c:v>106.68</c:v>
                </c:pt>
                <c:pt idx="65">
                  <c:v>105.8</c:v>
                </c:pt>
                <c:pt idx="66">
                  <c:v>122.83</c:v>
                </c:pt>
                <c:pt idx="67">
                  <c:v>169.13</c:v>
                </c:pt>
                <c:pt idx="68">
                  <c:v>113.22</c:v>
                </c:pt>
                <c:pt idx="69">
                  <c:v>119.99</c:v>
                </c:pt>
                <c:pt idx="70">
                  <c:v>136.55000000000001</c:v>
                </c:pt>
                <c:pt idx="71">
                  <c:v>163.63999999999999</c:v>
                </c:pt>
                <c:pt idx="72">
                  <c:v>132.30000000000001</c:v>
                </c:pt>
                <c:pt idx="73">
                  <c:v>161.43</c:v>
                </c:pt>
                <c:pt idx="74">
                  <c:v>184.21</c:v>
                </c:pt>
                <c:pt idx="75">
                  <c:v>167.94</c:v>
                </c:pt>
                <c:pt idx="76">
                  <c:v>152.80000000000001</c:v>
                </c:pt>
                <c:pt idx="77">
                  <c:v>160.88999999999999</c:v>
                </c:pt>
                <c:pt idx="78">
                  <c:v>192.25</c:v>
                </c:pt>
                <c:pt idx="79">
                  <c:v>180.91</c:v>
                </c:pt>
                <c:pt idx="80">
                  <c:v>178.06</c:v>
                </c:pt>
                <c:pt idx="81">
                  <c:v>168</c:v>
                </c:pt>
                <c:pt idx="82">
                  <c:v>158.54</c:v>
                </c:pt>
                <c:pt idx="83">
                  <c:v>154.81</c:v>
                </c:pt>
                <c:pt idx="84">
                  <c:v>163.22</c:v>
                </c:pt>
                <c:pt idx="85">
                  <c:v>156.27000000000001</c:v>
                </c:pt>
                <c:pt idx="86">
                  <c:v>148.69999999999999</c:v>
                </c:pt>
                <c:pt idx="87">
                  <c:v>143.80000000000001</c:v>
                </c:pt>
                <c:pt idx="88">
                  <c:v>153.94</c:v>
                </c:pt>
                <c:pt idx="89">
                  <c:v>141.43</c:v>
                </c:pt>
                <c:pt idx="90">
                  <c:v>140.44999999999999</c:v>
                </c:pt>
                <c:pt idx="91">
                  <c:v>135.6</c:v>
                </c:pt>
                <c:pt idx="92">
                  <c:v>139.4</c:v>
                </c:pt>
                <c:pt idx="93">
                  <c:v>133.66</c:v>
                </c:pt>
                <c:pt idx="94">
                  <c:v>133.01</c:v>
                </c:pt>
                <c:pt idx="95">
                  <c:v>121.93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D66-476C-BE0E-97743CF72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260.03500000000003</v>
      </c>
      <c r="C5" s="25">
        <v>138.49100000000001</v>
      </c>
      <c r="D5" s="25">
        <v>164.64099999999999</v>
      </c>
      <c r="E5" s="25">
        <v>125.788</v>
      </c>
      <c r="F5" s="25">
        <v>65.638000000000005</v>
      </c>
      <c r="G5" s="25">
        <v>148.69499999999999</v>
      </c>
      <c r="H5" s="25">
        <v>133.93799999999999</v>
      </c>
      <c r="I5" s="25">
        <v>89.384</v>
      </c>
      <c r="J5" s="25">
        <v>125.289</v>
      </c>
      <c r="K5" s="25">
        <v>116.553</v>
      </c>
      <c r="L5" s="25">
        <v>111.715</v>
      </c>
      <c r="M5" s="25">
        <v>97.834999999999994</v>
      </c>
      <c r="N5" s="25">
        <v>136.22900000000001</v>
      </c>
      <c r="O5" s="25">
        <v>106.274</v>
      </c>
      <c r="P5" s="25">
        <v>93.808000000000007</v>
      </c>
      <c r="Q5" s="25">
        <v>141.471</v>
      </c>
      <c r="R5" s="25">
        <v>123.43</v>
      </c>
      <c r="S5" s="25">
        <v>136.77600000000001</v>
      </c>
      <c r="T5" s="25">
        <v>143.715</v>
      </c>
      <c r="U5" s="25">
        <v>159.65100000000001</v>
      </c>
      <c r="V5" s="25">
        <v>170.321</v>
      </c>
      <c r="W5" s="25">
        <v>145.24100000000001</v>
      </c>
      <c r="X5" s="25">
        <v>142.858</v>
      </c>
      <c r="Y5" s="25">
        <v>188.06100000000001</v>
      </c>
      <c r="Z5" s="25">
        <v>193.37799999999999</v>
      </c>
      <c r="AA5" s="25">
        <v>197.87899999999999</v>
      </c>
      <c r="AB5" s="25">
        <v>205.15199999999999</v>
      </c>
      <c r="AC5" s="25">
        <v>111.822</v>
      </c>
      <c r="AD5" s="25">
        <v>121.724</v>
      </c>
      <c r="AE5" s="25">
        <v>207.56399999999999</v>
      </c>
      <c r="AF5" s="25">
        <v>151.946</v>
      </c>
      <c r="AG5" s="25">
        <v>155.95699999999999</v>
      </c>
      <c r="AH5" s="25">
        <v>239.22200000000001</v>
      </c>
      <c r="AI5" s="25">
        <v>129.459</v>
      </c>
      <c r="AJ5" s="25">
        <v>148.786</v>
      </c>
      <c r="AK5" s="25">
        <v>204.82900000000001</v>
      </c>
      <c r="AL5" s="25">
        <v>101.72499999999999</v>
      </c>
      <c r="AM5" s="25">
        <v>128.15199999999999</v>
      </c>
      <c r="AN5" s="25">
        <v>127.333</v>
      </c>
      <c r="AO5" s="25">
        <v>125.538</v>
      </c>
      <c r="AP5" s="25">
        <v>122.52</v>
      </c>
      <c r="AQ5" s="25">
        <v>105.203</v>
      </c>
      <c r="AR5" s="25">
        <v>138.63900000000001</v>
      </c>
      <c r="AS5" s="25">
        <v>116.74299999999999</v>
      </c>
      <c r="AT5" s="25">
        <v>307.64100000000002</v>
      </c>
      <c r="AU5" s="25">
        <v>275.70499999999998</v>
      </c>
      <c r="AV5" s="25">
        <v>276.68900000000002</v>
      </c>
      <c r="AW5" s="25">
        <v>292.68700000000001</v>
      </c>
      <c r="AX5" s="25">
        <v>257.06099999999998</v>
      </c>
      <c r="AY5" s="25">
        <v>253.89699999999999</v>
      </c>
      <c r="AZ5" s="25">
        <v>254.31700000000001</v>
      </c>
      <c r="BA5" s="25">
        <v>258.08300000000003</v>
      </c>
      <c r="BB5" s="25">
        <v>313.78899999999999</v>
      </c>
      <c r="BC5" s="25">
        <v>325.77199999999999</v>
      </c>
      <c r="BD5" s="25">
        <v>323.37599999999998</v>
      </c>
      <c r="BE5" s="25">
        <v>317.40199999999999</v>
      </c>
      <c r="BF5" s="25">
        <v>367.05200000000002</v>
      </c>
      <c r="BG5" s="25">
        <v>361.13499999999999</v>
      </c>
      <c r="BH5" s="25">
        <v>358.834</v>
      </c>
      <c r="BI5" s="25">
        <v>359.96199999999999</v>
      </c>
      <c r="BJ5" s="25">
        <v>87.122</v>
      </c>
      <c r="BK5" s="25">
        <v>105.233</v>
      </c>
      <c r="BL5" s="25">
        <v>82.313000000000002</v>
      </c>
      <c r="BM5" s="25">
        <v>77.92</v>
      </c>
      <c r="BN5" s="25">
        <v>175.202</v>
      </c>
      <c r="BO5" s="25">
        <v>175.636</v>
      </c>
      <c r="BP5" s="25">
        <v>193.65100000000001</v>
      </c>
      <c r="BQ5" s="25">
        <v>196.304</v>
      </c>
      <c r="BR5" s="25">
        <v>300.23</v>
      </c>
      <c r="BS5" s="25">
        <v>294.43</v>
      </c>
      <c r="BT5" s="25">
        <v>315.52499999999998</v>
      </c>
      <c r="BU5" s="25">
        <v>323.714</v>
      </c>
      <c r="BV5" s="25">
        <v>99</v>
      </c>
      <c r="BW5" s="25">
        <v>75.644000000000005</v>
      </c>
      <c r="BX5" s="25">
        <v>61.12</v>
      </c>
      <c r="BY5" s="25">
        <v>91.66</v>
      </c>
      <c r="BZ5" s="25">
        <v>327.82</v>
      </c>
      <c r="CA5" s="25">
        <v>325.92</v>
      </c>
      <c r="CB5" s="25">
        <v>319.08999999999997</v>
      </c>
      <c r="CC5" s="25">
        <v>339.96</v>
      </c>
      <c r="CD5" s="25">
        <v>130.643</v>
      </c>
      <c r="CE5" s="25">
        <v>147.94</v>
      </c>
      <c r="CF5" s="25">
        <v>127.667</v>
      </c>
      <c r="CG5" s="25">
        <v>171.9</v>
      </c>
      <c r="CH5" s="25">
        <v>84.837000000000003</v>
      </c>
      <c r="CI5" s="25">
        <v>78.477999999999994</v>
      </c>
      <c r="CJ5" s="25">
        <v>127.699</v>
      </c>
      <c r="CK5" s="25">
        <v>136</v>
      </c>
      <c r="CL5" s="25">
        <v>148.53899999999999</v>
      </c>
      <c r="CM5" s="25">
        <v>154.56100000000001</v>
      </c>
      <c r="CN5" s="25">
        <v>166.29599999999999</v>
      </c>
      <c r="CO5" s="25">
        <v>341.63799999999998</v>
      </c>
      <c r="CP5" s="25">
        <v>322.60700000000003</v>
      </c>
      <c r="CQ5" s="25">
        <v>273.87</v>
      </c>
      <c r="CR5" s="25">
        <v>301.12900000000002</v>
      </c>
      <c r="CS5" s="25">
        <v>343.005</v>
      </c>
      <c r="CT5" s="26"/>
      <c r="CU5" s="26"/>
      <c r="CV5" s="26"/>
      <c r="CW5" s="27"/>
      <c r="CX5" s="28">
        <f t="array" ref="CX5">SUMPRODUCT(B5:CW5*0.25)</f>
        <v>4556.7782500000003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140.72999999999999</v>
      </c>
      <c r="C8" s="37">
        <v>134.57</v>
      </c>
      <c r="D8" s="37">
        <v>124.57</v>
      </c>
      <c r="E8" s="37">
        <v>119.87</v>
      </c>
      <c r="F8" s="37">
        <v>134.22</v>
      </c>
      <c r="G8" s="37">
        <v>124.7</v>
      </c>
      <c r="H8" s="37">
        <v>120.6</v>
      </c>
      <c r="I8" s="37">
        <v>117.42</v>
      </c>
      <c r="J8" s="37">
        <v>125.42</v>
      </c>
      <c r="K8" s="37">
        <v>121.49</v>
      </c>
      <c r="L8" s="37">
        <v>119.72</v>
      </c>
      <c r="M8" s="37">
        <v>117.36</v>
      </c>
      <c r="N8" s="37">
        <v>118.43</v>
      </c>
      <c r="O8" s="37">
        <v>114.08</v>
      </c>
      <c r="P8" s="37">
        <v>117.77</v>
      </c>
      <c r="Q8" s="37">
        <v>117.73</v>
      </c>
      <c r="R8" s="37">
        <v>112.64</v>
      </c>
      <c r="S8" s="37">
        <v>113.79</v>
      </c>
      <c r="T8" s="37">
        <v>119.82</v>
      </c>
      <c r="U8" s="37">
        <v>122.31</v>
      </c>
      <c r="V8" s="37">
        <v>118.12</v>
      </c>
      <c r="W8" s="37">
        <v>124.09</v>
      </c>
      <c r="X8" s="37">
        <v>136.08000000000001</v>
      </c>
      <c r="Y8" s="37">
        <v>149.15</v>
      </c>
      <c r="Z8" s="37">
        <v>140.09</v>
      </c>
      <c r="AA8" s="37">
        <v>158.41</v>
      </c>
      <c r="AB8" s="37">
        <v>165.65</v>
      </c>
      <c r="AC8" s="37">
        <v>167.85</v>
      </c>
      <c r="AD8" s="37">
        <v>169.72</v>
      </c>
      <c r="AE8" s="37">
        <v>170.23</v>
      </c>
      <c r="AF8" s="37">
        <v>171.95</v>
      </c>
      <c r="AG8" s="37">
        <v>163</v>
      </c>
      <c r="AH8" s="37">
        <v>207.31</v>
      </c>
      <c r="AI8" s="37">
        <v>173.19</v>
      </c>
      <c r="AJ8" s="37">
        <v>159.26</v>
      </c>
      <c r="AK8" s="37">
        <v>130.06</v>
      </c>
      <c r="AL8" s="37">
        <v>155.99</v>
      </c>
      <c r="AM8" s="37">
        <v>140.06</v>
      </c>
      <c r="AN8" s="37">
        <v>125.79</v>
      </c>
      <c r="AO8" s="37">
        <v>115.28</v>
      </c>
      <c r="AP8" s="37">
        <v>133.57</v>
      </c>
      <c r="AQ8" s="37">
        <v>134.96</v>
      </c>
      <c r="AR8" s="37">
        <v>123</v>
      </c>
      <c r="AS8" s="37">
        <v>121.9</v>
      </c>
      <c r="AT8" s="37">
        <v>123.61</v>
      </c>
      <c r="AU8" s="37">
        <v>118.16</v>
      </c>
      <c r="AV8" s="37">
        <v>115.52</v>
      </c>
      <c r="AW8" s="37">
        <v>105.98</v>
      </c>
      <c r="AX8" s="37">
        <v>104.4</v>
      </c>
      <c r="AY8" s="37">
        <v>110.4</v>
      </c>
      <c r="AZ8" s="37">
        <v>115.25</v>
      </c>
      <c r="BA8" s="37">
        <v>111.17</v>
      </c>
      <c r="BB8" s="37">
        <v>99.1</v>
      </c>
      <c r="BC8" s="37">
        <v>94.56</v>
      </c>
      <c r="BD8" s="37">
        <v>96.97</v>
      </c>
      <c r="BE8" s="37">
        <v>100.45</v>
      </c>
      <c r="BF8" s="37">
        <v>108.13</v>
      </c>
      <c r="BG8" s="37">
        <v>105</v>
      </c>
      <c r="BH8" s="37">
        <v>111.35</v>
      </c>
      <c r="BI8" s="37">
        <v>109.05</v>
      </c>
      <c r="BJ8" s="37">
        <v>118.86</v>
      </c>
      <c r="BK8" s="37">
        <v>119.5</v>
      </c>
      <c r="BL8" s="37">
        <v>118.86</v>
      </c>
      <c r="BM8" s="37">
        <v>122.34</v>
      </c>
      <c r="BN8" s="37">
        <v>106.68</v>
      </c>
      <c r="BO8" s="37">
        <v>105.8</v>
      </c>
      <c r="BP8" s="37">
        <v>122.83</v>
      </c>
      <c r="BQ8" s="37">
        <v>169.13</v>
      </c>
      <c r="BR8" s="37">
        <v>113.22</v>
      </c>
      <c r="BS8" s="37">
        <v>119.99</v>
      </c>
      <c r="BT8" s="37">
        <v>136.55000000000001</v>
      </c>
      <c r="BU8" s="37">
        <v>163.63999999999999</v>
      </c>
      <c r="BV8" s="37">
        <v>132.30000000000001</v>
      </c>
      <c r="BW8" s="37">
        <v>161.43</v>
      </c>
      <c r="BX8" s="37">
        <v>184.21</v>
      </c>
      <c r="BY8" s="37">
        <v>167.94</v>
      </c>
      <c r="BZ8" s="37">
        <v>152.80000000000001</v>
      </c>
      <c r="CA8" s="37">
        <v>160.88999999999999</v>
      </c>
      <c r="CB8" s="37">
        <v>192.25</v>
      </c>
      <c r="CC8" s="37">
        <v>180.91</v>
      </c>
      <c r="CD8" s="37">
        <v>178.06</v>
      </c>
      <c r="CE8" s="37">
        <v>168</v>
      </c>
      <c r="CF8" s="37">
        <v>158.54</v>
      </c>
      <c r="CG8" s="37">
        <v>154.81</v>
      </c>
      <c r="CH8" s="37">
        <v>163.22</v>
      </c>
      <c r="CI8" s="37">
        <v>156.27000000000001</v>
      </c>
      <c r="CJ8" s="37">
        <v>148.69999999999999</v>
      </c>
      <c r="CK8" s="37">
        <v>143.80000000000001</v>
      </c>
      <c r="CL8" s="37">
        <v>153.94</v>
      </c>
      <c r="CM8" s="37">
        <v>141.43</v>
      </c>
      <c r="CN8" s="37">
        <v>140.44999999999999</v>
      </c>
      <c r="CO8" s="37">
        <v>135.6</v>
      </c>
      <c r="CP8" s="37">
        <v>139.4</v>
      </c>
      <c r="CQ8" s="37">
        <v>133.66</v>
      </c>
      <c r="CR8" s="37">
        <v>133.01</v>
      </c>
      <c r="CS8" s="37">
        <v>121.93</v>
      </c>
      <c r="CT8" s="38"/>
      <c r="CU8" s="38"/>
      <c r="CV8" s="38"/>
      <c r="CW8" s="39"/>
      <c r="CX8" s="40">
        <f>IF(SUM(B8:CW8)&lt;&gt;0,AVERAGEIF(B8:CW8,"&lt;&gt;"""),"")</f>
        <v>134.81249999999994</v>
      </c>
    </row>
    <row r="9" spans="1:102" ht="24.95" customHeight="1" thickBot="1" x14ac:dyDescent="0.25">
      <c r="A9" s="41" t="s">
        <v>6</v>
      </c>
      <c r="B9" s="42">
        <v>129.935</v>
      </c>
      <c r="C9" s="43">
        <v>129.935</v>
      </c>
      <c r="D9" s="43">
        <v>129.935</v>
      </c>
      <c r="E9" s="43">
        <v>129.935</v>
      </c>
      <c r="F9" s="43">
        <v>124.235</v>
      </c>
      <c r="G9" s="43">
        <v>124.235</v>
      </c>
      <c r="H9" s="43">
        <v>124.235</v>
      </c>
      <c r="I9" s="43">
        <v>124.235</v>
      </c>
      <c r="J9" s="43">
        <v>120.9975</v>
      </c>
      <c r="K9" s="43">
        <v>120.9975</v>
      </c>
      <c r="L9" s="43">
        <v>120.9975</v>
      </c>
      <c r="M9" s="43">
        <v>120.9975</v>
      </c>
      <c r="N9" s="43">
        <v>117.0025</v>
      </c>
      <c r="O9" s="43">
        <v>117.0025</v>
      </c>
      <c r="P9" s="43">
        <v>117.0025</v>
      </c>
      <c r="Q9" s="43">
        <v>117.0025</v>
      </c>
      <c r="R9" s="43">
        <v>117.14</v>
      </c>
      <c r="S9" s="43">
        <v>117.14</v>
      </c>
      <c r="T9" s="43">
        <v>117.14</v>
      </c>
      <c r="U9" s="43">
        <v>117.14</v>
      </c>
      <c r="V9" s="43">
        <v>131.86000000000001</v>
      </c>
      <c r="W9" s="43">
        <v>131.86000000000001</v>
      </c>
      <c r="X9" s="43">
        <v>131.86000000000001</v>
      </c>
      <c r="Y9" s="43">
        <v>131.86000000000001</v>
      </c>
      <c r="Z9" s="43">
        <v>158</v>
      </c>
      <c r="AA9" s="43">
        <v>158</v>
      </c>
      <c r="AB9" s="43">
        <v>158</v>
      </c>
      <c r="AC9" s="43">
        <v>158</v>
      </c>
      <c r="AD9" s="43">
        <v>168.72499999999999</v>
      </c>
      <c r="AE9" s="43">
        <v>168.72499999999999</v>
      </c>
      <c r="AF9" s="43">
        <v>168.72499999999999</v>
      </c>
      <c r="AG9" s="43">
        <v>168.72499999999999</v>
      </c>
      <c r="AH9" s="43">
        <v>167.45500000000001</v>
      </c>
      <c r="AI9" s="43">
        <v>167.45500000000001</v>
      </c>
      <c r="AJ9" s="43">
        <v>167.45500000000001</v>
      </c>
      <c r="AK9" s="43">
        <v>167.45500000000001</v>
      </c>
      <c r="AL9" s="43">
        <v>134.28</v>
      </c>
      <c r="AM9" s="43">
        <v>134.28</v>
      </c>
      <c r="AN9" s="43">
        <v>134.28</v>
      </c>
      <c r="AO9" s="43">
        <v>134.28</v>
      </c>
      <c r="AP9" s="43">
        <v>128.35749999999999</v>
      </c>
      <c r="AQ9" s="43">
        <v>128.35749999999999</v>
      </c>
      <c r="AR9" s="43">
        <v>128.35749999999999</v>
      </c>
      <c r="AS9" s="43">
        <v>128.35749999999999</v>
      </c>
      <c r="AT9" s="43">
        <v>115.8175</v>
      </c>
      <c r="AU9" s="43">
        <v>115.8175</v>
      </c>
      <c r="AV9" s="43">
        <v>115.8175</v>
      </c>
      <c r="AW9" s="43">
        <v>115.8175</v>
      </c>
      <c r="AX9" s="43">
        <v>110.30500000000001</v>
      </c>
      <c r="AY9" s="43">
        <v>110.30500000000001</v>
      </c>
      <c r="AZ9" s="43">
        <v>110.30500000000001</v>
      </c>
      <c r="BA9" s="43">
        <v>110.30500000000001</v>
      </c>
      <c r="BB9" s="43">
        <v>97.77</v>
      </c>
      <c r="BC9" s="43">
        <v>97.77</v>
      </c>
      <c r="BD9" s="43">
        <v>97.77</v>
      </c>
      <c r="BE9" s="43">
        <v>97.77</v>
      </c>
      <c r="BF9" s="43">
        <v>108.38249999999999</v>
      </c>
      <c r="BG9" s="43">
        <v>108.38249999999999</v>
      </c>
      <c r="BH9" s="43">
        <v>108.38249999999999</v>
      </c>
      <c r="BI9" s="43">
        <v>108.38249999999999</v>
      </c>
      <c r="BJ9" s="43">
        <v>119.89</v>
      </c>
      <c r="BK9" s="43">
        <v>119.89</v>
      </c>
      <c r="BL9" s="43">
        <v>119.89</v>
      </c>
      <c r="BM9" s="43">
        <v>119.89</v>
      </c>
      <c r="BN9" s="43">
        <v>126.11</v>
      </c>
      <c r="BO9" s="43">
        <v>126.11</v>
      </c>
      <c r="BP9" s="43">
        <v>126.11</v>
      </c>
      <c r="BQ9" s="43">
        <v>126.11</v>
      </c>
      <c r="BR9" s="43">
        <v>133.35</v>
      </c>
      <c r="BS9" s="43">
        <v>133.35</v>
      </c>
      <c r="BT9" s="43">
        <v>133.35</v>
      </c>
      <c r="BU9" s="43">
        <v>133.35</v>
      </c>
      <c r="BV9" s="43">
        <v>161.47</v>
      </c>
      <c r="BW9" s="43">
        <v>161.47</v>
      </c>
      <c r="BX9" s="43">
        <v>161.47</v>
      </c>
      <c r="BY9" s="43">
        <v>161.47</v>
      </c>
      <c r="BZ9" s="43">
        <v>171.71250000000001</v>
      </c>
      <c r="CA9" s="43">
        <v>171.71250000000001</v>
      </c>
      <c r="CB9" s="43">
        <v>171.71250000000001</v>
      </c>
      <c r="CC9" s="43">
        <v>171.71250000000001</v>
      </c>
      <c r="CD9" s="43">
        <v>164.85249999999999</v>
      </c>
      <c r="CE9" s="43">
        <v>164.85249999999999</v>
      </c>
      <c r="CF9" s="43">
        <v>164.85249999999999</v>
      </c>
      <c r="CG9" s="43">
        <v>164.85249999999999</v>
      </c>
      <c r="CH9" s="43">
        <v>152.9975</v>
      </c>
      <c r="CI9" s="43">
        <v>152.9975</v>
      </c>
      <c r="CJ9" s="43">
        <v>152.9975</v>
      </c>
      <c r="CK9" s="43">
        <v>152.9975</v>
      </c>
      <c r="CL9" s="43">
        <v>142.85499999999999</v>
      </c>
      <c r="CM9" s="43">
        <v>142.85499999999999</v>
      </c>
      <c r="CN9" s="43">
        <v>142.85499999999999</v>
      </c>
      <c r="CO9" s="43">
        <v>142.85499999999999</v>
      </c>
      <c r="CP9" s="43">
        <v>132</v>
      </c>
      <c r="CQ9" s="43">
        <v>132</v>
      </c>
      <c r="CR9" s="43">
        <v>132</v>
      </c>
      <c r="CS9" s="43">
        <v>132</v>
      </c>
      <c r="CT9" s="44"/>
      <c r="CU9" s="44"/>
      <c r="CV9" s="44"/>
      <c r="CW9" s="45"/>
      <c r="CX9" s="46">
        <f>IF(SUM(B9:CW9)&lt;&gt;0,AVERAGEIF(B9:CW9,"&lt;&gt;"""),"")</f>
        <v>134.81250000000003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87.254999999999995</v>
      </c>
      <c r="C13" s="65"/>
      <c r="D13" s="65">
        <v>70</v>
      </c>
      <c r="E13" s="65">
        <v>56.881999999999998</v>
      </c>
      <c r="F13" s="65"/>
      <c r="G13" s="65">
        <v>100</v>
      </c>
      <c r="H13" s="65">
        <v>100</v>
      </c>
      <c r="I13" s="65">
        <v>50</v>
      </c>
      <c r="J13" s="65">
        <v>100</v>
      </c>
      <c r="K13" s="65">
        <v>100</v>
      </c>
      <c r="L13" s="65">
        <v>97.972000000000008</v>
      </c>
      <c r="M13" s="65">
        <v>50</v>
      </c>
      <c r="N13" s="65">
        <v>63.503999999999998</v>
      </c>
      <c r="O13" s="65">
        <v>50</v>
      </c>
      <c r="P13" s="65">
        <v>50</v>
      </c>
      <c r="Q13" s="65">
        <v>50</v>
      </c>
      <c r="R13" s="65">
        <v>50</v>
      </c>
      <c r="S13" s="65"/>
      <c r="T13" s="65">
        <v>71.158000000000001</v>
      </c>
      <c r="U13" s="65">
        <v>100</v>
      </c>
      <c r="V13" s="65">
        <v>5.2320000000000002</v>
      </c>
      <c r="W13" s="65">
        <v>100</v>
      </c>
      <c r="X13" s="65">
        <v>70.759999999999991</v>
      </c>
      <c r="Y13" s="65">
        <v>117</v>
      </c>
      <c r="Z13" s="65">
        <v>112</v>
      </c>
      <c r="AA13" s="65">
        <v>57</v>
      </c>
      <c r="AB13" s="65">
        <v>56</v>
      </c>
      <c r="AC13" s="65">
        <v>56</v>
      </c>
      <c r="AD13" s="65">
        <v>56</v>
      </c>
      <c r="AE13" s="65">
        <v>56</v>
      </c>
      <c r="AF13" s="65">
        <v>57</v>
      </c>
      <c r="AG13" s="65">
        <v>62</v>
      </c>
      <c r="AH13" s="65">
        <v>50</v>
      </c>
      <c r="AI13" s="65">
        <v>62</v>
      </c>
      <c r="AJ13" s="65">
        <v>63</v>
      </c>
      <c r="AK13" s="65">
        <v>168.995</v>
      </c>
      <c r="AL13" s="65">
        <v>54</v>
      </c>
      <c r="AM13" s="65">
        <v>7</v>
      </c>
      <c r="AN13" s="65">
        <v>12.659000000000001</v>
      </c>
      <c r="AO13" s="65">
        <v>25.370999999999999</v>
      </c>
      <c r="AP13" s="65">
        <v>7</v>
      </c>
      <c r="AQ13" s="65">
        <v>7</v>
      </c>
      <c r="AR13" s="65">
        <v>77.147000000000006</v>
      </c>
      <c r="AS13" s="65">
        <v>53.320999999999998</v>
      </c>
      <c r="AT13" s="65">
        <v>26.166</v>
      </c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7</v>
      </c>
      <c r="BY13" s="65"/>
      <c r="BZ13" s="65"/>
      <c r="CA13" s="65">
        <v>7</v>
      </c>
      <c r="CB13" s="65">
        <v>5</v>
      </c>
      <c r="CC13" s="65">
        <v>5</v>
      </c>
      <c r="CD13" s="65">
        <v>2</v>
      </c>
      <c r="CE13" s="65">
        <v>5</v>
      </c>
      <c r="CF13" s="65">
        <v>6</v>
      </c>
      <c r="CG13" s="65"/>
      <c r="CH13" s="65">
        <v>5</v>
      </c>
      <c r="CI13" s="65">
        <v>6</v>
      </c>
      <c r="CJ13" s="65"/>
      <c r="CK13" s="65"/>
      <c r="CL13" s="65">
        <v>5</v>
      </c>
      <c r="CM13" s="65">
        <v>6</v>
      </c>
      <c r="CN13" s="65">
        <v>11.608000000000001</v>
      </c>
      <c r="CO13" s="65">
        <v>182.14400000000001</v>
      </c>
      <c r="CP13" s="65">
        <v>6</v>
      </c>
      <c r="CQ13" s="65">
        <v>6</v>
      </c>
      <c r="CR13" s="65">
        <v>7</v>
      </c>
      <c r="CS13" s="65">
        <v>23.446999999999999</v>
      </c>
      <c r="CT13" s="66"/>
      <c r="CU13" s="66"/>
      <c r="CV13" s="66"/>
      <c r="CW13" s="67"/>
      <c r="CX13" s="68">
        <f t="array" ref="CX13">SUMPRODUCT(B13:CW13*0.25)</f>
        <v>740.15525000000002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146.78</v>
      </c>
      <c r="C15" s="71">
        <v>115.691</v>
      </c>
      <c r="D15" s="71">
        <v>87.748999999999995</v>
      </c>
      <c r="E15" s="71">
        <v>58.328000000000003</v>
      </c>
      <c r="F15" s="71">
        <v>34.838000000000001</v>
      </c>
      <c r="G15" s="71">
        <v>27.195</v>
      </c>
      <c r="H15" s="71">
        <v>14.526</v>
      </c>
      <c r="I15" s="71">
        <v>2.6840000000000002</v>
      </c>
      <c r="J15" s="71">
        <v>3.5289999999999999</v>
      </c>
      <c r="K15" s="71">
        <v>2.3730000000000002</v>
      </c>
      <c r="L15" s="71">
        <v>1.2430000000000001</v>
      </c>
      <c r="M15" s="71">
        <v>2.1349999999999998</v>
      </c>
      <c r="N15" s="71">
        <v>16.824999999999999</v>
      </c>
      <c r="O15" s="71">
        <v>13.286</v>
      </c>
      <c r="P15" s="71">
        <v>9.5609999999999999</v>
      </c>
      <c r="Q15" s="71">
        <v>1.4710000000000001</v>
      </c>
      <c r="R15" s="71">
        <v>5.81</v>
      </c>
      <c r="S15" s="71">
        <v>6.1159999999999997</v>
      </c>
      <c r="T15" s="71">
        <v>8.4169999999999998</v>
      </c>
      <c r="U15" s="71">
        <v>8.7509999999999994</v>
      </c>
      <c r="V15" s="71">
        <v>5.8890000000000002</v>
      </c>
      <c r="W15" s="71">
        <v>7.8410000000000002</v>
      </c>
      <c r="X15" s="71">
        <v>30.597999999999999</v>
      </c>
      <c r="Y15" s="71">
        <v>11.361000000000001</v>
      </c>
      <c r="Z15" s="71">
        <v>3.778</v>
      </c>
      <c r="AA15" s="71">
        <v>3.879</v>
      </c>
      <c r="AB15" s="71">
        <v>4.0519999999999996</v>
      </c>
      <c r="AC15" s="71">
        <v>4.8220000000000001</v>
      </c>
      <c r="AD15" s="71">
        <v>5.524</v>
      </c>
      <c r="AE15" s="71">
        <v>4.5640000000000001</v>
      </c>
      <c r="AF15" s="71">
        <v>9.2460000000000004</v>
      </c>
      <c r="AG15" s="71">
        <v>8.657</v>
      </c>
      <c r="AH15" s="71">
        <v>7.4219999999999997</v>
      </c>
      <c r="AI15" s="71">
        <v>4.2590000000000003</v>
      </c>
      <c r="AJ15" s="71">
        <v>6.4859999999999998</v>
      </c>
      <c r="AK15" s="71">
        <v>4.6340000000000003</v>
      </c>
      <c r="AL15" s="71">
        <v>4.125</v>
      </c>
      <c r="AM15" s="71">
        <v>44.552</v>
      </c>
      <c r="AN15" s="71">
        <v>5.774</v>
      </c>
      <c r="AO15" s="71">
        <v>6.2030000000000003</v>
      </c>
      <c r="AP15" s="71">
        <v>48.12</v>
      </c>
      <c r="AQ15" s="71">
        <v>51.103000000000002</v>
      </c>
      <c r="AR15" s="71">
        <v>51.091999999999999</v>
      </c>
      <c r="AS15" s="71">
        <v>53.622</v>
      </c>
      <c r="AT15" s="71">
        <v>11.574999999999999</v>
      </c>
      <c r="AU15" s="71">
        <v>12.605</v>
      </c>
      <c r="AV15" s="71">
        <v>13.589</v>
      </c>
      <c r="AW15" s="71">
        <v>29.587</v>
      </c>
      <c r="AX15" s="71">
        <v>15.061</v>
      </c>
      <c r="AY15" s="71">
        <v>15.397</v>
      </c>
      <c r="AZ15" s="71">
        <v>15.817</v>
      </c>
      <c r="BA15" s="71">
        <v>16.183</v>
      </c>
      <c r="BB15" s="71">
        <v>16.189</v>
      </c>
      <c r="BC15" s="71">
        <v>16.515000000000001</v>
      </c>
      <c r="BD15" s="71">
        <v>16.591999999999999</v>
      </c>
      <c r="BE15" s="71">
        <v>16.501999999999999</v>
      </c>
      <c r="BF15" s="71">
        <v>29.202999999999999</v>
      </c>
      <c r="BG15" s="71">
        <v>21.434999999999999</v>
      </c>
      <c r="BH15" s="71">
        <v>18.533999999999999</v>
      </c>
      <c r="BI15" s="71">
        <v>18.262</v>
      </c>
      <c r="BJ15" s="71">
        <v>69.921999999999997</v>
      </c>
      <c r="BK15" s="71">
        <v>83.832999999999998</v>
      </c>
      <c r="BL15" s="71">
        <v>25.312999999999999</v>
      </c>
      <c r="BM15" s="71">
        <v>58.12</v>
      </c>
      <c r="BN15" s="71">
        <v>26.802</v>
      </c>
      <c r="BO15" s="71">
        <v>26.236000000000001</v>
      </c>
      <c r="BP15" s="71">
        <v>25.350999999999999</v>
      </c>
      <c r="BQ15" s="71">
        <v>25.004000000000001</v>
      </c>
      <c r="BR15" s="71">
        <v>24.512</v>
      </c>
      <c r="BS15" s="71">
        <v>21.73</v>
      </c>
      <c r="BT15" s="71">
        <v>22.824999999999999</v>
      </c>
      <c r="BU15" s="71">
        <v>30.914000000000001</v>
      </c>
      <c r="BV15" s="71">
        <v>16.399999999999999</v>
      </c>
      <c r="BW15" s="71">
        <v>27.443999999999999</v>
      </c>
      <c r="BX15" s="71">
        <v>24.42</v>
      </c>
      <c r="BY15" s="71">
        <v>21.86</v>
      </c>
      <c r="BZ15" s="71">
        <v>24.02</v>
      </c>
      <c r="CA15" s="71">
        <v>19.12</v>
      </c>
      <c r="CB15" s="71">
        <v>18.190000000000001</v>
      </c>
      <c r="CC15" s="71">
        <v>17.059999999999999</v>
      </c>
      <c r="CD15" s="71">
        <v>14.743</v>
      </c>
      <c r="CE15" s="71">
        <v>15.54</v>
      </c>
      <c r="CF15" s="71">
        <v>14.967000000000001</v>
      </c>
      <c r="CG15" s="71">
        <v>5.6</v>
      </c>
      <c r="CH15" s="71">
        <v>6.8369999999999997</v>
      </c>
      <c r="CI15" s="71">
        <v>11.878</v>
      </c>
      <c r="CJ15" s="71">
        <v>6.6989999999999998</v>
      </c>
      <c r="CK15" s="71"/>
      <c r="CL15" s="71">
        <v>18.338999999999999</v>
      </c>
      <c r="CM15" s="71">
        <v>23.361000000000001</v>
      </c>
      <c r="CN15" s="71">
        <v>29.488</v>
      </c>
      <c r="CO15" s="71">
        <v>34.293999999999997</v>
      </c>
      <c r="CP15" s="71">
        <v>40.106999999999999</v>
      </c>
      <c r="CQ15" s="71">
        <v>40.97</v>
      </c>
      <c r="CR15" s="71">
        <v>40.529000000000003</v>
      </c>
      <c r="CS15" s="71">
        <v>42.058</v>
      </c>
      <c r="CT15" s="72"/>
      <c r="CU15" s="72"/>
      <c r="CV15" s="72"/>
      <c r="CW15" s="73"/>
      <c r="CX15" s="74">
        <f t="array" ref="CX15">SUMPRODUCT(B15:CW15*0.25)</f>
        <v>548.11074999999994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234.035</v>
      </c>
      <c r="C18" s="77">
        <f t="shared" ref="C18:BN18" si="0">SUM(C11:C17)</f>
        <v>115.691</v>
      </c>
      <c r="D18" s="77">
        <f t="shared" si="0"/>
        <v>157.749</v>
      </c>
      <c r="E18" s="77">
        <f t="shared" si="0"/>
        <v>115.21000000000001</v>
      </c>
      <c r="F18" s="77">
        <f t="shared" si="0"/>
        <v>34.838000000000001</v>
      </c>
      <c r="G18" s="77">
        <f t="shared" si="0"/>
        <v>127.19499999999999</v>
      </c>
      <c r="H18" s="77">
        <f t="shared" si="0"/>
        <v>114.526</v>
      </c>
      <c r="I18" s="77">
        <f t="shared" si="0"/>
        <v>52.683999999999997</v>
      </c>
      <c r="J18" s="77">
        <f t="shared" si="0"/>
        <v>103.529</v>
      </c>
      <c r="K18" s="77">
        <f t="shared" si="0"/>
        <v>102.373</v>
      </c>
      <c r="L18" s="77">
        <f t="shared" si="0"/>
        <v>99.215000000000003</v>
      </c>
      <c r="M18" s="77">
        <f t="shared" si="0"/>
        <v>52.134999999999998</v>
      </c>
      <c r="N18" s="77">
        <f t="shared" si="0"/>
        <v>80.328999999999994</v>
      </c>
      <c r="O18" s="77">
        <f t="shared" si="0"/>
        <v>63.286000000000001</v>
      </c>
      <c r="P18" s="77">
        <f t="shared" si="0"/>
        <v>59.561</v>
      </c>
      <c r="Q18" s="77">
        <f t="shared" si="0"/>
        <v>51.471000000000004</v>
      </c>
      <c r="R18" s="77">
        <f t="shared" si="0"/>
        <v>55.81</v>
      </c>
      <c r="S18" s="77">
        <f t="shared" si="0"/>
        <v>6.1159999999999997</v>
      </c>
      <c r="T18" s="77">
        <f t="shared" si="0"/>
        <v>79.575000000000003</v>
      </c>
      <c r="U18" s="77">
        <f t="shared" si="0"/>
        <v>108.751</v>
      </c>
      <c r="V18" s="77">
        <f t="shared" si="0"/>
        <v>11.121</v>
      </c>
      <c r="W18" s="77">
        <f t="shared" si="0"/>
        <v>107.84099999999999</v>
      </c>
      <c r="X18" s="77">
        <f t="shared" si="0"/>
        <v>101.35799999999999</v>
      </c>
      <c r="Y18" s="77">
        <f t="shared" si="0"/>
        <v>128.36099999999999</v>
      </c>
      <c r="Z18" s="77">
        <f t="shared" si="0"/>
        <v>115.77800000000001</v>
      </c>
      <c r="AA18" s="77">
        <f t="shared" si="0"/>
        <v>60.878999999999998</v>
      </c>
      <c r="AB18" s="77">
        <f t="shared" si="0"/>
        <v>60.052</v>
      </c>
      <c r="AC18" s="77">
        <f t="shared" si="0"/>
        <v>60.822000000000003</v>
      </c>
      <c r="AD18" s="77">
        <f t="shared" si="0"/>
        <v>61.524000000000001</v>
      </c>
      <c r="AE18" s="77">
        <f t="shared" si="0"/>
        <v>60.564</v>
      </c>
      <c r="AF18" s="77">
        <f t="shared" si="0"/>
        <v>66.245999999999995</v>
      </c>
      <c r="AG18" s="77">
        <f t="shared" si="0"/>
        <v>70.656999999999996</v>
      </c>
      <c r="AH18" s="77">
        <f t="shared" si="0"/>
        <v>57.421999999999997</v>
      </c>
      <c r="AI18" s="77">
        <f t="shared" si="0"/>
        <v>66.259</v>
      </c>
      <c r="AJ18" s="77">
        <f t="shared" si="0"/>
        <v>69.486000000000004</v>
      </c>
      <c r="AK18" s="77">
        <f t="shared" si="0"/>
        <v>173.62900000000002</v>
      </c>
      <c r="AL18" s="77">
        <f t="shared" si="0"/>
        <v>58.125</v>
      </c>
      <c r="AM18" s="77">
        <f t="shared" si="0"/>
        <v>51.552</v>
      </c>
      <c r="AN18" s="77">
        <f t="shared" si="0"/>
        <v>18.433</v>
      </c>
      <c r="AO18" s="77">
        <f t="shared" si="0"/>
        <v>31.573999999999998</v>
      </c>
      <c r="AP18" s="77">
        <f t="shared" si="0"/>
        <v>55.12</v>
      </c>
      <c r="AQ18" s="77">
        <f t="shared" si="0"/>
        <v>58.103000000000002</v>
      </c>
      <c r="AR18" s="77">
        <f t="shared" si="0"/>
        <v>128.239</v>
      </c>
      <c r="AS18" s="77">
        <f t="shared" si="0"/>
        <v>106.943</v>
      </c>
      <c r="AT18" s="77">
        <f t="shared" si="0"/>
        <v>37.741</v>
      </c>
      <c r="AU18" s="77">
        <f t="shared" si="0"/>
        <v>12.605</v>
      </c>
      <c r="AV18" s="77">
        <f t="shared" si="0"/>
        <v>13.589</v>
      </c>
      <c r="AW18" s="77">
        <f t="shared" si="0"/>
        <v>29.587</v>
      </c>
      <c r="AX18" s="77">
        <f t="shared" si="0"/>
        <v>15.061</v>
      </c>
      <c r="AY18" s="77">
        <f t="shared" si="0"/>
        <v>15.397</v>
      </c>
      <c r="AZ18" s="77">
        <f t="shared" si="0"/>
        <v>15.817</v>
      </c>
      <c r="BA18" s="77">
        <f t="shared" si="0"/>
        <v>16.183</v>
      </c>
      <c r="BB18" s="77">
        <f t="shared" si="0"/>
        <v>16.189</v>
      </c>
      <c r="BC18" s="77">
        <f t="shared" si="0"/>
        <v>16.515000000000001</v>
      </c>
      <c r="BD18" s="77">
        <f t="shared" si="0"/>
        <v>16.591999999999999</v>
      </c>
      <c r="BE18" s="77">
        <f t="shared" si="0"/>
        <v>16.501999999999999</v>
      </c>
      <c r="BF18" s="77">
        <f t="shared" si="0"/>
        <v>29.202999999999999</v>
      </c>
      <c r="BG18" s="77">
        <f t="shared" si="0"/>
        <v>21.434999999999999</v>
      </c>
      <c r="BH18" s="77">
        <f t="shared" si="0"/>
        <v>18.533999999999999</v>
      </c>
      <c r="BI18" s="77">
        <f t="shared" si="0"/>
        <v>18.262</v>
      </c>
      <c r="BJ18" s="77">
        <f t="shared" si="0"/>
        <v>69.921999999999997</v>
      </c>
      <c r="BK18" s="77">
        <f t="shared" si="0"/>
        <v>83.832999999999998</v>
      </c>
      <c r="BL18" s="77">
        <f t="shared" si="0"/>
        <v>25.312999999999999</v>
      </c>
      <c r="BM18" s="77">
        <f t="shared" si="0"/>
        <v>58.12</v>
      </c>
      <c r="BN18" s="77">
        <f t="shared" si="0"/>
        <v>26.802</v>
      </c>
      <c r="BO18" s="77">
        <f t="shared" ref="BO18:CW18" si="1">SUM(BO11:BO17)</f>
        <v>26.236000000000001</v>
      </c>
      <c r="BP18" s="77">
        <f t="shared" si="1"/>
        <v>25.350999999999999</v>
      </c>
      <c r="BQ18" s="77">
        <f t="shared" si="1"/>
        <v>25.004000000000001</v>
      </c>
      <c r="BR18" s="77">
        <f t="shared" si="1"/>
        <v>24.512</v>
      </c>
      <c r="BS18" s="77">
        <f t="shared" si="1"/>
        <v>21.73</v>
      </c>
      <c r="BT18" s="77">
        <f t="shared" si="1"/>
        <v>22.824999999999999</v>
      </c>
      <c r="BU18" s="77">
        <f t="shared" si="1"/>
        <v>30.914000000000001</v>
      </c>
      <c r="BV18" s="77">
        <f t="shared" si="1"/>
        <v>16.399999999999999</v>
      </c>
      <c r="BW18" s="77">
        <f t="shared" si="1"/>
        <v>27.443999999999999</v>
      </c>
      <c r="BX18" s="77">
        <f t="shared" si="1"/>
        <v>31.42</v>
      </c>
      <c r="BY18" s="77">
        <f t="shared" si="1"/>
        <v>21.86</v>
      </c>
      <c r="BZ18" s="77">
        <f t="shared" si="1"/>
        <v>24.02</v>
      </c>
      <c r="CA18" s="77">
        <f t="shared" si="1"/>
        <v>26.12</v>
      </c>
      <c r="CB18" s="77">
        <f t="shared" si="1"/>
        <v>23.19</v>
      </c>
      <c r="CC18" s="77">
        <f t="shared" si="1"/>
        <v>22.06</v>
      </c>
      <c r="CD18" s="77">
        <f t="shared" si="1"/>
        <v>16.743000000000002</v>
      </c>
      <c r="CE18" s="77">
        <f t="shared" si="1"/>
        <v>20.54</v>
      </c>
      <c r="CF18" s="77">
        <f t="shared" si="1"/>
        <v>20.966999999999999</v>
      </c>
      <c r="CG18" s="77">
        <f t="shared" si="1"/>
        <v>5.6</v>
      </c>
      <c r="CH18" s="77">
        <f t="shared" si="1"/>
        <v>11.837</v>
      </c>
      <c r="CI18" s="77">
        <f t="shared" si="1"/>
        <v>17.878</v>
      </c>
      <c r="CJ18" s="77">
        <f t="shared" si="1"/>
        <v>6.6989999999999998</v>
      </c>
      <c r="CK18" s="77">
        <f t="shared" si="1"/>
        <v>0</v>
      </c>
      <c r="CL18" s="77">
        <f t="shared" si="1"/>
        <v>23.338999999999999</v>
      </c>
      <c r="CM18" s="77">
        <f t="shared" si="1"/>
        <v>29.361000000000001</v>
      </c>
      <c r="CN18" s="77">
        <f t="shared" si="1"/>
        <v>41.096000000000004</v>
      </c>
      <c r="CO18" s="77">
        <f t="shared" si="1"/>
        <v>216.43799999999999</v>
      </c>
      <c r="CP18" s="77">
        <f t="shared" si="1"/>
        <v>46.106999999999999</v>
      </c>
      <c r="CQ18" s="77">
        <f t="shared" si="1"/>
        <v>46.97</v>
      </c>
      <c r="CR18" s="77">
        <f t="shared" si="1"/>
        <v>47.529000000000003</v>
      </c>
      <c r="CS18" s="77">
        <f t="shared" si="1"/>
        <v>65.504999999999995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1288.2660000000001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>
        <v>12.5</v>
      </c>
      <c r="D21" s="88"/>
      <c r="E21" s="88"/>
      <c r="F21" s="88">
        <v>20.8</v>
      </c>
      <c r="G21" s="88">
        <v>12.5</v>
      </c>
      <c r="H21" s="88">
        <v>12.5</v>
      </c>
      <c r="I21" s="88"/>
      <c r="J21" s="88">
        <v>20.8</v>
      </c>
      <c r="K21" s="88">
        <v>12.5</v>
      </c>
      <c r="L21" s="88">
        <v>12.5</v>
      </c>
      <c r="M21" s="88">
        <v>12.5</v>
      </c>
      <c r="N21" s="88">
        <v>20.8</v>
      </c>
      <c r="O21" s="88">
        <v>12.5</v>
      </c>
      <c r="P21" s="88">
        <v>12.5</v>
      </c>
      <c r="Q21" s="88">
        <v>12.5</v>
      </c>
      <c r="R21" s="88">
        <v>12.5</v>
      </c>
      <c r="S21" s="88">
        <v>20.8</v>
      </c>
      <c r="T21" s="88">
        <v>20.8</v>
      </c>
      <c r="U21" s="88">
        <v>21.6</v>
      </c>
      <c r="V21" s="88">
        <v>21.6</v>
      </c>
      <c r="W21" s="88">
        <v>21.6</v>
      </c>
      <c r="X21" s="88">
        <v>21.6</v>
      </c>
      <c r="Y21" s="88">
        <v>21.6</v>
      </c>
      <c r="Z21" s="88">
        <v>25.2</v>
      </c>
      <c r="AA21" s="88">
        <v>15.1</v>
      </c>
      <c r="AB21" s="88"/>
      <c r="AC21" s="88"/>
      <c r="AD21" s="88">
        <v>15.1</v>
      </c>
      <c r="AE21" s="88">
        <v>15.1</v>
      </c>
      <c r="AF21" s="88">
        <v>25.2</v>
      </c>
      <c r="AG21" s="88">
        <v>25.2</v>
      </c>
      <c r="AH21" s="88">
        <v>21.6</v>
      </c>
      <c r="AI21" s="88"/>
      <c r="AJ21" s="88">
        <v>13</v>
      </c>
      <c r="AK21" s="88"/>
      <c r="AL21" s="88">
        <v>12.5</v>
      </c>
      <c r="AM21" s="88"/>
      <c r="AN21" s="88"/>
      <c r="AO21" s="88"/>
      <c r="AP21" s="88">
        <v>12.5</v>
      </c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129.37500000000006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>
        <v>3</v>
      </c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0.75</v>
      </c>
    </row>
    <row r="23" spans="1:102" ht="24.95" customHeight="1" x14ac:dyDescent="0.2">
      <c r="A23" s="92" t="s">
        <v>19</v>
      </c>
      <c r="B23" s="98">
        <v>26</v>
      </c>
      <c r="C23" s="99">
        <v>10.3</v>
      </c>
      <c r="D23" s="99">
        <v>6.8920000000000003</v>
      </c>
      <c r="E23" s="99">
        <v>10.577999999999999</v>
      </c>
      <c r="F23" s="99">
        <v>10</v>
      </c>
      <c r="G23" s="99">
        <v>9</v>
      </c>
      <c r="H23" s="99">
        <v>6.9119999999999999</v>
      </c>
      <c r="I23" s="99"/>
      <c r="J23" s="99">
        <v>0.96</v>
      </c>
      <c r="K23" s="99">
        <v>1.68</v>
      </c>
      <c r="L23" s="99"/>
      <c r="M23" s="99"/>
      <c r="N23" s="99">
        <v>35.1</v>
      </c>
      <c r="O23" s="99">
        <v>30.488</v>
      </c>
      <c r="P23" s="99">
        <v>21.747</v>
      </c>
      <c r="Q23" s="99"/>
      <c r="R23" s="99">
        <v>4.32</v>
      </c>
      <c r="S23" s="99">
        <v>3.36</v>
      </c>
      <c r="T23" s="99">
        <v>2.64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>
        <v>49.9</v>
      </c>
      <c r="AJ23" s="99">
        <v>66.3</v>
      </c>
      <c r="AK23" s="99">
        <v>31.2</v>
      </c>
      <c r="AL23" s="99">
        <v>14.3</v>
      </c>
      <c r="AM23" s="99">
        <v>21.3</v>
      </c>
      <c r="AN23" s="99">
        <v>21.3</v>
      </c>
      <c r="AO23" s="99">
        <v>10.763999999999999</v>
      </c>
      <c r="AP23" s="99">
        <v>15.2</v>
      </c>
      <c r="AQ23" s="99"/>
      <c r="AR23" s="99">
        <v>10.4</v>
      </c>
      <c r="AS23" s="99">
        <v>9.8000000000000007</v>
      </c>
      <c r="AT23" s="99">
        <v>6.8</v>
      </c>
      <c r="AU23" s="99"/>
      <c r="AV23" s="99"/>
      <c r="AW23" s="99"/>
      <c r="AX23" s="99">
        <v>3.5</v>
      </c>
      <c r="AY23" s="99"/>
      <c r="AZ23" s="99"/>
      <c r="BA23" s="99">
        <v>3.4</v>
      </c>
      <c r="BB23" s="99">
        <v>2.4</v>
      </c>
      <c r="BC23" s="99">
        <v>9.5</v>
      </c>
      <c r="BD23" s="99">
        <v>11.5</v>
      </c>
      <c r="BE23" s="99">
        <v>5.7</v>
      </c>
      <c r="BF23" s="99">
        <v>6.8</v>
      </c>
      <c r="BG23" s="99">
        <v>8.6999999999999993</v>
      </c>
      <c r="BH23" s="99">
        <v>9.3000000000000007</v>
      </c>
      <c r="BI23" s="99">
        <v>10.7</v>
      </c>
      <c r="BJ23" s="99">
        <v>17.2</v>
      </c>
      <c r="BK23" s="99">
        <v>21.4</v>
      </c>
      <c r="BL23" s="99">
        <v>24.8</v>
      </c>
      <c r="BM23" s="99">
        <v>19.8</v>
      </c>
      <c r="BN23" s="99">
        <v>66.400000000000006</v>
      </c>
      <c r="BO23" s="99">
        <v>39.4</v>
      </c>
      <c r="BP23" s="99">
        <v>40.200000000000003</v>
      </c>
      <c r="BQ23" s="99"/>
      <c r="BR23" s="99">
        <v>58.718000000000004</v>
      </c>
      <c r="BS23" s="99">
        <v>77.2</v>
      </c>
      <c r="BT23" s="99">
        <v>39</v>
      </c>
      <c r="BU23" s="99">
        <v>21.2</v>
      </c>
      <c r="BV23" s="99"/>
      <c r="BW23" s="99"/>
      <c r="BX23" s="99">
        <v>29.7</v>
      </c>
      <c r="BY23" s="99">
        <v>69.8</v>
      </c>
      <c r="BZ23" s="99">
        <v>78.2</v>
      </c>
      <c r="CA23" s="99">
        <v>84.5</v>
      </c>
      <c r="CB23" s="99">
        <v>75</v>
      </c>
      <c r="CC23" s="99">
        <v>53.3</v>
      </c>
      <c r="CD23" s="99">
        <v>23.9</v>
      </c>
      <c r="CE23" s="99">
        <v>56.4</v>
      </c>
      <c r="CF23" s="99">
        <v>78.400000000000006</v>
      </c>
      <c r="CG23" s="99">
        <v>33.5</v>
      </c>
      <c r="CH23" s="99"/>
      <c r="CI23" s="99">
        <v>60.6</v>
      </c>
      <c r="CJ23" s="99"/>
      <c r="CK23" s="99"/>
      <c r="CL23" s="99"/>
      <c r="CM23" s="99"/>
      <c r="CN23" s="99"/>
      <c r="CO23" s="99"/>
      <c r="CP23" s="99">
        <v>49.6</v>
      </c>
      <c r="CQ23" s="99"/>
      <c r="CR23" s="99">
        <v>26.7</v>
      </c>
      <c r="CS23" s="99">
        <v>50.6</v>
      </c>
      <c r="CT23" s="100"/>
      <c r="CU23" s="100"/>
      <c r="CV23" s="100"/>
      <c r="CW23" s="96"/>
      <c r="CX23" s="97">
        <f t="array" ref="CX23">SUMPRODUCT(B23:CW23*0.25)</f>
        <v>426.06475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>
        <v>4.5570000000000004</v>
      </c>
      <c r="BD24" s="99">
        <v>8.4000000000000005E-2</v>
      </c>
      <c r="BE24" s="99"/>
      <c r="BF24" s="99">
        <v>4.9000000000000002E-2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1.1725000000000001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26</v>
      </c>
      <c r="C28" s="107">
        <f t="shared" si="2"/>
        <v>22.8</v>
      </c>
      <c r="D28" s="107">
        <f t="shared" si="2"/>
        <v>6.8920000000000003</v>
      </c>
      <c r="E28" s="107">
        <f t="shared" si="2"/>
        <v>10.577999999999999</v>
      </c>
      <c r="F28" s="107">
        <f t="shared" si="2"/>
        <v>30.8</v>
      </c>
      <c r="G28" s="107">
        <f t="shared" si="2"/>
        <v>21.5</v>
      </c>
      <c r="H28" s="107">
        <f t="shared" si="2"/>
        <v>19.411999999999999</v>
      </c>
      <c r="I28" s="107">
        <f t="shared" si="2"/>
        <v>0</v>
      </c>
      <c r="J28" s="107">
        <f t="shared" si="2"/>
        <v>21.76</v>
      </c>
      <c r="K28" s="107">
        <f t="shared" si="2"/>
        <v>14.18</v>
      </c>
      <c r="L28" s="107">
        <f t="shared" si="2"/>
        <v>12.5</v>
      </c>
      <c r="M28" s="107">
        <f t="shared" si="2"/>
        <v>12.5</v>
      </c>
      <c r="N28" s="107">
        <f t="shared" si="2"/>
        <v>55.900000000000006</v>
      </c>
      <c r="O28" s="107">
        <f t="shared" si="2"/>
        <v>42.988</v>
      </c>
      <c r="P28" s="107">
        <f t="shared" si="2"/>
        <v>34.247</v>
      </c>
      <c r="Q28" s="107">
        <f>SUM(Q21:Q27)</f>
        <v>12.5</v>
      </c>
      <c r="R28" s="107">
        <f t="shared" ref="R28:CC28" si="3">SUM(R21:R27)</f>
        <v>16.82</v>
      </c>
      <c r="S28" s="107">
        <f t="shared" si="3"/>
        <v>24.16</v>
      </c>
      <c r="T28" s="107">
        <f t="shared" si="3"/>
        <v>23.44</v>
      </c>
      <c r="U28" s="107">
        <f t="shared" si="3"/>
        <v>21.6</v>
      </c>
      <c r="V28" s="107">
        <f t="shared" si="3"/>
        <v>21.6</v>
      </c>
      <c r="W28" s="107">
        <f t="shared" si="3"/>
        <v>21.6</v>
      </c>
      <c r="X28" s="107">
        <f t="shared" si="3"/>
        <v>21.6</v>
      </c>
      <c r="Y28" s="107">
        <f t="shared" si="3"/>
        <v>21.6</v>
      </c>
      <c r="Z28" s="107">
        <f t="shared" si="3"/>
        <v>25.2</v>
      </c>
      <c r="AA28" s="107">
        <f t="shared" si="3"/>
        <v>15.1</v>
      </c>
      <c r="AB28" s="107">
        <f t="shared" si="3"/>
        <v>0</v>
      </c>
      <c r="AC28" s="107">
        <f t="shared" si="3"/>
        <v>0</v>
      </c>
      <c r="AD28" s="107">
        <f t="shared" si="3"/>
        <v>15.1</v>
      </c>
      <c r="AE28" s="107">
        <f t="shared" si="3"/>
        <v>15.1</v>
      </c>
      <c r="AF28" s="107">
        <f t="shared" si="3"/>
        <v>25.2</v>
      </c>
      <c r="AG28" s="107">
        <f t="shared" si="3"/>
        <v>25.2</v>
      </c>
      <c r="AH28" s="107">
        <f t="shared" si="3"/>
        <v>21.6</v>
      </c>
      <c r="AI28" s="107">
        <f t="shared" si="3"/>
        <v>49.9</v>
      </c>
      <c r="AJ28" s="107">
        <f t="shared" si="3"/>
        <v>79.3</v>
      </c>
      <c r="AK28" s="107">
        <f t="shared" si="3"/>
        <v>31.2</v>
      </c>
      <c r="AL28" s="107">
        <f t="shared" si="3"/>
        <v>26.8</v>
      </c>
      <c r="AM28" s="107">
        <f t="shared" si="3"/>
        <v>21.3</v>
      </c>
      <c r="AN28" s="107">
        <f t="shared" si="3"/>
        <v>21.3</v>
      </c>
      <c r="AO28" s="107">
        <f t="shared" si="3"/>
        <v>10.763999999999999</v>
      </c>
      <c r="AP28" s="107">
        <f t="shared" si="3"/>
        <v>27.7</v>
      </c>
      <c r="AQ28" s="107">
        <f t="shared" si="3"/>
        <v>0</v>
      </c>
      <c r="AR28" s="107">
        <f t="shared" si="3"/>
        <v>10.4</v>
      </c>
      <c r="AS28" s="107">
        <f t="shared" si="3"/>
        <v>9.8000000000000007</v>
      </c>
      <c r="AT28" s="107">
        <f t="shared" si="3"/>
        <v>6.8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3.5</v>
      </c>
      <c r="AY28" s="107">
        <f t="shared" si="3"/>
        <v>0</v>
      </c>
      <c r="AZ28" s="107">
        <f t="shared" si="3"/>
        <v>0</v>
      </c>
      <c r="BA28" s="107">
        <f t="shared" si="3"/>
        <v>3.4</v>
      </c>
      <c r="BB28" s="107">
        <f t="shared" si="3"/>
        <v>2.4</v>
      </c>
      <c r="BC28" s="107">
        <f t="shared" si="3"/>
        <v>14.057</v>
      </c>
      <c r="BD28" s="107">
        <f t="shared" si="3"/>
        <v>11.584</v>
      </c>
      <c r="BE28" s="107">
        <f t="shared" si="3"/>
        <v>5.7</v>
      </c>
      <c r="BF28" s="107">
        <f t="shared" si="3"/>
        <v>6.8490000000000002</v>
      </c>
      <c r="BG28" s="107">
        <f t="shared" si="3"/>
        <v>8.6999999999999993</v>
      </c>
      <c r="BH28" s="107">
        <f t="shared" si="3"/>
        <v>9.3000000000000007</v>
      </c>
      <c r="BI28" s="107">
        <f t="shared" si="3"/>
        <v>10.7</v>
      </c>
      <c r="BJ28" s="107">
        <f t="shared" si="3"/>
        <v>17.2</v>
      </c>
      <c r="BK28" s="107">
        <f t="shared" si="3"/>
        <v>21.4</v>
      </c>
      <c r="BL28" s="107">
        <f t="shared" si="3"/>
        <v>24.8</v>
      </c>
      <c r="BM28" s="107">
        <f t="shared" si="3"/>
        <v>19.8</v>
      </c>
      <c r="BN28" s="107">
        <f t="shared" si="3"/>
        <v>66.400000000000006</v>
      </c>
      <c r="BO28" s="107">
        <f t="shared" si="3"/>
        <v>39.4</v>
      </c>
      <c r="BP28" s="107">
        <f t="shared" si="3"/>
        <v>40.200000000000003</v>
      </c>
      <c r="BQ28" s="107">
        <f t="shared" si="3"/>
        <v>0</v>
      </c>
      <c r="BR28" s="107">
        <f t="shared" si="3"/>
        <v>58.718000000000004</v>
      </c>
      <c r="BS28" s="107">
        <f t="shared" si="3"/>
        <v>77.2</v>
      </c>
      <c r="BT28" s="107">
        <f t="shared" si="3"/>
        <v>39</v>
      </c>
      <c r="BU28" s="107">
        <f t="shared" si="3"/>
        <v>21.2</v>
      </c>
      <c r="BV28" s="107">
        <f t="shared" si="3"/>
        <v>0</v>
      </c>
      <c r="BW28" s="107">
        <f t="shared" si="3"/>
        <v>0</v>
      </c>
      <c r="BX28" s="107">
        <f t="shared" si="3"/>
        <v>29.7</v>
      </c>
      <c r="BY28" s="107">
        <f t="shared" si="3"/>
        <v>69.8</v>
      </c>
      <c r="BZ28" s="107">
        <f t="shared" si="3"/>
        <v>78.2</v>
      </c>
      <c r="CA28" s="107">
        <f t="shared" si="3"/>
        <v>84.5</v>
      </c>
      <c r="CB28" s="107">
        <f t="shared" si="3"/>
        <v>78</v>
      </c>
      <c r="CC28" s="107">
        <f t="shared" si="3"/>
        <v>53.3</v>
      </c>
      <c r="CD28" s="107">
        <f t="shared" ref="CD28:CW28" si="4">SUM(CD21:CD27)</f>
        <v>23.9</v>
      </c>
      <c r="CE28" s="107">
        <f t="shared" si="4"/>
        <v>56.4</v>
      </c>
      <c r="CF28" s="107">
        <f t="shared" si="4"/>
        <v>78.400000000000006</v>
      </c>
      <c r="CG28" s="107">
        <f t="shared" si="4"/>
        <v>33.5</v>
      </c>
      <c r="CH28" s="107">
        <f t="shared" si="4"/>
        <v>0</v>
      </c>
      <c r="CI28" s="107">
        <f t="shared" si="4"/>
        <v>60.6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49.6</v>
      </c>
      <c r="CQ28" s="107">
        <f t="shared" si="4"/>
        <v>0</v>
      </c>
      <c r="CR28" s="107">
        <f t="shared" si="4"/>
        <v>26.7</v>
      </c>
      <c r="CS28" s="107">
        <f t="shared" si="4"/>
        <v>50.6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557.36225000000002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260.03500000000003</v>
      </c>
      <c r="C32" s="94">
        <v>138.49100000000001</v>
      </c>
      <c r="D32" s="94">
        <v>164.64099999999999</v>
      </c>
      <c r="E32" s="94">
        <v>125.788</v>
      </c>
      <c r="F32" s="94">
        <v>65.638000000000005</v>
      </c>
      <c r="G32" s="94">
        <v>148.69499999999999</v>
      </c>
      <c r="H32" s="94">
        <v>133.93799999999999</v>
      </c>
      <c r="I32" s="94">
        <v>52.683999999999997</v>
      </c>
      <c r="J32" s="94">
        <v>125.289</v>
      </c>
      <c r="K32" s="94">
        <v>116.553</v>
      </c>
      <c r="L32" s="94">
        <v>111.715</v>
      </c>
      <c r="M32" s="94">
        <v>64.635000000000005</v>
      </c>
      <c r="N32" s="94">
        <v>136.22900000000001</v>
      </c>
      <c r="O32" s="94">
        <v>106.274</v>
      </c>
      <c r="P32" s="94">
        <v>93.808000000000007</v>
      </c>
      <c r="Q32" s="94">
        <v>63.970999999999997</v>
      </c>
      <c r="R32" s="94">
        <v>72.63</v>
      </c>
      <c r="S32" s="94">
        <v>30.276</v>
      </c>
      <c r="T32" s="94">
        <v>103.015</v>
      </c>
      <c r="U32" s="94">
        <v>130.351</v>
      </c>
      <c r="V32" s="94">
        <v>32.720999999999997</v>
      </c>
      <c r="W32" s="94">
        <v>129.441</v>
      </c>
      <c r="X32" s="94">
        <v>122.958</v>
      </c>
      <c r="Y32" s="94">
        <v>149.96100000000001</v>
      </c>
      <c r="Z32" s="94">
        <v>140.97800000000001</v>
      </c>
      <c r="AA32" s="94">
        <v>75.978999999999999</v>
      </c>
      <c r="AB32" s="94">
        <v>60.052</v>
      </c>
      <c r="AC32" s="94">
        <v>60.822000000000003</v>
      </c>
      <c r="AD32" s="94">
        <v>76.623999999999995</v>
      </c>
      <c r="AE32" s="94">
        <v>75.664000000000001</v>
      </c>
      <c r="AF32" s="94">
        <v>91.445999999999998</v>
      </c>
      <c r="AG32" s="94">
        <v>95.856999999999999</v>
      </c>
      <c r="AH32" s="94">
        <v>79.022000000000006</v>
      </c>
      <c r="AI32" s="94">
        <v>116.15900000000001</v>
      </c>
      <c r="AJ32" s="94">
        <v>148.786</v>
      </c>
      <c r="AK32" s="94">
        <v>204.82900000000001</v>
      </c>
      <c r="AL32" s="94">
        <v>84.924999999999997</v>
      </c>
      <c r="AM32" s="94">
        <v>72.852000000000004</v>
      </c>
      <c r="AN32" s="94">
        <v>39.732999999999997</v>
      </c>
      <c r="AO32" s="94">
        <v>42.338000000000001</v>
      </c>
      <c r="AP32" s="94">
        <v>82.82</v>
      </c>
      <c r="AQ32" s="94">
        <v>58.103000000000002</v>
      </c>
      <c r="AR32" s="94">
        <v>138.63900000000001</v>
      </c>
      <c r="AS32" s="94">
        <v>116.74299999999999</v>
      </c>
      <c r="AT32" s="94">
        <v>44.540999999999997</v>
      </c>
      <c r="AU32" s="94">
        <v>12.605</v>
      </c>
      <c r="AV32" s="94">
        <v>13.589</v>
      </c>
      <c r="AW32" s="94">
        <v>29.587</v>
      </c>
      <c r="AX32" s="94">
        <v>18.561</v>
      </c>
      <c r="AY32" s="94">
        <v>15.397</v>
      </c>
      <c r="AZ32" s="94">
        <v>15.817</v>
      </c>
      <c r="BA32" s="94">
        <v>19.582999999999998</v>
      </c>
      <c r="BB32" s="94">
        <v>18.588999999999999</v>
      </c>
      <c r="BC32" s="94">
        <v>30.571999999999999</v>
      </c>
      <c r="BD32" s="94">
        <v>28.175999999999998</v>
      </c>
      <c r="BE32" s="94">
        <v>22.202000000000002</v>
      </c>
      <c r="BF32" s="94">
        <v>36.052</v>
      </c>
      <c r="BG32" s="94">
        <v>30.135000000000002</v>
      </c>
      <c r="BH32" s="94">
        <v>27.834</v>
      </c>
      <c r="BI32" s="94">
        <v>28.962</v>
      </c>
      <c r="BJ32" s="94">
        <v>87.122</v>
      </c>
      <c r="BK32" s="94">
        <v>105.233</v>
      </c>
      <c r="BL32" s="94">
        <v>50.113</v>
      </c>
      <c r="BM32" s="94">
        <v>77.92</v>
      </c>
      <c r="BN32" s="94">
        <v>93.201999999999998</v>
      </c>
      <c r="BO32" s="94">
        <v>65.635999999999996</v>
      </c>
      <c r="BP32" s="94">
        <v>65.551000000000002</v>
      </c>
      <c r="BQ32" s="94">
        <v>25.004000000000001</v>
      </c>
      <c r="BR32" s="94">
        <v>83.23</v>
      </c>
      <c r="BS32" s="94">
        <v>98.93</v>
      </c>
      <c r="BT32" s="94">
        <v>61.825000000000003</v>
      </c>
      <c r="BU32" s="94">
        <v>52.113999999999997</v>
      </c>
      <c r="BV32" s="94">
        <v>16.399999999999999</v>
      </c>
      <c r="BW32" s="94">
        <v>27.443999999999999</v>
      </c>
      <c r="BX32" s="94">
        <v>61.12</v>
      </c>
      <c r="BY32" s="94">
        <v>91.66</v>
      </c>
      <c r="BZ32" s="94">
        <v>102.22</v>
      </c>
      <c r="CA32" s="94">
        <v>110.62</v>
      </c>
      <c r="CB32" s="94">
        <v>101.19</v>
      </c>
      <c r="CC32" s="94">
        <v>75.36</v>
      </c>
      <c r="CD32" s="94">
        <v>40.643000000000001</v>
      </c>
      <c r="CE32" s="94">
        <v>76.94</v>
      </c>
      <c r="CF32" s="94">
        <v>99.367000000000004</v>
      </c>
      <c r="CG32" s="94">
        <v>39.1</v>
      </c>
      <c r="CH32" s="94">
        <v>11.837</v>
      </c>
      <c r="CI32" s="94">
        <v>78.477999999999994</v>
      </c>
      <c r="CJ32" s="94">
        <v>6.6989999999999998</v>
      </c>
      <c r="CK32" s="94"/>
      <c r="CL32" s="94">
        <v>23.338999999999999</v>
      </c>
      <c r="CM32" s="94">
        <v>29.361000000000001</v>
      </c>
      <c r="CN32" s="94">
        <v>41.095999999999997</v>
      </c>
      <c r="CO32" s="94">
        <v>216.43799999999999</v>
      </c>
      <c r="CP32" s="94">
        <v>95.706999999999994</v>
      </c>
      <c r="CQ32" s="94">
        <v>46.97</v>
      </c>
      <c r="CR32" s="94">
        <v>74.228999999999999</v>
      </c>
      <c r="CS32" s="94">
        <v>116.105</v>
      </c>
      <c r="CT32" s="95"/>
      <c r="CU32" s="95"/>
      <c r="CV32" s="95"/>
      <c r="CW32" s="96"/>
      <c r="CX32" s="97">
        <f t="array" ref="CX32">SUMPRODUCT(B32:CW32*0.25)</f>
        <v>1845.6282500000002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260.03500000000003</v>
      </c>
      <c r="C34" s="77">
        <f t="shared" ref="C34:BN34" si="5">SUM(C31:C33)</f>
        <v>138.49100000000001</v>
      </c>
      <c r="D34" s="77">
        <f t="shared" si="5"/>
        <v>164.64099999999999</v>
      </c>
      <c r="E34" s="77">
        <f t="shared" si="5"/>
        <v>125.788</v>
      </c>
      <c r="F34" s="77">
        <f t="shared" si="5"/>
        <v>65.638000000000005</v>
      </c>
      <c r="G34" s="77">
        <f t="shared" si="5"/>
        <v>148.69499999999999</v>
      </c>
      <c r="H34" s="77">
        <f t="shared" si="5"/>
        <v>133.93799999999999</v>
      </c>
      <c r="I34" s="77">
        <f t="shared" si="5"/>
        <v>52.683999999999997</v>
      </c>
      <c r="J34" s="77">
        <f t="shared" si="5"/>
        <v>125.289</v>
      </c>
      <c r="K34" s="77">
        <f t="shared" si="5"/>
        <v>116.553</v>
      </c>
      <c r="L34" s="77">
        <f t="shared" si="5"/>
        <v>111.715</v>
      </c>
      <c r="M34" s="77">
        <f t="shared" si="5"/>
        <v>64.635000000000005</v>
      </c>
      <c r="N34" s="77">
        <f t="shared" si="5"/>
        <v>136.22900000000001</v>
      </c>
      <c r="O34" s="77">
        <f t="shared" si="5"/>
        <v>106.274</v>
      </c>
      <c r="P34" s="77">
        <f t="shared" si="5"/>
        <v>93.808000000000007</v>
      </c>
      <c r="Q34" s="77">
        <f t="shared" si="5"/>
        <v>63.970999999999997</v>
      </c>
      <c r="R34" s="77">
        <f t="shared" si="5"/>
        <v>72.63</v>
      </c>
      <c r="S34" s="77">
        <f t="shared" si="5"/>
        <v>30.276</v>
      </c>
      <c r="T34" s="77">
        <f t="shared" si="5"/>
        <v>103.015</v>
      </c>
      <c r="U34" s="77">
        <f t="shared" si="5"/>
        <v>130.351</v>
      </c>
      <c r="V34" s="77">
        <f t="shared" si="5"/>
        <v>32.720999999999997</v>
      </c>
      <c r="W34" s="77">
        <f t="shared" si="5"/>
        <v>129.441</v>
      </c>
      <c r="X34" s="77">
        <f t="shared" si="5"/>
        <v>122.958</v>
      </c>
      <c r="Y34" s="77">
        <f t="shared" si="5"/>
        <v>149.96100000000001</v>
      </c>
      <c r="Z34" s="77">
        <f t="shared" si="5"/>
        <v>140.97800000000001</v>
      </c>
      <c r="AA34" s="77">
        <f t="shared" si="5"/>
        <v>75.978999999999999</v>
      </c>
      <c r="AB34" s="77">
        <f t="shared" si="5"/>
        <v>60.052</v>
      </c>
      <c r="AC34" s="77">
        <f t="shared" si="5"/>
        <v>60.822000000000003</v>
      </c>
      <c r="AD34" s="77">
        <f t="shared" si="5"/>
        <v>76.623999999999995</v>
      </c>
      <c r="AE34" s="77">
        <f t="shared" si="5"/>
        <v>75.664000000000001</v>
      </c>
      <c r="AF34" s="77">
        <f t="shared" si="5"/>
        <v>91.445999999999998</v>
      </c>
      <c r="AG34" s="77">
        <f t="shared" si="5"/>
        <v>95.856999999999999</v>
      </c>
      <c r="AH34" s="77">
        <f t="shared" si="5"/>
        <v>79.022000000000006</v>
      </c>
      <c r="AI34" s="77">
        <f t="shared" si="5"/>
        <v>116.15900000000001</v>
      </c>
      <c r="AJ34" s="77">
        <f t="shared" si="5"/>
        <v>148.786</v>
      </c>
      <c r="AK34" s="77">
        <f t="shared" si="5"/>
        <v>204.82900000000001</v>
      </c>
      <c r="AL34" s="77">
        <f t="shared" si="5"/>
        <v>84.924999999999997</v>
      </c>
      <c r="AM34" s="77">
        <f t="shared" si="5"/>
        <v>72.852000000000004</v>
      </c>
      <c r="AN34" s="77">
        <f t="shared" si="5"/>
        <v>39.732999999999997</v>
      </c>
      <c r="AO34" s="77">
        <f t="shared" si="5"/>
        <v>42.338000000000001</v>
      </c>
      <c r="AP34" s="77">
        <f t="shared" si="5"/>
        <v>82.82</v>
      </c>
      <c r="AQ34" s="77">
        <f t="shared" si="5"/>
        <v>58.103000000000002</v>
      </c>
      <c r="AR34" s="77">
        <f t="shared" si="5"/>
        <v>138.63900000000001</v>
      </c>
      <c r="AS34" s="77">
        <f t="shared" si="5"/>
        <v>116.74299999999999</v>
      </c>
      <c r="AT34" s="77">
        <f t="shared" si="5"/>
        <v>44.540999999999997</v>
      </c>
      <c r="AU34" s="77">
        <f t="shared" si="5"/>
        <v>12.605</v>
      </c>
      <c r="AV34" s="77">
        <f t="shared" si="5"/>
        <v>13.589</v>
      </c>
      <c r="AW34" s="77">
        <f t="shared" si="5"/>
        <v>29.587</v>
      </c>
      <c r="AX34" s="77">
        <f t="shared" si="5"/>
        <v>18.561</v>
      </c>
      <c r="AY34" s="77">
        <f t="shared" si="5"/>
        <v>15.397</v>
      </c>
      <c r="AZ34" s="77">
        <f t="shared" si="5"/>
        <v>15.817</v>
      </c>
      <c r="BA34" s="77">
        <f t="shared" si="5"/>
        <v>19.582999999999998</v>
      </c>
      <c r="BB34" s="77">
        <f t="shared" si="5"/>
        <v>18.588999999999999</v>
      </c>
      <c r="BC34" s="77">
        <f t="shared" si="5"/>
        <v>30.571999999999999</v>
      </c>
      <c r="BD34" s="77">
        <f t="shared" si="5"/>
        <v>28.175999999999998</v>
      </c>
      <c r="BE34" s="77">
        <f t="shared" si="5"/>
        <v>22.202000000000002</v>
      </c>
      <c r="BF34" s="77">
        <f t="shared" si="5"/>
        <v>36.052</v>
      </c>
      <c r="BG34" s="77">
        <f t="shared" si="5"/>
        <v>30.135000000000002</v>
      </c>
      <c r="BH34" s="77">
        <f t="shared" si="5"/>
        <v>27.834</v>
      </c>
      <c r="BI34" s="77">
        <f t="shared" si="5"/>
        <v>28.962</v>
      </c>
      <c r="BJ34" s="77">
        <f t="shared" si="5"/>
        <v>87.122</v>
      </c>
      <c r="BK34" s="77">
        <f t="shared" si="5"/>
        <v>105.233</v>
      </c>
      <c r="BL34" s="77">
        <f t="shared" si="5"/>
        <v>50.113</v>
      </c>
      <c r="BM34" s="77">
        <f t="shared" si="5"/>
        <v>77.92</v>
      </c>
      <c r="BN34" s="77">
        <f t="shared" si="5"/>
        <v>93.201999999999998</v>
      </c>
      <c r="BO34" s="77">
        <f t="shared" ref="BO34:CW34" si="6">SUM(BO31:BO33)</f>
        <v>65.635999999999996</v>
      </c>
      <c r="BP34" s="77">
        <f t="shared" si="6"/>
        <v>65.551000000000002</v>
      </c>
      <c r="BQ34" s="77">
        <f t="shared" si="6"/>
        <v>25.004000000000001</v>
      </c>
      <c r="BR34" s="77">
        <f t="shared" si="6"/>
        <v>83.23</v>
      </c>
      <c r="BS34" s="77">
        <f t="shared" si="6"/>
        <v>98.93</v>
      </c>
      <c r="BT34" s="77">
        <f t="shared" si="6"/>
        <v>61.825000000000003</v>
      </c>
      <c r="BU34" s="77">
        <f t="shared" si="6"/>
        <v>52.113999999999997</v>
      </c>
      <c r="BV34" s="77">
        <f t="shared" si="6"/>
        <v>16.399999999999999</v>
      </c>
      <c r="BW34" s="77">
        <f t="shared" si="6"/>
        <v>27.443999999999999</v>
      </c>
      <c r="BX34" s="77">
        <f t="shared" si="6"/>
        <v>61.12</v>
      </c>
      <c r="BY34" s="77">
        <f t="shared" si="6"/>
        <v>91.66</v>
      </c>
      <c r="BZ34" s="77">
        <f t="shared" si="6"/>
        <v>102.22</v>
      </c>
      <c r="CA34" s="77">
        <f t="shared" si="6"/>
        <v>110.62</v>
      </c>
      <c r="CB34" s="77">
        <f t="shared" si="6"/>
        <v>101.19</v>
      </c>
      <c r="CC34" s="77">
        <f t="shared" si="6"/>
        <v>75.36</v>
      </c>
      <c r="CD34" s="77">
        <f t="shared" si="6"/>
        <v>40.643000000000001</v>
      </c>
      <c r="CE34" s="77">
        <f t="shared" si="6"/>
        <v>76.94</v>
      </c>
      <c r="CF34" s="77">
        <f t="shared" si="6"/>
        <v>99.367000000000004</v>
      </c>
      <c r="CG34" s="77">
        <f t="shared" si="6"/>
        <v>39.1</v>
      </c>
      <c r="CH34" s="77">
        <f t="shared" si="6"/>
        <v>11.837</v>
      </c>
      <c r="CI34" s="77">
        <f t="shared" si="6"/>
        <v>78.477999999999994</v>
      </c>
      <c r="CJ34" s="77">
        <f t="shared" si="6"/>
        <v>6.6989999999999998</v>
      </c>
      <c r="CK34" s="77">
        <f t="shared" si="6"/>
        <v>0</v>
      </c>
      <c r="CL34" s="77">
        <f t="shared" si="6"/>
        <v>23.338999999999999</v>
      </c>
      <c r="CM34" s="77">
        <f t="shared" si="6"/>
        <v>29.361000000000001</v>
      </c>
      <c r="CN34" s="77">
        <f t="shared" si="6"/>
        <v>41.095999999999997</v>
      </c>
      <c r="CO34" s="77">
        <f t="shared" si="6"/>
        <v>216.43799999999999</v>
      </c>
      <c r="CP34" s="77">
        <f t="shared" si="6"/>
        <v>95.706999999999994</v>
      </c>
      <c r="CQ34" s="77">
        <f t="shared" si="6"/>
        <v>46.97</v>
      </c>
      <c r="CR34" s="77">
        <f t="shared" si="6"/>
        <v>74.228999999999999</v>
      </c>
      <c r="CS34" s="77">
        <f t="shared" si="6"/>
        <v>116.105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1845.6282500000002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>
        <v>36.700000000000003</v>
      </c>
      <c r="J39" s="120"/>
      <c r="K39" s="120"/>
      <c r="L39" s="120"/>
      <c r="M39" s="120">
        <v>33.200000000000003</v>
      </c>
      <c r="N39" s="120"/>
      <c r="O39" s="120"/>
      <c r="P39" s="120"/>
      <c r="Q39" s="120">
        <v>77.5</v>
      </c>
      <c r="R39" s="120">
        <v>50.8</v>
      </c>
      <c r="S39" s="120">
        <v>106.5</v>
      </c>
      <c r="T39" s="120">
        <v>40.700000000000003</v>
      </c>
      <c r="U39" s="120">
        <v>29.3</v>
      </c>
      <c r="V39" s="120">
        <v>137.6</v>
      </c>
      <c r="W39" s="120">
        <v>15.8</v>
      </c>
      <c r="X39" s="120">
        <v>19.899999999999999</v>
      </c>
      <c r="Y39" s="120">
        <v>38.1</v>
      </c>
      <c r="Z39" s="120">
        <v>52.4</v>
      </c>
      <c r="AA39" s="120">
        <v>121.9</v>
      </c>
      <c r="AB39" s="120">
        <v>145.1</v>
      </c>
      <c r="AC39" s="120">
        <v>51</v>
      </c>
      <c r="AD39" s="120">
        <v>45.1</v>
      </c>
      <c r="AE39" s="120">
        <v>131.9</v>
      </c>
      <c r="AF39" s="120">
        <v>60.5</v>
      </c>
      <c r="AG39" s="120">
        <v>60.1</v>
      </c>
      <c r="AH39" s="120">
        <v>160.19999999999999</v>
      </c>
      <c r="AI39" s="120">
        <v>13.3</v>
      </c>
      <c r="AJ39" s="120"/>
      <c r="AK39" s="120"/>
      <c r="AL39" s="120">
        <v>16.8</v>
      </c>
      <c r="AM39" s="120">
        <v>55.3</v>
      </c>
      <c r="AN39" s="120">
        <v>87.6</v>
      </c>
      <c r="AO39" s="120">
        <v>83.2</v>
      </c>
      <c r="AP39" s="120">
        <v>39.700000000000003</v>
      </c>
      <c r="AQ39" s="120">
        <v>47.1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32.200000000000003</v>
      </c>
      <c r="BM39" s="120"/>
      <c r="BN39" s="120">
        <v>82</v>
      </c>
      <c r="BO39" s="120">
        <v>110</v>
      </c>
      <c r="BP39" s="120">
        <v>128.1</v>
      </c>
      <c r="BQ39" s="120">
        <v>171.3</v>
      </c>
      <c r="BR39" s="120">
        <v>217</v>
      </c>
      <c r="BS39" s="120">
        <v>195.5</v>
      </c>
      <c r="BT39" s="120">
        <v>253.7</v>
      </c>
      <c r="BU39" s="120">
        <v>271.60000000000002</v>
      </c>
      <c r="BV39" s="120">
        <v>82.6</v>
      </c>
      <c r="BW39" s="120">
        <v>48.2</v>
      </c>
      <c r="BX39" s="120"/>
      <c r="BY39" s="120"/>
      <c r="BZ39" s="120">
        <v>225.6</v>
      </c>
      <c r="CA39" s="120">
        <v>215.3</v>
      </c>
      <c r="CB39" s="120">
        <v>217.9</v>
      </c>
      <c r="CC39" s="120">
        <v>264.60000000000002</v>
      </c>
      <c r="CD39" s="120">
        <v>90</v>
      </c>
      <c r="CE39" s="120">
        <v>71</v>
      </c>
      <c r="CF39" s="120">
        <v>28.3</v>
      </c>
      <c r="CG39" s="120">
        <v>132.80000000000001</v>
      </c>
      <c r="CH39" s="120">
        <v>73</v>
      </c>
      <c r="CI39" s="120"/>
      <c r="CJ39" s="120">
        <v>121</v>
      </c>
      <c r="CK39" s="120">
        <v>136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1231.25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263.10000000000002</v>
      </c>
      <c r="AU41" s="120">
        <v>263.10000000000002</v>
      </c>
      <c r="AV41" s="120">
        <v>263.10000000000002</v>
      </c>
      <c r="AW41" s="120">
        <v>263.10000000000002</v>
      </c>
      <c r="AX41" s="120">
        <v>238.5</v>
      </c>
      <c r="AY41" s="120">
        <v>238.5</v>
      </c>
      <c r="AZ41" s="120">
        <v>238.5</v>
      </c>
      <c r="BA41" s="120">
        <v>238.5</v>
      </c>
      <c r="BB41" s="120">
        <v>295.2</v>
      </c>
      <c r="BC41" s="120">
        <v>295.2</v>
      </c>
      <c r="BD41" s="120">
        <v>295.2</v>
      </c>
      <c r="BE41" s="120">
        <v>295.2</v>
      </c>
      <c r="BF41" s="120">
        <v>331</v>
      </c>
      <c r="BG41" s="120">
        <v>331</v>
      </c>
      <c r="BH41" s="120">
        <v>331</v>
      </c>
      <c r="BI41" s="120">
        <v>331</v>
      </c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125.2</v>
      </c>
      <c r="CM41" s="120">
        <v>125.2</v>
      </c>
      <c r="CN41" s="120">
        <v>125.2</v>
      </c>
      <c r="CO41" s="120">
        <v>125.2</v>
      </c>
      <c r="CP41" s="120">
        <v>226.9</v>
      </c>
      <c r="CQ41" s="120">
        <v>226.9</v>
      </c>
      <c r="CR41" s="120">
        <v>226.9</v>
      </c>
      <c r="CS41" s="120">
        <v>226.9</v>
      </c>
      <c r="CT41" s="122"/>
      <c r="CU41" s="122"/>
      <c r="CV41" s="122"/>
      <c r="CW41" s="121"/>
      <c r="CX41" s="97">
        <f t="array" ref="CX41">SUMPRODUCT(B41:CW41*0.25)</f>
        <v>1479.8999999999992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36.700000000000003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33.200000000000003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77.5</v>
      </c>
      <c r="R42" s="107">
        <f t="shared" si="7"/>
        <v>50.8</v>
      </c>
      <c r="S42" s="107">
        <f t="shared" si="7"/>
        <v>106.5</v>
      </c>
      <c r="T42" s="107">
        <f t="shared" si="7"/>
        <v>40.700000000000003</v>
      </c>
      <c r="U42" s="107">
        <f t="shared" si="7"/>
        <v>29.3</v>
      </c>
      <c r="V42" s="107">
        <f t="shared" si="7"/>
        <v>137.6</v>
      </c>
      <c r="W42" s="107">
        <f t="shared" si="7"/>
        <v>15.8</v>
      </c>
      <c r="X42" s="107">
        <f t="shared" si="7"/>
        <v>19.899999999999999</v>
      </c>
      <c r="Y42" s="107">
        <f t="shared" si="7"/>
        <v>38.1</v>
      </c>
      <c r="Z42" s="107">
        <f t="shared" si="7"/>
        <v>52.4</v>
      </c>
      <c r="AA42" s="107">
        <f t="shared" si="7"/>
        <v>121.9</v>
      </c>
      <c r="AB42" s="107">
        <f t="shared" si="7"/>
        <v>145.1</v>
      </c>
      <c r="AC42" s="107">
        <f t="shared" si="7"/>
        <v>51</v>
      </c>
      <c r="AD42" s="107">
        <f t="shared" si="7"/>
        <v>45.1</v>
      </c>
      <c r="AE42" s="107">
        <f t="shared" si="7"/>
        <v>131.9</v>
      </c>
      <c r="AF42" s="107">
        <f t="shared" si="7"/>
        <v>60.5</v>
      </c>
      <c r="AG42" s="107">
        <f t="shared" si="7"/>
        <v>60.1</v>
      </c>
      <c r="AH42" s="107">
        <f t="shared" si="7"/>
        <v>160.19999999999999</v>
      </c>
      <c r="AI42" s="107">
        <f t="shared" si="7"/>
        <v>13.3</v>
      </c>
      <c r="AJ42" s="107">
        <f t="shared" si="7"/>
        <v>0</v>
      </c>
      <c r="AK42" s="107">
        <f t="shared" si="7"/>
        <v>0</v>
      </c>
      <c r="AL42" s="107">
        <f t="shared" si="7"/>
        <v>16.8</v>
      </c>
      <c r="AM42" s="107">
        <f t="shared" si="7"/>
        <v>55.3</v>
      </c>
      <c r="AN42" s="107">
        <f t="shared" si="7"/>
        <v>87.6</v>
      </c>
      <c r="AO42" s="107">
        <f t="shared" si="7"/>
        <v>83.2</v>
      </c>
      <c r="AP42" s="107">
        <f t="shared" si="7"/>
        <v>39.700000000000003</v>
      </c>
      <c r="AQ42" s="107">
        <f t="shared" si="7"/>
        <v>47.1</v>
      </c>
      <c r="AR42" s="107">
        <f t="shared" si="7"/>
        <v>0</v>
      </c>
      <c r="AS42" s="107">
        <f t="shared" si="7"/>
        <v>0</v>
      </c>
      <c r="AT42" s="107">
        <f t="shared" si="7"/>
        <v>263.10000000000002</v>
      </c>
      <c r="AU42" s="107">
        <f t="shared" si="7"/>
        <v>263.10000000000002</v>
      </c>
      <c r="AV42" s="107">
        <f t="shared" si="7"/>
        <v>263.10000000000002</v>
      </c>
      <c r="AW42" s="107">
        <f t="shared" si="7"/>
        <v>263.10000000000002</v>
      </c>
      <c r="AX42" s="107">
        <f t="shared" si="7"/>
        <v>238.5</v>
      </c>
      <c r="AY42" s="107">
        <f t="shared" si="7"/>
        <v>238.5</v>
      </c>
      <c r="AZ42" s="107">
        <f t="shared" si="7"/>
        <v>238.5</v>
      </c>
      <c r="BA42" s="107">
        <f t="shared" si="7"/>
        <v>238.5</v>
      </c>
      <c r="BB42" s="107">
        <f t="shared" si="7"/>
        <v>295.2</v>
      </c>
      <c r="BC42" s="107">
        <f t="shared" si="7"/>
        <v>295.2</v>
      </c>
      <c r="BD42" s="107">
        <f t="shared" si="7"/>
        <v>295.2</v>
      </c>
      <c r="BE42" s="107">
        <f t="shared" si="7"/>
        <v>295.2</v>
      </c>
      <c r="BF42" s="107">
        <f t="shared" si="7"/>
        <v>331</v>
      </c>
      <c r="BG42" s="107">
        <f t="shared" si="7"/>
        <v>331</v>
      </c>
      <c r="BH42" s="107">
        <f t="shared" si="7"/>
        <v>331</v>
      </c>
      <c r="BI42" s="107">
        <f t="shared" si="7"/>
        <v>331</v>
      </c>
      <c r="BJ42" s="107">
        <f t="shared" si="7"/>
        <v>0</v>
      </c>
      <c r="BK42" s="107">
        <f t="shared" si="7"/>
        <v>0</v>
      </c>
      <c r="BL42" s="107">
        <f t="shared" si="7"/>
        <v>32.200000000000003</v>
      </c>
      <c r="BM42" s="107">
        <f t="shared" si="7"/>
        <v>0</v>
      </c>
      <c r="BN42" s="107">
        <f t="shared" si="7"/>
        <v>82</v>
      </c>
      <c r="BO42" s="107">
        <f t="shared" ref="BO42:CW42" si="8">SUM(BO37:BO41)</f>
        <v>110</v>
      </c>
      <c r="BP42" s="107">
        <f t="shared" si="8"/>
        <v>128.1</v>
      </c>
      <c r="BQ42" s="107">
        <f t="shared" si="8"/>
        <v>171.3</v>
      </c>
      <c r="BR42" s="107">
        <f t="shared" si="8"/>
        <v>217</v>
      </c>
      <c r="BS42" s="107">
        <f t="shared" si="8"/>
        <v>195.5</v>
      </c>
      <c r="BT42" s="107">
        <f t="shared" si="8"/>
        <v>253.7</v>
      </c>
      <c r="BU42" s="107">
        <f t="shared" si="8"/>
        <v>271.60000000000002</v>
      </c>
      <c r="BV42" s="107">
        <f t="shared" si="8"/>
        <v>82.6</v>
      </c>
      <c r="BW42" s="107">
        <f t="shared" si="8"/>
        <v>48.2</v>
      </c>
      <c r="BX42" s="107">
        <f t="shared" si="8"/>
        <v>0</v>
      </c>
      <c r="BY42" s="107">
        <f t="shared" si="8"/>
        <v>0</v>
      </c>
      <c r="BZ42" s="107">
        <f t="shared" si="8"/>
        <v>225.6</v>
      </c>
      <c r="CA42" s="107">
        <f t="shared" si="8"/>
        <v>215.3</v>
      </c>
      <c r="CB42" s="107">
        <f t="shared" si="8"/>
        <v>217.9</v>
      </c>
      <c r="CC42" s="107">
        <f t="shared" si="8"/>
        <v>264.60000000000002</v>
      </c>
      <c r="CD42" s="107">
        <f t="shared" si="8"/>
        <v>90</v>
      </c>
      <c r="CE42" s="107">
        <f t="shared" si="8"/>
        <v>71</v>
      </c>
      <c r="CF42" s="107">
        <f t="shared" si="8"/>
        <v>28.3</v>
      </c>
      <c r="CG42" s="107">
        <f t="shared" si="8"/>
        <v>132.80000000000001</v>
      </c>
      <c r="CH42" s="107">
        <f t="shared" si="8"/>
        <v>73</v>
      </c>
      <c r="CI42" s="107">
        <f t="shared" si="8"/>
        <v>0</v>
      </c>
      <c r="CJ42" s="107">
        <f t="shared" si="8"/>
        <v>121</v>
      </c>
      <c r="CK42" s="107">
        <f t="shared" si="8"/>
        <v>136</v>
      </c>
      <c r="CL42" s="107">
        <f t="shared" si="8"/>
        <v>125.2</v>
      </c>
      <c r="CM42" s="107">
        <f t="shared" si="8"/>
        <v>125.2</v>
      </c>
      <c r="CN42" s="107">
        <f t="shared" si="8"/>
        <v>125.2</v>
      </c>
      <c r="CO42" s="107">
        <f t="shared" si="8"/>
        <v>125.2</v>
      </c>
      <c r="CP42" s="107">
        <f t="shared" si="8"/>
        <v>226.9</v>
      </c>
      <c r="CQ42" s="107">
        <f t="shared" si="8"/>
        <v>226.9</v>
      </c>
      <c r="CR42" s="107">
        <f t="shared" si="8"/>
        <v>226.9</v>
      </c>
      <c r="CS42" s="107">
        <f t="shared" si="8"/>
        <v>226.9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2711.1499999999992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>
        <v>36.700000000000003</v>
      </c>
      <c r="J47" s="120"/>
      <c r="K47" s="120"/>
      <c r="L47" s="120"/>
      <c r="M47" s="120">
        <v>33.200000000000003</v>
      </c>
      <c r="N47" s="120"/>
      <c r="O47" s="120"/>
      <c r="P47" s="120"/>
      <c r="Q47" s="120">
        <v>77.5</v>
      </c>
      <c r="R47" s="120">
        <v>50.8</v>
      </c>
      <c r="S47" s="120">
        <v>106.5</v>
      </c>
      <c r="T47" s="120">
        <v>40.700000000000003</v>
      </c>
      <c r="U47" s="120">
        <v>29.3</v>
      </c>
      <c r="V47" s="120">
        <v>137.6</v>
      </c>
      <c r="W47" s="120">
        <v>15.8</v>
      </c>
      <c r="X47" s="120">
        <v>19.899999999999999</v>
      </c>
      <c r="Y47" s="120">
        <v>38.1</v>
      </c>
      <c r="Z47" s="120">
        <v>52.4</v>
      </c>
      <c r="AA47" s="120">
        <v>121.9</v>
      </c>
      <c r="AB47" s="120">
        <v>145.1</v>
      </c>
      <c r="AC47" s="120">
        <v>51</v>
      </c>
      <c r="AD47" s="120">
        <v>45.1</v>
      </c>
      <c r="AE47" s="120">
        <v>131.9</v>
      </c>
      <c r="AF47" s="120">
        <v>60.5</v>
      </c>
      <c r="AG47" s="120">
        <v>60.1</v>
      </c>
      <c r="AH47" s="120">
        <v>160.19999999999999</v>
      </c>
      <c r="AI47" s="120">
        <v>13.3</v>
      </c>
      <c r="AJ47" s="120"/>
      <c r="AK47" s="120"/>
      <c r="AL47" s="120">
        <v>16.8</v>
      </c>
      <c r="AM47" s="120">
        <v>55.3</v>
      </c>
      <c r="AN47" s="120">
        <v>87.6</v>
      </c>
      <c r="AO47" s="120">
        <v>83.2</v>
      </c>
      <c r="AP47" s="120">
        <v>39.700000000000003</v>
      </c>
      <c r="AQ47" s="120">
        <v>47.1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32.200000000000003</v>
      </c>
      <c r="BM47" s="120"/>
      <c r="BN47" s="120">
        <v>82</v>
      </c>
      <c r="BO47" s="120">
        <v>110</v>
      </c>
      <c r="BP47" s="120">
        <v>128.1</v>
      </c>
      <c r="BQ47" s="120">
        <v>171.3</v>
      </c>
      <c r="BR47" s="120">
        <v>217</v>
      </c>
      <c r="BS47" s="120">
        <v>195.5</v>
      </c>
      <c r="BT47" s="120">
        <v>253.7</v>
      </c>
      <c r="BU47" s="120">
        <v>271.60000000000002</v>
      </c>
      <c r="BV47" s="120">
        <v>82.6</v>
      </c>
      <c r="BW47" s="120">
        <v>48.2</v>
      </c>
      <c r="BX47" s="120"/>
      <c r="BY47" s="120"/>
      <c r="BZ47" s="120">
        <v>225.6</v>
      </c>
      <c r="CA47" s="120">
        <v>215.3</v>
      </c>
      <c r="CB47" s="120">
        <v>217.9</v>
      </c>
      <c r="CC47" s="120">
        <v>264.60000000000002</v>
      </c>
      <c r="CD47" s="120">
        <v>90</v>
      </c>
      <c r="CE47" s="120">
        <v>71</v>
      </c>
      <c r="CF47" s="120">
        <v>28.3</v>
      </c>
      <c r="CG47" s="120">
        <v>132.80000000000001</v>
      </c>
      <c r="CH47" s="120">
        <v>73</v>
      </c>
      <c r="CI47" s="120"/>
      <c r="CJ47" s="120">
        <v>121</v>
      </c>
      <c r="CK47" s="120">
        <v>136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1231.25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263.10000000000002</v>
      </c>
      <c r="AU49" s="120">
        <v>263.10000000000002</v>
      </c>
      <c r="AV49" s="120">
        <v>263.10000000000002</v>
      </c>
      <c r="AW49" s="120">
        <v>263.10000000000002</v>
      </c>
      <c r="AX49" s="120">
        <v>238.5</v>
      </c>
      <c r="AY49" s="120">
        <v>238.5</v>
      </c>
      <c r="AZ49" s="120">
        <v>238.5</v>
      </c>
      <c r="BA49" s="120">
        <v>238.5</v>
      </c>
      <c r="BB49" s="120">
        <v>295.2</v>
      </c>
      <c r="BC49" s="120">
        <v>295.2</v>
      </c>
      <c r="BD49" s="120">
        <v>295.2</v>
      </c>
      <c r="BE49" s="120">
        <v>295.2</v>
      </c>
      <c r="BF49" s="120">
        <v>331</v>
      </c>
      <c r="BG49" s="120">
        <v>331</v>
      </c>
      <c r="BH49" s="120">
        <v>331</v>
      </c>
      <c r="BI49" s="120">
        <v>331</v>
      </c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125.2</v>
      </c>
      <c r="CM49" s="120">
        <v>125.2</v>
      </c>
      <c r="CN49" s="120">
        <v>125.2</v>
      </c>
      <c r="CO49" s="120">
        <v>125.2</v>
      </c>
      <c r="CP49" s="120">
        <v>226.9</v>
      </c>
      <c r="CQ49" s="120">
        <v>226.9</v>
      </c>
      <c r="CR49" s="120">
        <v>226.9</v>
      </c>
      <c r="CS49" s="120">
        <v>226.9</v>
      </c>
      <c r="CT49" s="122"/>
      <c r="CU49" s="122"/>
      <c r="CV49" s="122"/>
      <c r="CW49" s="121"/>
      <c r="CX49" s="97">
        <f t="array" ref="CX49">SUMPRODUCT(B49:CW49*0.25)</f>
        <v>1479.8999999999992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36.700000000000003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33.200000000000003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77.5</v>
      </c>
      <c r="R51" s="107">
        <f t="shared" si="9"/>
        <v>50.8</v>
      </c>
      <c r="S51" s="107">
        <f t="shared" si="9"/>
        <v>106.5</v>
      </c>
      <c r="T51" s="107">
        <f t="shared" si="9"/>
        <v>40.700000000000003</v>
      </c>
      <c r="U51" s="107">
        <f t="shared" si="9"/>
        <v>29.3</v>
      </c>
      <c r="V51" s="107">
        <f t="shared" si="9"/>
        <v>137.6</v>
      </c>
      <c r="W51" s="107">
        <f t="shared" si="9"/>
        <v>15.8</v>
      </c>
      <c r="X51" s="107">
        <f t="shared" si="9"/>
        <v>19.899999999999999</v>
      </c>
      <c r="Y51" s="107">
        <f t="shared" si="9"/>
        <v>38.1</v>
      </c>
      <c r="Z51" s="107">
        <f t="shared" si="9"/>
        <v>52.4</v>
      </c>
      <c r="AA51" s="107">
        <f t="shared" si="9"/>
        <v>121.9</v>
      </c>
      <c r="AB51" s="107">
        <f t="shared" si="9"/>
        <v>145.1</v>
      </c>
      <c r="AC51" s="107">
        <f t="shared" si="9"/>
        <v>51</v>
      </c>
      <c r="AD51" s="107">
        <f t="shared" si="9"/>
        <v>45.1</v>
      </c>
      <c r="AE51" s="107">
        <f t="shared" si="9"/>
        <v>131.9</v>
      </c>
      <c r="AF51" s="107">
        <f t="shared" si="9"/>
        <v>60.5</v>
      </c>
      <c r="AG51" s="107">
        <f t="shared" si="9"/>
        <v>60.1</v>
      </c>
      <c r="AH51" s="107">
        <f t="shared" si="9"/>
        <v>160.19999999999999</v>
      </c>
      <c r="AI51" s="107">
        <f t="shared" si="9"/>
        <v>13.3</v>
      </c>
      <c r="AJ51" s="107">
        <f t="shared" si="9"/>
        <v>0</v>
      </c>
      <c r="AK51" s="107">
        <f t="shared" si="9"/>
        <v>0</v>
      </c>
      <c r="AL51" s="107">
        <f t="shared" si="9"/>
        <v>16.8</v>
      </c>
      <c r="AM51" s="107">
        <f t="shared" si="9"/>
        <v>55.3</v>
      </c>
      <c r="AN51" s="107">
        <f t="shared" si="9"/>
        <v>87.6</v>
      </c>
      <c r="AO51" s="107">
        <f t="shared" si="9"/>
        <v>83.2</v>
      </c>
      <c r="AP51" s="107">
        <f t="shared" si="9"/>
        <v>39.700000000000003</v>
      </c>
      <c r="AQ51" s="107">
        <f t="shared" si="9"/>
        <v>47.1</v>
      </c>
      <c r="AR51" s="107">
        <f t="shared" si="9"/>
        <v>0</v>
      </c>
      <c r="AS51" s="107">
        <f t="shared" si="9"/>
        <v>0</v>
      </c>
      <c r="AT51" s="107">
        <f t="shared" si="9"/>
        <v>263.10000000000002</v>
      </c>
      <c r="AU51" s="107">
        <f t="shared" si="9"/>
        <v>263.10000000000002</v>
      </c>
      <c r="AV51" s="107">
        <f t="shared" si="9"/>
        <v>263.10000000000002</v>
      </c>
      <c r="AW51" s="107">
        <f t="shared" si="9"/>
        <v>263.10000000000002</v>
      </c>
      <c r="AX51" s="107">
        <f t="shared" si="9"/>
        <v>238.5</v>
      </c>
      <c r="AY51" s="107">
        <f t="shared" si="9"/>
        <v>238.5</v>
      </c>
      <c r="AZ51" s="107">
        <f t="shared" si="9"/>
        <v>238.5</v>
      </c>
      <c r="BA51" s="107">
        <f t="shared" si="9"/>
        <v>238.5</v>
      </c>
      <c r="BB51" s="107">
        <f t="shared" si="9"/>
        <v>295.2</v>
      </c>
      <c r="BC51" s="107">
        <f t="shared" si="9"/>
        <v>295.2</v>
      </c>
      <c r="BD51" s="107">
        <f t="shared" si="9"/>
        <v>295.2</v>
      </c>
      <c r="BE51" s="107">
        <f t="shared" si="9"/>
        <v>295.2</v>
      </c>
      <c r="BF51" s="107">
        <f t="shared" si="9"/>
        <v>331</v>
      </c>
      <c r="BG51" s="107">
        <f t="shared" si="9"/>
        <v>331</v>
      </c>
      <c r="BH51" s="107">
        <f t="shared" si="9"/>
        <v>331</v>
      </c>
      <c r="BI51" s="107">
        <f t="shared" si="9"/>
        <v>331</v>
      </c>
      <c r="BJ51" s="107">
        <f t="shared" si="9"/>
        <v>0</v>
      </c>
      <c r="BK51" s="107">
        <f t="shared" si="9"/>
        <v>0</v>
      </c>
      <c r="BL51" s="107">
        <f t="shared" si="9"/>
        <v>32.200000000000003</v>
      </c>
      <c r="BM51" s="107">
        <f t="shared" si="9"/>
        <v>0</v>
      </c>
      <c r="BN51" s="107">
        <f t="shared" si="9"/>
        <v>82</v>
      </c>
      <c r="BO51" s="107">
        <f t="shared" ref="BO51:CW51" si="10">SUM(BO45:BO50)</f>
        <v>110</v>
      </c>
      <c r="BP51" s="107">
        <f t="shared" si="10"/>
        <v>128.1</v>
      </c>
      <c r="BQ51" s="107">
        <f t="shared" si="10"/>
        <v>171.3</v>
      </c>
      <c r="BR51" s="107">
        <f t="shared" si="10"/>
        <v>217</v>
      </c>
      <c r="BS51" s="107">
        <f t="shared" si="10"/>
        <v>195.5</v>
      </c>
      <c r="BT51" s="107">
        <f t="shared" si="10"/>
        <v>253.7</v>
      </c>
      <c r="BU51" s="107">
        <f t="shared" si="10"/>
        <v>271.60000000000002</v>
      </c>
      <c r="BV51" s="107">
        <f t="shared" si="10"/>
        <v>82.6</v>
      </c>
      <c r="BW51" s="107">
        <f t="shared" si="10"/>
        <v>48.2</v>
      </c>
      <c r="BX51" s="107">
        <f t="shared" si="10"/>
        <v>0</v>
      </c>
      <c r="BY51" s="107">
        <f t="shared" si="10"/>
        <v>0</v>
      </c>
      <c r="BZ51" s="107">
        <f t="shared" si="10"/>
        <v>225.6</v>
      </c>
      <c r="CA51" s="107">
        <f t="shared" si="10"/>
        <v>215.3</v>
      </c>
      <c r="CB51" s="107">
        <f t="shared" si="10"/>
        <v>217.9</v>
      </c>
      <c r="CC51" s="107">
        <f t="shared" si="10"/>
        <v>264.60000000000002</v>
      </c>
      <c r="CD51" s="107">
        <f t="shared" si="10"/>
        <v>90</v>
      </c>
      <c r="CE51" s="107">
        <f t="shared" si="10"/>
        <v>71</v>
      </c>
      <c r="CF51" s="107">
        <f t="shared" si="10"/>
        <v>28.3</v>
      </c>
      <c r="CG51" s="107">
        <f t="shared" si="10"/>
        <v>132.80000000000001</v>
      </c>
      <c r="CH51" s="107">
        <f t="shared" si="10"/>
        <v>73</v>
      </c>
      <c r="CI51" s="107">
        <f t="shared" si="10"/>
        <v>0</v>
      </c>
      <c r="CJ51" s="107">
        <f t="shared" si="10"/>
        <v>121</v>
      </c>
      <c r="CK51" s="107">
        <f t="shared" si="10"/>
        <v>136</v>
      </c>
      <c r="CL51" s="107">
        <f t="shared" si="10"/>
        <v>125.2</v>
      </c>
      <c r="CM51" s="107">
        <f t="shared" si="10"/>
        <v>125.2</v>
      </c>
      <c r="CN51" s="107">
        <f t="shared" si="10"/>
        <v>125.2</v>
      </c>
      <c r="CO51" s="107">
        <f t="shared" si="10"/>
        <v>125.2</v>
      </c>
      <c r="CP51" s="107">
        <f t="shared" si="10"/>
        <v>226.9</v>
      </c>
      <c r="CQ51" s="107">
        <f t="shared" si="10"/>
        <v>226.9</v>
      </c>
      <c r="CR51" s="107">
        <f t="shared" si="10"/>
        <v>226.9</v>
      </c>
      <c r="CS51" s="107">
        <f t="shared" si="10"/>
        <v>226.9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2711.1499999999992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260.03499999999997</v>
      </c>
      <c r="C54" s="107">
        <f t="shared" ref="C54:BN54" si="13">C18+C28+C42</f>
        <v>138.49100000000001</v>
      </c>
      <c r="D54" s="107">
        <f t="shared" si="13"/>
        <v>164.64099999999999</v>
      </c>
      <c r="E54" s="107">
        <f t="shared" si="13"/>
        <v>125.78800000000001</v>
      </c>
      <c r="F54" s="107">
        <f t="shared" si="13"/>
        <v>65.638000000000005</v>
      </c>
      <c r="G54" s="107">
        <f t="shared" si="13"/>
        <v>148.69499999999999</v>
      </c>
      <c r="H54" s="107">
        <f t="shared" si="13"/>
        <v>133.93799999999999</v>
      </c>
      <c r="I54" s="107">
        <f t="shared" si="13"/>
        <v>89.384</v>
      </c>
      <c r="J54" s="107">
        <f t="shared" si="13"/>
        <v>125.289</v>
      </c>
      <c r="K54" s="107">
        <f t="shared" si="13"/>
        <v>116.553</v>
      </c>
      <c r="L54" s="107">
        <f t="shared" si="13"/>
        <v>111.715</v>
      </c>
      <c r="M54" s="107">
        <f t="shared" si="13"/>
        <v>97.834999999999994</v>
      </c>
      <c r="N54" s="107">
        <f t="shared" si="13"/>
        <v>136.22899999999998</v>
      </c>
      <c r="O54" s="107">
        <f t="shared" si="13"/>
        <v>106.274</v>
      </c>
      <c r="P54" s="107">
        <f t="shared" si="13"/>
        <v>93.807999999999993</v>
      </c>
      <c r="Q54" s="107">
        <f t="shared" si="13"/>
        <v>141.471</v>
      </c>
      <c r="R54" s="107">
        <f t="shared" si="13"/>
        <v>123.42999999999999</v>
      </c>
      <c r="S54" s="107">
        <f t="shared" si="13"/>
        <v>136.77600000000001</v>
      </c>
      <c r="T54" s="107">
        <f t="shared" si="13"/>
        <v>143.715</v>
      </c>
      <c r="U54" s="107">
        <f t="shared" si="13"/>
        <v>159.65100000000001</v>
      </c>
      <c r="V54" s="107">
        <f t="shared" si="13"/>
        <v>170.321</v>
      </c>
      <c r="W54" s="107">
        <f t="shared" si="13"/>
        <v>145.24100000000001</v>
      </c>
      <c r="X54" s="107">
        <f t="shared" si="13"/>
        <v>142.858</v>
      </c>
      <c r="Y54" s="107">
        <f t="shared" si="13"/>
        <v>188.06099999999998</v>
      </c>
      <c r="Z54" s="107">
        <f t="shared" si="13"/>
        <v>193.37800000000001</v>
      </c>
      <c r="AA54" s="107">
        <f t="shared" si="13"/>
        <v>197.87900000000002</v>
      </c>
      <c r="AB54" s="107">
        <f t="shared" si="13"/>
        <v>205.15199999999999</v>
      </c>
      <c r="AC54" s="107">
        <f t="shared" si="13"/>
        <v>111.822</v>
      </c>
      <c r="AD54" s="107">
        <f t="shared" si="13"/>
        <v>121.72399999999999</v>
      </c>
      <c r="AE54" s="107">
        <f t="shared" si="13"/>
        <v>207.56400000000002</v>
      </c>
      <c r="AF54" s="107">
        <f t="shared" si="13"/>
        <v>151.946</v>
      </c>
      <c r="AG54" s="107">
        <f t="shared" si="13"/>
        <v>155.95699999999999</v>
      </c>
      <c r="AH54" s="107">
        <f t="shared" si="13"/>
        <v>239.22199999999998</v>
      </c>
      <c r="AI54" s="107">
        <f t="shared" si="13"/>
        <v>129.459</v>
      </c>
      <c r="AJ54" s="107">
        <f t="shared" si="13"/>
        <v>148.786</v>
      </c>
      <c r="AK54" s="107">
        <f t="shared" si="13"/>
        <v>204.82900000000001</v>
      </c>
      <c r="AL54" s="107">
        <f t="shared" si="13"/>
        <v>101.72499999999999</v>
      </c>
      <c r="AM54" s="107">
        <f t="shared" si="13"/>
        <v>128.15199999999999</v>
      </c>
      <c r="AN54" s="107">
        <f t="shared" si="13"/>
        <v>127.333</v>
      </c>
      <c r="AO54" s="107">
        <f t="shared" si="13"/>
        <v>125.538</v>
      </c>
      <c r="AP54" s="107">
        <f t="shared" si="13"/>
        <v>122.52</v>
      </c>
      <c r="AQ54" s="107">
        <f t="shared" si="13"/>
        <v>105.203</v>
      </c>
      <c r="AR54" s="107">
        <f t="shared" si="13"/>
        <v>138.63900000000001</v>
      </c>
      <c r="AS54" s="107">
        <f t="shared" si="13"/>
        <v>116.74299999999999</v>
      </c>
      <c r="AT54" s="107">
        <f t="shared" si="13"/>
        <v>307.64100000000002</v>
      </c>
      <c r="AU54" s="107">
        <f t="shared" si="13"/>
        <v>275.70500000000004</v>
      </c>
      <c r="AV54" s="107">
        <f t="shared" si="13"/>
        <v>276.68900000000002</v>
      </c>
      <c r="AW54" s="107">
        <f t="shared" si="13"/>
        <v>292.68700000000001</v>
      </c>
      <c r="AX54" s="107">
        <f t="shared" si="13"/>
        <v>257.06099999999998</v>
      </c>
      <c r="AY54" s="107">
        <f t="shared" si="13"/>
        <v>253.89699999999999</v>
      </c>
      <c r="AZ54" s="107">
        <f t="shared" si="13"/>
        <v>254.31700000000001</v>
      </c>
      <c r="BA54" s="107">
        <f t="shared" si="13"/>
        <v>258.08299999999997</v>
      </c>
      <c r="BB54" s="107">
        <f t="shared" si="13"/>
        <v>313.78899999999999</v>
      </c>
      <c r="BC54" s="107">
        <f t="shared" si="13"/>
        <v>325.77199999999999</v>
      </c>
      <c r="BD54" s="107">
        <f t="shared" si="13"/>
        <v>323.37599999999998</v>
      </c>
      <c r="BE54" s="107">
        <f t="shared" si="13"/>
        <v>317.40199999999999</v>
      </c>
      <c r="BF54" s="107">
        <f t="shared" si="13"/>
        <v>367.05200000000002</v>
      </c>
      <c r="BG54" s="107">
        <f t="shared" si="13"/>
        <v>361.13499999999999</v>
      </c>
      <c r="BH54" s="107">
        <f t="shared" si="13"/>
        <v>358.834</v>
      </c>
      <c r="BI54" s="107">
        <f t="shared" si="13"/>
        <v>359.96199999999999</v>
      </c>
      <c r="BJ54" s="107">
        <f t="shared" si="13"/>
        <v>87.122</v>
      </c>
      <c r="BK54" s="107">
        <f t="shared" si="13"/>
        <v>105.233</v>
      </c>
      <c r="BL54" s="107">
        <f t="shared" si="13"/>
        <v>82.313000000000002</v>
      </c>
      <c r="BM54" s="107">
        <f t="shared" si="13"/>
        <v>77.92</v>
      </c>
      <c r="BN54" s="107">
        <f t="shared" si="13"/>
        <v>175.202</v>
      </c>
      <c r="BO54" s="107">
        <f t="shared" ref="BO54:CX54" si="14">BO18+BO28+BO42</f>
        <v>175.636</v>
      </c>
      <c r="BP54" s="107">
        <f t="shared" si="14"/>
        <v>193.65100000000001</v>
      </c>
      <c r="BQ54" s="107">
        <f t="shared" si="14"/>
        <v>196.304</v>
      </c>
      <c r="BR54" s="107">
        <f t="shared" si="14"/>
        <v>300.23</v>
      </c>
      <c r="BS54" s="107">
        <f t="shared" si="14"/>
        <v>294.43</v>
      </c>
      <c r="BT54" s="107">
        <f t="shared" si="14"/>
        <v>315.52499999999998</v>
      </c>
      <c r="BU54" s="107">
        <f t="shared" si="14"/>
        <v>323.71400000000006</v>
      </c>
      <c r="BV54" s="107">
        <f t="shared" si="14"/>
        <v>99</v>
      </c>
      <c r="BW54" s="107">
        <f t="shared" si="14"/>
        <v>75.644000000000005</v>
      </c>
      <c r="BX54" s="107">
        <f t="shared" si="14"/>
        <v>61.120000000000005</v>
      </c>
      <c r="BY54" s="107">
        <f t="shared" si="14"/>
        <v>91.66</v>
      </c>
      <c r="BZ54" s="107">
        <f t="shared" si="14"/>
        <v>327.82</v>
      </c>
      <c r="CA54" s="107">
        <f t="shared" si="14"/>
        <v>325.92</v>
      </c>
      <c r="CB54" s="107">
        <f t="shared" si="14"/>
        <v>319.09000000000003</v>
      </c>
      <c r="CC54" s="107">
        <f t="shared" si="14"/>
        <v>339.96000000000004</v>
      </c>
      <c r="CD54" s="107">
        <f t="shared" si="14"/>
        <v>130.643</v>
      </c>
      <c r="CE54" s="107">
        <f t="shared" si="14"/>
        <v>147.94</v>
      </c>
      <c r="CF54" s="107">
        <f t="shared" si="14"/>
        <v>127.667</v>
      </c>
      <c r="CG54" s="107">
        <f t="shared" si="14"/>
        <v>171.9</v>
      </c>
      <c r="CH54" s="107">
        <f t="shared" si="14"/>
        <v>84.837000000000003</v>
      </c>
      <c r="CI54" s="107">
        <f t="shared" si="14"/>
        <v>78.478000000000009</v>
      </c>
      <c r="CJ54" s="107">
        <f t="shared" si="14"/>
        <v>127.699</v>
      </c>
      <c r="CK54" s="107">
        <f t="shared" si="14"/>
        <v>136</v>
      </c>
      <c r="CL54" s="107">
        <f t="shared" si="14"/>
        <v>148.53899999999999</v>
      </c>
      <c r="CM54" s="107">
        <f t="shared" si="14"/>
        <v>154.56100000000001</v>
      </c>
      <c r="CN54" s="107">
        <f t="shared" si="14"/>
        <v>166.29599999999999</v>
      </c>
      <c r="CO54" s="107">
        <f t="shared" si="14"/>
        <v>341.63799999999998</v>
      </c>
      <c r="CP54" s="107">
        <f t="shared" si="14"/>
        <v>322.60699999999997</v>
      </c>
      <c r="CQ54" s="107">
        <f t="shared" si="14"/>
        <v>273.87</v>
      </c>
      <c r="CR54" s="107">
        <f t="shared" si="14"/>
        <v>301.12900000000002</v>
      </c>
      <c r="CS54" s="107">
        <f t="shared" si="14"/>
        <v>343.005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4556.7782499999994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260.00599999999997</v>
      </c>
      <c r="C5" s="25">
        <v>138.52000000000001</v>
      </c>
      <c r="D5" s="25">
        <v>164.61</v>
      </c>
      <c r="E5" s="25">
        <v>125.77</v>
      </c>
      <c r="F5" s="25">
        <v>65.66</v>
      </c>
      <c r="G5" s="25">
        <v>148.71</v>
      </c>
      <c r="H5" s="25">
        <v>133.9</v>
      </c>
      <c r="I5" s="25">
        <v>89.38</v>
      </c>
      <c r="J5" s="25">
        <v>125.31699999999999</v>
      </c>
      <c r="K5" s="25">
        <v>116.55500000000001</v>
      </c>
      <c r="L5" s="25">
        <v>111.741</v>
      </c>
      <c r="M5" s="25">
        <v>97.837000000000003</v>
      </c>
      <c r="N5" s="25">
        <v>136.238</v>
      </c>
      <c r="O5" s="25">
        <v>106.29900000000001</v>
      </c>
      <c r="P5" s="25">
        <v>93.793999999999997</v>
      </c>
      <c r="Q5" s="25">
        <v>141.47800000000001</v>
      </c>
      <c r="R5" s="25">
        <v>123.437</v>
      </c>
      <c r="S5" s="25">
        <v>136.79599999999999</v>
      </c>
      <c r="T5" s="25">
        <v>143.73400000000001</v>
      </c>
      <c r="U5" s="25">
        <v>159.67500000000001</v>
      </c>
      <c r="V5" s="25">
        <v>170.34299999999999</v>
      </c>
      <c r="W5" s="25">
        <v>145.29</v>
      </c>
      <c r="X5" s="25">
        <v>142.816</v>
      </c>
      <c r="Y5" s="25">
        <v>188.05199999999999</v>
      </c>
      <c r="Z5" s="25">
        <v>193.33500000000001</v>
      </c>
      <c r="AA5" s="25">
        <v>197.85900000000001</v>
      </c>
      <c r="AB5" s="25">
        <v>205.11</v>
      </c>
      <c r="AC5" s="25">
        <v>111.848</v>
      </c>
      <c r="AD5" s="25">
        <v>121.69499999999999</v>
      </c>
      <c r="AE5" s="25">
        <v>207.59899999999999</v>
      </c>
      <c r="AF5" s="25">
        <v>151.946</v>
      </c>
      <c r="AG5" s="25">
        <v>155.99700000000001</v>
      </c>
      <c r="AH5" s="25">
        <v>239.21</v>
      </c>
      <c r="AI5" s="25">
        <v>129.43700000000001</v>
      </c>
      <c r="AJ5" s="25">
        <v>148.75200000000001</v>
      </c>
      <c r="AK5" s="25">
        <v>204.79</v>
      </c>
      <c r="AL5" s="25">
        <v>101.771</v>
      </c>
      <c r="AM5" s="25">
        <v>128.10599999999999</v>
      </c>
      <c r="AN5" s="25">
        <v>127.352</v>
      </c>
      <c r="AO5" s="25">
        <v>125.524</v>
      </c>
      <c r="AP5" s="25">
        <v>122.49</v>
      </c>
      <c r="AQ5" s="25">
        <v>105.2</v>
      </c>
      <c r="AR5" s="25">
        <v>138.643</v>
      </c>
      <c r="AS5" s="25">
        <v>116.73399999999999</v>
      </c>
      <c r="AT5" s="25">
        <v>307.67500000000001</v>
      </c>
      <c r="AU5" s="25">
        <v>275.69499999999999</v>
      </c>
      <c r="AV5" s="25">
        <v>276.67399999999998</v>
      </c>
      <c r="AW5" s="25">
        <v>292.70999999999998</v>
      </c>
      <c r="AX5" s="25">
        <v>257.07499999999999</v>
      </c>
      <c r="AY5" s="25">
        <v>253.922</v>
      </c>
      <c r="AZ5" s="25">
        <v>254.321</v>
      </c>
      <c r="BA5" s="25">
        <v>258.07400000000001</v>
      </c>
      <c r="BB5" s="25">
        <v>313.80700000000002</v>
      </c>
      <c r="BC5" s="25">
        <v>325.74099999999999</v>
      </c>
      <c r="BD5" s="25">
        <v>323.33699999999999</v>
      </c>
      <c r="BE5" s="25">
        <v>317.40800000000002</v>
      </c>
      <c r="BF5" s="25">
        <v>367.077</v>
      </c>
      <c r="BG5" s="25">
        <v>361.13499999999999</v>
      </c>
      <c r="BH5" s="25">
        <v>358.83</v>
      </c>
      <c r="BI5" s="25">
        <v>360.005</v>
      </c>
      <c r="BJ5" s="25">
        <v>87.108999999999995</v>
      </c>
      <c r="BK5" s="25">
        <v>105.197</v>
      </c>
      <c r="BL5" s="25">
        <v>82.355999999999995</v>
      </c>
      <c r="BM5" s="25">
        <v>77.930000000000007</v>
      </c>
      <c r="BN5" s="25">
        <v>175.22399999999999</v>
      </c>
      <c r="BO5" s="25">
        <v>175.67500000000001</v>
      </c>
      <c r="BP5" s="25">
        <v>193.70400000000001</v>
      </c>
      <c r="BQ5" s="25">
        <v>196.35900000000001</v>
      </c>
      <c r="BR5" s="25">
        <v>300.23200000000003</v>
      </c>
      <c r="BS5" s="25">
        <v>294.38799999999998</v>
      </c>
      <c r="BT5" s="25">
        <v>315.541</v>
      </c>
      <c r="BU5" s="25">
        <v>323.74799999999999</v>
      </c>
      <c r="BV5" s="25">
        <v>98.974999999999994</v>
      </c>
      <c r="BW5" s="25">
        <v>75.606999999999999</v>
      </c>
      <c r="BX5" s="25">
        <v>61.131</v>
      </c>
      <c r="BY5" s="25">
        <v>91.695999999999998</v>
      </c>
      <c r="BZ5" s="25">
        <v>327.75599999999997</v>
      </c>
      <c r="CA5" s="25">
        <v>325.92200000000003</v>
      </c>
      <c r="CB5" s="25">
        <v>319.04899999999998</v>
      </c>
      <c r="CC5" s="25">
        <v>339.97899999999998</v>
      </c>
      <c r="CD5" s="25">
        <v>130.61099999999999</v>
      </c>
      <c r="CE5" s="25">
        <v>147.91300000000001</v>
      </c>
      <c r="CF5" s="25">
        <v>127.702</v>
      </c>
      <c r="CG5" s="25">
        <v>171.92599999999999</v>
      </c>
      <c r="CH5" s="25">
        <v>84.787999999999997</v>
      </c>
      <c r="CI5" s="25">
        <v>78.436000000000007</v>
      </c>
      <c r="CJ5" s="25">
        <v>127.73699999999999</v>
      </c>
      <c r="CK5" s="25">
        <v>135.988</v>
      </c>
      <c r="CL5" s="25">
        <v>148.54599999999999</v>
      </c>
      <c r="CM5" s="25">
        <v>154.53399999999999</v>
      </c>
      <c r="CN5" s="25">
        <v>166.3</v>
      </c>
      <c r="CO5" s="25">
        <v>341.6</v>
      </c>
      <c r="CP5" s="25">
        <v>322.60000000000002</v>
      </c>
      <c r="CQ5" s="25">
        <v>273.85899999999998</v>
      </c>
      <c r="CR5" s="25">
        <v>301.10000000000002</v>
      </c>
      <c r="CS5" s="25">
        <v>343.01499999999999</v>
      </c>
      <c r="CT5" s="26"/>
      <c r="CU5" s="26"/>
      <c r="CV5" s="26"/>
      <c r="CW5" s="27"/>
      <c r="CX5" s="28">
        <f t="array" ref="CX5">SUMPRODUCT(B5:CW5*0.25)</f>
        <v>4556.7687499999984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140.72999999999999</v>
      </c>
      <c r="C8" s="37">
        <v>134.57</v>
      </c>
      <c r="D8" s="37">
        <v>124.57</v>
      </c>
      <c r="E8" s="37">
        <v>119.87</v>
      </c>
      <c r="F8" s="37">
        <v>134.22</v>
      </c>
      <c r="G8" s="37">
        <v>124.7</v>
      </c>
      <c r="H8" s="37">
        <v>120.6</v>
      </c>
      <c r="I8" s="37">
        <v>117.42</v>
      </c>
      <c r="J8" s="37">
        <v>125.42</v>
      </c>
      <c r="K8" s="37">
        <v>121.49</v>
      </c>
      <c r="L8" s="37">
        <v>119.72</v>
      </c>
      <c r="M8" s="37">
        <v>117.36</v>
      </c>
      <c r="N8" s="37">
        <v>118.43</v>
      </c>
      <c r="O8" s="37">
        <v>114.08</v>
      </c>
      <c r="P8" s="37">
        <v>117.77</v>
      </c>
      <c r="Q8" s="37">
        <v>117.73</v>
      </c>
      <c r="R8" s="37">
        <v>112.64</v>
      </c>
      <c r="S8" s="37">
        <v>113.79</v>
      </c>
      <c r="T8" s="37">
        <v>119.82</v>
      </c>
      <c r="U8" s="37">
        <v>122.31</v>
      </c>
      <c r="V8" s="37">
        <v>118.12</v>
      </c>
      <c r="W8" s="37">
        <v>124.09</v>
      </c>
      <c r="X8" s="37">
        <v>136.08000000000001</v>
      </c>
      <c r="Y8" s="37">
        <v>149.15</v>
      </c>
      <c r="Z8" s="37">
        <v>140.09</v>
      </c>
      <c r="AA8" s="37">
        <v>158.41</v>
      </c>
      <c r="AB8" s="37">
        <v>165.65</v>
      </c>
      <c r="AC8" s="37">
        <v>167.85</v>
      </c>
      <c r="AD8" s="37">
        <v>169.72</v>
      </c>
      <c r="AE8" s="37">
        <v>170.23</v>
      </c>
      <c r="AF8" s="37">
        <v>171.95</v>
      </c>
      <c r="AG8" s="37">
        <v>163</v>
      </c>
      <c r="AH8" s="37">
        <v>207.31</v>
      </c>
      <c r="AI8" s="37">
        <v>173.19</v>
      </c>
      <c r="AJ8" s="37">
        <v>159.26</v>
      </c>
      <c r="AK8" s="37">
        <v>130.06</v>
      </c>
      <c r="AL8" s="37">
        <v>155.99</v>
      </c>
      <c r="AM8" s="37">
        <v>140.06</v>
      </c>
      <c r="AN8" s="37">
        <v>125.79</v>
      </c>
      <c r="AO8" s="37">
        <v>115.28</v>
      </c>
      <c r="AP8" s="37">
        <v>133.57</v>
      </c>
      <c r="AQ8" s="37">
        <v>134.96</v>
      </c>
      <c r="AR8" s="37">
        <v>123</v>
      </c>
      <c r="AS8" s="37">
        <v>121.9</v>
      </c>
      <c r="AT8" s="37">
        <v>123.61</v>
      </c>
      <c r="AU8" s="37">
        <v>118.16</v>
      </c>
      <c r="AV8" s="37">
        <v>115.52</v>
      </c>
      <c r="AW8" s="37">
        <v>105.98</v>
      </c>
      <c r="AX8" s="37">
        <v>104.4</v>
      </c>
      <c r="AY8" s="37">
        <v>110.4</v>
      </c>
      <c r="AZ8" s="37">
        <v>115.25</v>
      </c>
      <c r="BA8" s="37">
        <v>111.17</v>
      </c>
      <c r="BB8" s="37">
        <v>99.1</v>
      </c>
      <c r="BC8" s="37">
        <v>94.56</v>
      </c>
      <c r="BD8" s="37">
        <v>96.97</v>
      </c>
      <c r="BE8" s="37">
        <v>100.45</v>
      </c>
      <c r="BF8" s="37">
        <v>108.13</v>
      </c>
      <c r="BG8" s="37">
        <v>105</v>
      </c>
      <c r="BH8" s="37">
        <v>111.35</v>
      </c>
      <c r="BI8" s="37">
        <v>109.05</v>
      </c>
      <c r="BJ8" s="37">
        <v>118.86</v>
      </c>
      <c r="BK8" s="37">
        <v>119.5</v>
      </c>
      <c r="BL8" s="37">
        <v>118.86</v>
      </c>
      <c r="BM8" s="37">
        <v>122.34</v>
      </c>
      <c r="BN8" s="37">
        <v>106.68</v>
      </c>
      <c r="BO8" s="37">
        <v>105.8</v>
      </c>
      <c r="BP8" s="37">
        <v>122.83</v>
      </c>
      <c r="BQ8" s="37">
        <v>169.13</v>
      </c>
      <c r="BR8" s="37">
        <v>113.22</v>
      </c>
      <c r="BS8" s="37">
        <v>119.99</v>
      </c>
      <c r="BT8" s="37">
        <v>136.55000000000001</v>
      </c>
      <c r="BU8" s="37">
        <v>163.63999999999999</v>
      </c>
      <c r="BV8" s="37">
        <v>132.30000000000001</v>
      </c>
      <c r="BW8" s="37">
        <v>161.43</v>
      </c>
      <c r="BX8" s="37">
        <v>184.21</v>
      </c>
      <c r="BY8" s="37">
        <v>167.94</v>
      </c>
      <c r="BZ8" s="37">
        <v>152.80000000000001</v>
      </c>
      <c r="CA8" s="37">
        <v>160.88999999999999</v>
      </c>
      <c r="CB8" s="37">
        <v>192.25</v>
      </c>
      <c r="CC8" s="37">
        <v>180.91</v>
      </c>
      <c r="CD8" s="37">
        <v>178.06</v>
      </c>
      <c r="CE8" s="37">
        <v>168</v>
      </c>
      <c r="CF8" s="37">
        <v>158.54</v>
      </c>
      <c r="CG8" s="37">
        <v>154.81</v>
      </c>
      <c r="CH8" s="37">
        <v>163.22</v>
      </c>
      <c r="CI8" s="37">
        <v>156.27000000000001</v>
      </c>
      <c r="CJ8" s="37">
        <v>148.69999999999999</v>
      </c>
      <c r="CK8" s="37">
        <v>143.80000000000001</v>
      </c>
      <c r="CL8" s="37">
        <v>153.94</v>
      </c>
      <c r="CM8" s="37">
        <v>141.43</v>
      </c>
      <c r="CN8" s="37">
        <v>140.44999999999999</v>
      </c>
      <c r="CO8" s="37">
        <v>135.6</v>
      </c>
      <c r="CP8" s="37">
        <v>139.4</v>
      </c>
      <c r="CQ8" s="37">
        <v>133.66</v>
      </c>
      <c r="CR8" s="37">
        <v>133.01</v>
      </c>
      <c r="CS8" s="37">
        <v>121.93</v>
      </c>
      <c r="CT8" s="38"/>
      <c r="CU8" s="38"/>
      <c r="CV8" s="38"/>
      <c r="CW8" s="39"/>
      <c r="CX8" s="40">
        <f>IF(SUM(B8:CW8)&lt;&gt;0,AVERAGEIF(B8:CW8,"&lt;&gt;"""),"")</f>
        <v>134.81249999999994</v>
      </c>
    </row>
    <row r="9" spans="1:102" ht="24.95" customHeight="1" thickBot="1" x14ac:dyDescent="0.25">
      <c r="A9" s="41" t="s">
        <v>6</v>
      </c>
      <c r="B9" s="42">
        <v>129.935</v>
      </c>
      <c r="C9" s="43">
        <v>129.935</v>
      </c>
      <c r="D9" s="43">
        <v>129.935</v>
      </c>
      <c r="E9" s="43">
        <v>129.935</v>
      </c>
      <c r="F9" s="43">
        <v>124.235</v>
      </c>
      <c r="G9" s="43">
        <v>124.235</v>
      </c>
      <c r="H9" s="43">
        <v>124.235</v>
      </c>
      <c r="I9" s="43">
        <v>124.235</v>
      </c>
      <c r="J9" s="43">
        <v>120.9975</v>
      </c>
      <c r="K9" s="43">
        <v>120.9975</v>
      </c>
      <c r="L9" s="43">
        <v>120.9975</v>
      </c>
      <c r="M9" s="43">
        <v>120.9975</v>
      </c>
      <c r="N9" s="43">
        <v>117.0025</v>
      </c>
      <c r="O9" s="43">
        <v>117.0025</v>
      </c>
      <c r="P9" s="43">
        <v>117.0025</v>
      </c>
      <c r="Q9" s="43">
        <v>117.0025</v>
      </c>
      <c r="R9" s="43">
        <v>117.14</v>
      </c>
      <c r="S9" s="43">
        <v>117.14</v>
      </c>
      <c r="T9" s="43">
        <v>117.14</v>
      </c>
      <c r="U9" s="43">
        <v>117.14</v>
      </c>
      <c r="V9" s="43">
        <v>131.86000000000001</v>
      </c>
      <c r="W9" s="43">
        <v>131.86000000000001</v>
      </c>
      <c r="X9" s="43">
        <v>131.86000000000001</v>
      </c>
      <c r="Y9" s="43">
        <v>131.86000000000001</v>
      </c>
      <c r="Z9" s="43">
        <v>158</v>
      </c>
      <c r="AA9" s="43">
        <v>158</v>
      </c>
      <c r="AB9" s="43">
        <v>158</v>
      </c>
      <c r="AC9" s="43">
        <v>158</v>
      </c>
      <c r="AD9" s="43">
        <v>168.72499999999999</v>
      </c>
      <c r="AE9" s="43">
        <v>168.72499999999999</v>
      </c>
      <c r="AF9" s="43">
        <v>168.72499999999999</v>
      </c>
      <c r="AG9" s="43">
        <v>168.72499999999999</v>
      </c>
      <c r="AH9" s="43">
        <v>167.45500000000001</v>
      </c>
      <c r="AI9" s="43">
        <v>167.45500000000001</v>
      </c>
      <c r="AJ9" s="43">
        <v>167.45500000000001</v>
      </c>
      <c r="AK9" s="43">
        <v>167.45500000000001</v>
      </c>
      <c r="AL9" s="43">
        <v>134.28</v>
      </c>
      <c r="AM9" s="43">
        <v>134.28</v>
      </c>
      <c r="AN9" s="43">
        <v>134.28</v>
      </c>
      <c r="AO9" s="43">
        <v>134.28</v>
      </c>
      <c r="AP9" s="43">
        <v>128.35749999999999</v>
      </c>
      <c r="AQ9" s="43">
        <v>128.35749999999999</v>
      </c>
      <c r="AR9" s="43">
        <v>128.35749999999999</v>
      </c>
      <c r="AS9" s="43">
        <v>128.35749999999999</v>
      </c>
      <c r="AT9" s="43">
        <v>115.8175</v>
      </c>
      <c r="AU9" s="43">
        <v>115.8175</v>
      </c>
      <c r="AV9" s="43">
        <v>115.8175</v>
      </c>
      <c r="AW9" s="43">
        <v>115.8175</v>
      </c>
      <c r="AX9" s="43">
        <v>110.30500000000001</v>
      </c>
      <c r="AY9" s="43">
        <v>110.30500000000001</v>
      </c>
      <c r="AZ9" s="43">
        <v>110.30500000000001</v>
      </c>
      <c r="BA9" s="43">
        <v>110.30500000000001</v>
      </c>
      <c r="BB9" s="43">
        <v>97.77</v>
      </c>
      <c r="BC9" s="43">
        <v>97.77</v>
      </c>
      <c r="BD9" s="43">
        <v>97.77</v>
      </c>
      <c r="BE9" s="43">
        <v>97.77</v>
      </c>
      <c r="BF9" s="43">
        <v>108.38249999999999</v>
      </c>
      <c r="BG9" s="43">
        <v>108.38249999999999</v>
      </c>
      <c r="BH9" s="43">
        <v>108.38249999999999</v>
      </c>
      <c r="BI9" s="43">
        <v>108.38249999999999</v>
      </c>
      <c r="BJ9" s="43">
        <v>119.89</v>
      </c>
      <c r="BK9" s="43">
        <v>119.89</v>
      </c>
      <c r="BL9" s="43">
        <v>119.89</v>
      </c>
      <c r="BM9" s="43">
        <v>119.89</v>
      </c>
      <c r="BN9" s="43">
        <v>126.11</v>
      </c>
      <c r="BO9" s="43">
        <v>126.11</v>
      </c>
      <c r="BP9" s="43">
        <v>126.11</v>
      </c>
      <c r="BQ9" s="43">
        <v>126.11</v>
      </c>
      <c r="BR9" s="43">
        <v>133.35</v>
      </c>
      <c r="BS9" s="43">
        <v>133.35</v>
      </c>
      <c r="BT9" s="43">
        <v>133.35</v>
      </c>
      <c r="BU9" s="43">
        <v>133.35</v>
      </c>
      <c r="BV9" s="43">
        <v>161.47</v>
      </c>
      <c r="BW9" s="43">
        <v>161.47</v>
      </c>
      <c r="BX9" s="43">
        <v>161.47</v>
      </c>
      <c r="BY9" s="43">
        <v>161.47</v>
      </c>
      <c r="BZ9" s="43">
        <v>171.71250000000001</v>
      </c>
      <c r="CA9" s="43">
        <v>171.71250000000001</v>
      </c>
      <c r="CB9" s="43">
        <v>171.71250000000001</v>
      </c>
      <c r="CC9" s="43">
        <v>171.71250000000001</v>
      </c>
      <c r="CD9" s="43">
        <v>164.85249999999999</v>
      </c>
      <c r="CE9" s="43">
        <v>164.85249999999999</v>
      </c>
      <c r="CF9" s="43">
        <v>164.85249999999999</v>
      </c>
      <c r="CG9" s="43">
        <v>164.85249999999999</v>
      </c>
      <c r="CH9" s="43">
        <v>152.9975</v>
      </c>
      <c r="CI9" s="43">
        <v>152.9975</v>
      </c>
      <c r="CJ9" s="43">
        <v>152.9975</v>
      </c>
      <c r="CK9" s="43">
        <v>152.9975</v>
      </c>
      <c r="CL9" s="43">
        <v>142.85499999999999</v>
      </c>
      <c r="CM9" s="43">
        <v>142.85499999999999</v>
      </c>
      <c r="CN9" s="43">
        <v>142.85499999999999</v>
      </c>
      <c r="CO9" s="43">
        <v>142.85499999999999</v>
      </c>
      <c r="CP9" s="43">
        <v>132</v>
      </c>
      <c r="CQ9" s="43">
        <v>132</v>
      </c>
      <c r="CR9" s="43">
        <v>132</v>
      </c>
      <c r="CS9" s="43">
        <v>132</v>
      </c>
      <c r="CT9" s="44"/>
      <c r="CU9" s="44"/>
      <c r="CV9" s="44"/>
      <c r="CW9" s="45"/>
      <c r="CX9" s="46">
        <f>IF(SUM(B9:CW9)&lt;&gt;0,AVERAGEIF(B9:CW9,"&lt;&gt;"""),"")</f>
        <v>134.81250000000003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8.3059999999999992</v>
      </c>
      <c r="C15" s="71">
        <v>1.92</v>
      </c>
      <c r="D15" s="71">
        <v>3.31</v>
      </c>
      <c r="E15" s="71">
        <v>4.17</v>
      </c>
      <c r="F15" s="71">
        <v>8.16</v>
      </c>
      <c r="G15" s="71">
        <v>17.41</v>
      </c>
      <c r="H15" s="71">
        <v>26.5</v>
      </c>
      <c r="I15" s="71">
        <v>38.08</v>
      </c>
      <c r="J15" s="71">
        <v>42.661999999999999</v>
      </c>
      <c r="K15" s="71">
        <v>46.424999999999997</v>
      </c>
      <c r="L15" s="71">
        <v>50.540999999999997</v>
      </c>
      <c r="M15" s="71">
        <v>52.737000000000002</v>
      </c>
      <c r="N15" s="71">
        <v>52.838000000000001</v>
      </c>
      <c r="O15" s="71">
        <v>73.799000000000007</v>
      </c>
      <c r="P15" s="71">
        <v>74.694000000000003</v>
      </c>
      <c r="Q15" s="71">
        <v>99.078000000000003</v>
      </c>
      <c r="R15" s="71">
        <v>102.51</v>
      </c>
      <c r="S15" s="71">
        <v>99.995999999999995</v>
      </c>
      <c r="T15" s="71">
        <v>97.537000000000006</v>
      </c>
      <c r="U15" s="71">
        <v>102.244</v>
      </c>
      <c r="V15" s="71">
        <v>105.143</v>
      </c>
      <c r="W15" s="71">
        <v>104.696</v>
      </c>
      <c r="X15" s="71">
        <v>106.526</v>
      </c>
      <c r="Y15" s="71">
        <v>124.97</v>
      </c>
      <c r="Z15" s="71">
        <v>131.249</v>
      </c>
      <c r="AA15" s="71">
        <v>120.35899999999999</v>
      </c>
      <c r="AB15" s="71">
        <v>119.33</v>
      </c>
      <c r="AC15" s="71">
        <v>111.268</v>
      </c>
      <c r="AD15" s="71">
        <v>120.819</v>
      </c>
      <c r="AE15" s="71">
        <v>127.42</v>
      </c>
      <c r="AF15" s="71">
        <v>103.746</v>
      </c>
      <c r="AG15" s="71">
        <v>102.238</v>
      </c>
      <c r="AH15" s="71">
        <v>118.577</v>
      </c>
      <c r="AI15" s="71">
        <v>129.43700000000001</v>
      </c>
      <c r="AJ15" s="71">
        <v>127.852</v>
      </c>
      <c r="AK15" s="71">
        <v>142.29</v>
      </c>
      <c r="AL15" s="71">
        <v>99.102999999999994</v>
      </c>
      <c r="AM15" s="71">
        <v>124.506</v>
      </c>
      <c r="AN15" s="71">
        <v>123.752</v>
      </c>
      <c r="AO15" s="71">
        <v>121.524</v>
      </c>
      <c r="AP15" s="71">
        <v>122.49</v>
      </c>
      <c r="AQ15" s="71">
        <v>105.2</v>
      </c>
      <c r="AR15" s="71">
        <v>101.54300000000001</v>
      </c>
      <c r="AS15" s="71">
        <v>102.73399999999999</v>
      </c>
      <c r="AT15" s="71">
        <v>108.015</v>
      </c>
      <c r="AU15" s="71">
        <v>99.974999999999994</v>
      </c>
      <c r="AV15" s="71">
        <v>90.573999999999998</v>
      </c>
      <c r="AW15" s="71">
        <v>77.489999999999995</v>
      </c>
      <c r="AX15" s="71">
        <v>55.274999999999999</v>
      </c>
      <c r="AY15" s="71">
        <v>63.436</v>
      </c>
      <c r="AZ15" s="71">
        <v>66.620999999999995</v>
      </c>
      <c r="BA15" s="71">
        <v>62.673999999999999</v>
      </c>
      <c r="BB15" s="71">
        <v>73.843999999999994</v>
      </c>
      <c r="BC15" s="71">
        <v>89.781000000000006</v>
      </c>
      <c r="BD15" s="71">
        <v>79.677000000000007</v>
      </c>
      <c r="BE15" s="71">
        <v>110.631</v>
      </c>
      <c r="BF15" s="71">
        <v>104.49</v>
      </c>
      <c r="BG15" s="71">
        <v>87.734999999999999</v>
      </c>
      <c r="BH15" s="71">
        <v>75.55</v>
      </c>
      <c r="BI15" s="71">
        <v>74.668000000000006</v>
      </c>
      <c r="BJ15" s="71">
        <v>82.009</v>
      </c>
      <c r="BK15" s="71">
        <v>64.596999999999994</v>
      </c>
      <c r="BL15" s="71">
        <v>69.075999999999993</v>
      </c>
      <c r="BM15" s="71">
        <v>41.871000000000002</v>
      </c>
      <c r="BN15" s="71">
        <v>25.123999999999999</v>
      </c>
      <c r="BO15" s="71">
        <v>20.375</v>
      </c>
      <c r="BP15" s="71">
        <v>19.29</v>
      </c>
      <c r="BQ15" s="71">
        <v>24.027000000000001</v>
      </c>
      <c r="BR15" s="71">
        <v>35.531999999999996</v>
      </c>
      <c r="BS15" s="71">
        <v>22.488</v>
      </c>
      <c r="BT15" s="71">
        <v>24.216000000000001</v>
      </c>
      <c r="BU15" s="71">
        <v>26.027000000000001</v>
      </c>
      <c r="BV15" s="71">
        <v>37.774999999999999</v>
      </c>
      <c r="BW15" s="71">
        <v>26.106999999999999</v>
      </c>
      <c r="BX15" s="71">
        <v>17.431000000000001</v>
      </c>
      <c r="BY15" s="71">
        <v>17.396000000000001</v>
      </c>
      <c r="BZ15" s="71">
        <v>13.942</v>
      </c>
      <c r="CA15" s="71">
        <v>13.922000000000001</v>
      </c>
      <c r="CB15" s="71">
        <v>7.0490000000000004</v>
      </c>
      <c r="CC15" s="71">
        <v>9.6530000000000005</v>
      </c>
      <c r="CD15" s="71">
        <v>13.955</v>
      </c>
      <c r="CE15" s="71">
        <v>13.821999999999999</v>
      </c>
      <c r="CF15" s="71">
        <v>12.802</v>
      </c>
      <c r="CG15" s="71">
        <v>16.184000000000001</v>
      </c>
      <c r="CH15" s="71">
        <v>12.227</v>
      </c>
      <c r="CI15" s="71">
        <v>1.85</v>
      </c>
      <c r="CJ15" s="71">
        <v>12.54</v>
      </c>
      <c r="CK15" s="71">
        <v>14.308</v>
      </c>
      <c r="CL15" s="71">
        <v>6.3490000000000002</v>
      </c>
      <c r="CM15" s="71">
        <v>4.5999999999999996</v>
      </c>
      <c r="CN15" s="71">
        <v>2.4</v>
      </c>
      <c r="CO15" s="71">
        <v>1.3</v>
      </c>
      <c r="CP15" s="71"/>
      <c r="CQ15" s="71"/>
      <c r="CR15" s="71"/>
      <c r="CS15" s="71">
        <v>1.4999999999999999E-2</v>
      </c>
      <c r="CT15" s="72"/>
      <c r="CU15" s="72"/>
      <c r="CV15" s="72"/>
      <c r="CW15" s="73"/>
      <c r="CX15" s="74">
        <f t="array" ref="CX15">SUMPRODUCT(B15:CW15*0.25)</f>
        <v>1457.5959999999993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8.3059999999999992</v>
      </c>
      <c r="C18" s="77">
        <f t="shared" ref="C18:BN18" si="0">SUM(C11:C17)</f>
        <v>1.92</v>
      </c>
      <c r="D18" s="77">
        <f t="shared" si="0"/>
        <v>3.31</v>
      </c>
      <c r="E18" s="77">
        <f t="shared" si="0"/>
        <v>4.17</v>
      </c>
      <c r="F18" s="77">
        <f t="shared" si="0"/>
        <v>8.16</v>
      </c>
      <c r="G18" s="77">
        <f t="shared" si="0"/>
        <v>17.41</v>
      </c>
      <c r="H18" s="77">
        <f t="shared" si="0"/>
        <v>26.5</v>
      </c>
      <c r="I18" s="77">
        <f t="shared" si="0"/>
        <v>38.08</v>
      </c>
      <c r="J18" s="77">
        <f t="shared" si="0"/>
        <v>42.661999999999999</v>
      </c>
      <c r="K18" s="77">
        <f t="shared" si="0"/>
        <v>46.424999999999997</v>
      </c>
      <c r="L18" s="77">
        <f t="shared" si="0"/>
        <v>50.540999999999997</v>
      </c>
      <c r="M18" s="77">
        <f t="shared" si="0"/>
        <v>52.737000000000002</v>
      </c>
      <c r="N18" s="77">
        <f t="shared" si="0"/>
        <v>52.838000000000001</v>
      </c>
      <c r="O18" s="77">
        <f t="shared" si="0"/>
        <v>73.799000000000007</v>
      </c>
      <c r="P18" s="77">
        <f t="shared" si="0"/>
        <v>74.694000000000003</v>
      </c>
      <c r="Q18" s="77">
        <f t="shared" si="0"/>
        <v>99.078000000000003</v>
      </c>
      <c r="R18" s="77">
        <f t="shared" si="0"/>
        <v>102.51</v>
      </c>
      <c r="S18" s="77">
        <f t="shared" si="0"/>
        <v>99.995999999999995</v>
      </c>
      <c r="T18" s="77">
        <f t="shared" si="0"/>
        <v>97.537000000000006</v>
      </c>
      <c r="U18" s="77">
        <f t="shared" si="0"/>
        <v>102.244</v>
      </c>
      <c r="V18" s="77">
        <f t="shared" si="0"/>
        <v>105.143</v>
      </c>
      <c r="W18" s="77">
        <f t="shared" si="0"/>
        <v>104.696</v>
      </c>
      <c r="X18" s="77">
        <f t="shared" si="0"/>
        <v>106.526</v>
      </c>
      <c r="Y18" s="77">
        <f t="shared" si="0"/>
        <v>124.97</v>
      </c>
      <c r="Z18" s="77">
        <f t="shared" si="0"/>
        <v>131.249</v>
      </c>
      <c r="AA18" s="77">
        <f t="shared" si="0"/>
        <v>120.35899999999999</v>
      </c>
      <c r="AB18" s="77">
        <f t="shared" si="0"/>
        <v>119.33</v>
      </c>
      <c r="AC18" s="77">
        <f t="shared" si="0"/>
        <v>111.268</v>
      </c>
      <c r="AD18" s="77">
        <f t="shared" si="0"/>
        <v>120.819</v>
      </c>
      <c r="AE18" s="77">
        <f t="shared" si="0"/>
        <v>127.42</v>
      </c>
      <c r="AF18" s="77">
        <f t="shared" si="0"/>
        <v>103.746</v>
      </c>
      <c r="AG18" s="77">
        <f t="shared" si="0"/>
        <v>102.238</v>
      </c>
      <c r="AH18" s="77">
        <f t="shared" si="0"/>
        <v>118.577</v>
      </c>
      <c r="AI18" s="77">
        <f t="shared" si="0"/>
        <v>129.43700000000001</v>
      </c>
      <c r="AJ18" s="77">
        <f t="shared" si="0"/>
        <v>127.852</v>
      </c>
      <c r="AK18" s="77">
        <f t="shared" si="0"/>
        <v>142.29</v>
      </c>
      <c r="AL18" s="77">
        <f t="shared" si="0"/>
        <v>99.102999999999994</v>
      </c>
      <c r="AM18" s="77">
        <f t="shared" si="0"/>
        <v>124.506</v>
      </c>
      <c r="AN18" s="77">
        <f t="shared" si="0"/>
        <v>123.752</v>
      </c>
      <c r="AO18" s="77">
        <f t="shared" si="0"/>
        <v>121.524</v>
      </c>
      <c r="AP18" s="77">
        <f t="shared" si="0"/>
        <v>122.49</v>
      </c>
      <c r="AQ18" s="77">
        <f t="shared" si="0"/>
        <v>105.2</v>
      </c>
      <c r="AR18" s="77">
        <f t="shared" si="0"/>
        <v>101.54300000000001</v>
      </c>
      <c r="AS18" s="77">
        <f t="shared" si="0"/>
        <v>102.73399999999999</v>
      </c>
      <c r="AT18" s="77">
        <f t="shared" si="0"/>
        <v>108.015</v>
      </c>
      <c r="AU18" s="77">
        <f t="shared" si="0"/>
        <v>99.974999999999994</v>
      </c>
      <c r="AV18" s="77">
        <f t="shared" si="0"/>
        <v>90.573999999999998</v>
      </c>
      <c r="AW18" s="77">
        <f t="shared" si="0"/>
        <v>77.489999999999995</v>
      </c>
      <c r="AX18" s="77">
        <f t="shared" si="0"/>
        <v>55.274999999999999</v>
      </c>
      <c r="AY18" s="77">
        <f t="shared" si="0"/>
        <v>63.436</v>
      </c>
      <c r="AZ18" s="77">
        <f t="shared" si="0"/>
        <v>66.620999999999995</v>
      </c>
      <c r="BA18" s="77">
        <f t="shared" si="0"/>
        <v>62.673999999999999</v>
      </c>
      <c r="BB18" s="77">
        <f t="shared" si="0"/>
        <v>73.843999999999994</v>
      </c>
      <c r="BC18" s="77">
        <f t="shared" si="0"/>
        <v>89.781000000000006</v>
      </c>
      <c r="BD18" s="77">
        <f t="shared" si="0"/>
        <v>79.677000000000007</v>
      </c>
      <c r="BE18" s="77">
        <f t="shared" si="0"/>
        <v>110.631</v>
      </c>
      <c r="BF18" s="77">
        <f t="shared" si="0"/>
        <v>104.49</v>
      </c>
      <c r="BG18" s="77">
        <f t="shared" si="0"/>
        <v>87.734999999999999</v>
      </c>
      <c r="BH18" s="77">
        <f t="shared" si="0"/>
        <v>75.55</v>
      </c>
      <c r="BI18" s="77">
        <f t="shared" si="0"/>
        <v>74.668000000000006</v>
      </c>
      <c r="BJ18" s="77">
        <f t="shared" si="0"/>
        <v>82.009</v>
      </c>
      <c r="BK18" s="77">
        <f t="shared" si="0"/>
        <v>64.596999999999994</v>
      </c>
      <c r="BL18" s="77">
        <f t="shared" si="0"/>
        <v>69.075999999999993</v>
      </c>
      <c r="BM18" s="77">
        <f t="shared" si="0"/>
        <v>41.871000000000002</v>
      </c>
      <c r="BN18" s="77">
        <f t="shared" si="0"/>
        <v>25.123999999999999</v>
      </c>
      <c r="BO18" s="77">
        <f t="shared" ref="BO18:CW18" si="1">SUM(BO11:BO17)</f>
        <v>20.375</v>
      </c>
      <c r="BP18" s="77">
        <f t="shared" si="1"/>
        <v>19.29</v>
      </c>
      <c r="BQ18" s="77">
        <f t="shared" si="1"/>
        <v>24.027000000000001</v>
      </c>
      <c r="BR18" s="77">
        <f t="shared" si="1"/>
        <v>35.531999999999996</v>
      </c>
      <c r="BS18" s="77">
        <f t="shared" si="1"/>
        <v>22.488</v>
      </c>
      <c r="BT18" s="77">
        <f t="shared" si="1"/>
        <v>24.216000000000001</v>
      </c>
      <c r="BU18" s="77">
        <f t="shared" si="1"/>
        <v>26.027000000000001</v>
      </c>
      <c r="BV18" s="77">
        <f t="shared" si="1"/>
        <v>37.774999999999999</v>
      </c>
      <c r="BW18" s="77">
        <f t="shared" si="1"/>
        <v>26.106999999999999</v>
      </c>
      <c r="BX18" s="77">
        <f t="shared" si="1"/>
        <v>17.431000000000001</v>
      </c>
      <c r="BY18" s="77">
        <f t="shared" si="1"/>
        <v>17.396000000000001</v>
      </c>
      <c r="BZ18" s="77">
        <f t="shared" si="1"/>
        <v>13.942</v>
      </c>
      <c r="CA18" s="77">
        <f t="shared" si="1"/>
        <v>13.922000000000001</v>
      </c>
      <c r="CB18" s="77">
        <f t="shared" si="1"/>
        <v>7.0490000000000004</v>
      </c>
      <c r="CC18" s="77">
        <f t="shared" si="1"/>
        <v>9.6530000000000005</v>
      </c>
      <c r="CD18" s="77">
        <f t="shared" si="1"/>
        <v>13.955</v>
      </c>
      <c r="CE18" s="77">
        <f t="shared" si="1"/>
        <v>13.821999999999999</v>
      </c>
      <c r="CF18" s="77">
        <f t="shared" si="1"/>
        <v>12.802</v>
      </c>
      <c r="CG18" s="77">
        <f t="shared" si="1"/>
        <v>16.184000000000001</v>
      </c>
      <c r="CH18" s="77">
        <f t="shared" si="1"/>
        <v>12.227</v>
      </c>
      <c r="CI18" s="77">
        <f t="shared" si="1"/>
        <v>1.85</v>
      </c>
      <c r="CJ18" s="77">
        <f t="shared" si="1"/>
        <v>12.54</v>
      </c>
      <c r="CK18" s="77">
        <f t="shared" si="1"/>
        <v>14.308</v>
      </c>
      <c r="CL18" s="77">
        <f t="shared" si="1"/>
        <v>6.3490000000000002</v>
      </c>
      <c r="CM18" s="77">
        <f t="shared" si="1"/>
        <v>4.5999999999999996</v>
      </c>
      <c r="CN18" s="77">
        <f t="shared" si="1"/>
        <v>2.4</v>
      </c>
      <c r="CO18" s="77">
        <f t="shared" si="1"/>
        <v>1.3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1.4999999999999999E-2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1457.5959999999993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>
        <v>0.9</v>
      </c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>
        <v>1.28</v>
      </c>
      <c r="AW22" s="94"/>
      <c r="AX22" s="94"/>
      <c r="AY22" s="94"/>
      <c r="AZ22" s="94"/>
      <c r="BA22" s="94"/>
      <c r="BB22" s="94"/>
      <c r="BC22" s="94"/>
      <c r="BD22" s="94"/>
      <c r="BE22" s="94">
        <v>4.6399999999999997</v>
      </c>
      <c r="BF22" s="94">
        <v>4.66</v>
      </c>
      <c r="BG22" s="94"/>
      <c r="BH22" s="94"/>
      <c r="BI22" s="94">
        <v>4.6029999999999998</v>
      </c>
      <c r="BJ22" s="94"/>
      <c r="BK22" s="94"/>
      <c r="BL22" s="94">
        <v>4.32</v>
      </c>
      <c r="BM22" s="94">
        <v>8.7379999999999995</v>
      </c>
      <c r="BN22" s="94"/>
      <c r="BO22" s="94">
        <v>1.2</v>
      </c>
      <c r="BP22" s="94">
        <v>4.641</v>
      </c>
      <c r="BQ22" s="94">
        <v>5.2</v>
      </c>
      <c r="BR22" s="94"/>
      <c r="BS22" s="94">
        <v>1.2</v>
      </c>
      <c r="BT22" s="94">
        <v>5.01</v>
      </c>
      <c r="BU22" s="94">
        <v>4.9359999999999999</v>
      </c>
      <c r="BV22" s="94">
        <v>21.8</v>
      </c>
      <c r="BW22" s="94">
        <v>1.2</v>
      </c>
      <c r="BX22" s="94"/>
      <c r="BY22" s="94">
        <v>2.72</v>
      </c>
      <c r="BZ22" s="94"/>
      <c r="CA22" s="94"/>
      <c r="CB22" s="94"/>
      <c r="CC22" s="94">
        <v>6.9370000000000003</v>
      </c>
      <c r="CD22" s="94">
        <v>0.77600000000000002</v>
      </c>
      <c r="CE22" s="94">
        <v>5.5910000000000002</v>
      </c>
      <c r="CF22" s="94"/>
      <c r="CG22" s="94">
        <v>10.417999999999999</v>
      </c>
      <c r="CH22" s="94">
        <v>5.6</v>
      </c>
      <c r="CI22" s="94">
        <v>0.186</v>
      </c>
      <c r="CJ22" s="94">
        <v>13.5</v>
      </c>
      <c r="CK22" s="94">
        <v>18.484999999999999</v>
      </c>
      <c r="CL22" s="94">
        <v>4.9969999999999999</v>
      </c>
      <c r="CM22" s="94">
        <v>4.9450000000000003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37.120750000000001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>
        <v>51.3</v>
      </c>
      <c r="J23" s="99">
        <v>29.954999999999998</v>
      </c>
      <c r="K23" s="99">
        <v>31.83</v>
      </c>
      <c r="L23" s="99">
        <v>46.3</v>
      </c>
      <c r="M23" s="99">
        <v>45.1</v>
      </c>
      <c r="N23" s="99"/>
      <c r="O23" s="99"/>
      <c r="P23" s="99"/>
      <c r="Q23" s="99">
        <v>42.4</v>
      </c>
      <c r="R23" s="99">
        <v>20.927</v>
      </c>
      <c r="S23" s="99">
        <v>36.799999999999997</v>
      </c>
      <c r="T23" s="99">
        <v>46.197000000000003</v>
      </c>
      <c r="U23" s="99">
        <v>57.430999999999997</v>
      </c>
      <c r="V23" s="99">
        <v>65.2</v>
      </c>
      <c r="W23" s="99">
        <v>40.594000000000001</v>
      </c>
      <c r="X23" s="99">
        <v>35.39</v>
      </c>
      <c r="Y23" s="99">
        <v>63.082000000000001</v>
      </c>
      <c r="Z23" s="99">
        <v>62.085999999999999</v>
      </c>
      <c r="AA23" s="99">
        <v>77.5</v>
      </c>
      <c r="AB23" s="99">
        <v>85.78</v>
      </c>
      <c r="AC23" s="99">
        <v>0.57999999999999996</v>
      </c>
      <c r="AD23" s="99">
        <v>0.876</v>
      </c>
      <c r="AE23" s="99">
        <v>80.179000000000002</v>
      </c>
      <c r="AF23" s="99">
        <v>48.2</v>
      </c>
      <c r="AG23" s="99">
        <v>53.759</v>
      </c>
      <c r="AH23" s="99">
        <v>120.633</v>
      </c>
      <c r="AI23" s="99"/>
      <c r="AJ23" s="99"/>
      <c r="AK23" s="99"/>
      <c r="AL23" s="99">
        <v>2.6680000000000001</v>
      </c>
      <c r="AM23" s="99">
        <v>3.6</v>
      </c>
      <c r="AN23" s="99">
        <v>3.6</v>
      </c>
      <c r="AO23" s="99">
        <v>4</v>
      </c>
      <c r="AP23" s="99"/>
      <c r="AQ23" s="99"/>
      <c r="AR23" s="99">
        <v>4.8</v>
      </c>
      <c r="AS23" s="99">
        <v>4.8</v>
      </c>
      <c r="AT23" s="99">
        <v>4.96</v>
      </c>
      <c r="AU23" s="99">
        <v>5.12</v>
      </c>
      <c r="AV23" s="99">
        <v>7.52</v>
      </c>
      <c r="AW23" s="99">
        <v>5.12</v>
      </c>
      <c r="AX23" s="99">
        <v>8</v>
      </c>
      <c r="AY23" s="99">
        <v>9.1859999999999999</v>
      </c>
      <c r="AZ23" s="99">
        <v>8.4</v>
      </c>
      <c r="BA23" s="99">
        <v>8</v>
      </c>
      <c r="BB23" s="99">
        <v>6.3630000000000004</v>
      </c>
      <c r="BC23" s="99">
        <v>5.76</v>
      </c>
      <c r="BD23" s="99">
        <v>5.76</v>
      </c>
      <c r="BE23" s="99">
        <v>13.372</v>
      </c>
      <c r="BF23" s="99">
        <v>5.9269999999999996</v>
      </c>
      <c r="BG23" s="99"/>
      <c r="BH23" s="99">
        <v>4.4800000000000004</v>
      </c>
      <c r="BI23" s="99">
        <v>16.934000000000001</v>
      </c>
      <c r="BJ23" s="99"/>
      <c r="BK23" s="99"/>
      <c r="BL23" s="99">
        <v>8.9600000000000009</v>
      </c>
      <c r="BM23" s="99">
        <v>14.021000000000001</v>
      </c>
      <c r="BN23" s="99">
        <v>2.8</v>
      </c>
      <c r="BO23" s="99">
        <v>6.8</v>
      </c>
      <c r="BP23" s="99">
        <v>22.472999999999999</v>
      </c>
      <c r="BQ23" s="99">
        <v>19.832000000000001</v>
      </c>
      <c r="BR23" s="99"/>
      <c r="BS23" s="99">
        <v>6</v>
      </c>
      <c r="BT23" s="99">
        <v>21.614999999999998</v>
      </c>
      <c r="BU23" s="99">
        <v>28.085000000000001</v>
      </c>
      <c r="BV23" s="99">
        <v>2.7</v>
      </c>
      <c r="BW23" s="99">
        <v>11.6</v>
      </c>
      <c r="BX23" s="99"/>
      <c r="BY23" s="99">
        <v>8.48</v>
      </c>
      <c r="BZ23" s="99">
        <v>1.8140000000000001</v>
      </c>
      <c r="CA23" s="99"/>
      <c r="CB23" s="99"/>
      <c r="CC23" s="99">
        <v>11.388999999999999</v>
      </c>
      <c r="CD23" s="99">
        <v>0.98</v>
      </c>
      <c r="CE23" s="99">
        <v>13.6</v>
      </c>
      <c r="CF23" s="99"/>
      <c r="CG23" s="99">
        <v>30.423999999999999</v>
      </c>
      <c r="CH23" s="99">
        <v>37.360999999999997</v>
      </c>
      <c r="CI23" s="99">
        <v>4</v>
      </c>
      <c r="CJ23" s="99">
        <v>72.096999999999994</v>
      </c>
      <c r="CK23" s="99">
        <v>73.594999999999999</v>
      </c>
      <c r="CL23" s="99">
        <v>40.799999999999997</v>
      </c>
      <c r="CM23" s="99">
        <v>24.789000000000001</v>
      </c>
      <c r="CN23" s="99">
        <v>9.8000000000000007</v>
      </c>
      <c r="CO23" s="99">
        <v>31.7</v>
      </c>
      <c r="CP23" s="99">
        <v>1</v>
      </c>
      <c r="CQ23" s="99">
        <v>8.4589999999999996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448.91074999999984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>
        <v>6.5000000000000002E-2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1.6250000000000001E-2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51.3</v>
      </c>
      <c r="J28" s="107">
        <f t="shared" si="2"/>
        <v>29.954999999999998</v>
      </c>
      <c r="K28" s="107">
        <f t="shared" si="2"/>
        <v>31.83</v>
      </c>
      <c r="L28" s="107">
        <f t="shared" si="2"/>
        <v>46.3</v>
      </c>
      <c r="M28" s="107">
        <f t="shared" si="2"/>
        <v>45.1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42.4</v>
      </c>
      <c r="R28" s="107">
        <f t="shared" si="2"/>
        <v>20.927</v>
      </c>
      <c r="S28" s="107">
        <f t="shared" si="2"/>
        <v>36.799999999999997</v>
      </c>
      <c r="T28" s="107">
        <f t="shared" si="2"/>
        <v>46.197000000000003</v>
      </c>
      <c r="U28" s="107">
        <f t="shared" si="2"/>
        <v>57.430999999999997</v>
      </c>
      <c r="V28" s="107">
        <f t="shared" si="2"/>
        <v>65.2</v>
      </c>
      <c r="W28" s="107">
        <f t="shared" si="2"/>
        <v>40.594000000000001</v>
      </c>
      <c r="X28" s="107">
        <f t="shared" si="2"/>
        <v>36.29</v>
      </c>
      <c r="Y28" s="107">
        <f t="shared" si="2"/>
        <v>63.082000000000001</v>
      </c>
      <c r="Z28" s="107">
        <f t="shared" si="2"/>
        <v>62.085999999999999</v>
      </c>
      <c r="AA28" s="107">
        <f t="shared" si="2"/>
        <v>77.5</v>
      </c>
      <c r="AB28" s="107">
        <f t="shared" si="2"/>
        <v>85.78</v>
      </c>
      <c r="AC28" s="107">
        <f t="shared" si="2"/>
        <v>0.57999999999999996</v>
      </c>
      <c r="AD28" s="107">
        <f t="shared" si="2"/>
        <v>0.876</v>
      </c>
      <c r="AE28" s="107">
        <f t="shared" si="2"/>
        <v>80.179000000000002</v>
      </c>
      <c r="AF28" s="107">
        <f t="shared" si="2"/>
        <v>48.2</v>
      </c>
      <c r="AG28" s="107">
        <f t="shared" si="2"/>
        <v>53.759</v>
      </c>
      <c r="AH28" s="107">
        <f t="shared" si="2"/>
        <v>120.633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2.6680000000000001</v>
      </c>
      <c r="AM28" s="107">
        <f t="shared" si="2"/>
        <v>3.6</v>
      </c>
      <c r="AN28" s="107">
        <f t="shared" si="2"/>
        <v>3.6</v>
      </c>
      <c r="AO28" s="107">
        <f t="shared" si="2"/>
        <v>4</v>
      </c>
      <c r="AP28" s="107">
        <f t="shared" si="2"/>
        <v>0</v>
      </c>
      <c r="AQ28" s="107">
        <f t="shared" si="2"/>
        <v>0</v>
      </c>
      <c r="AR28" s="107">
        <f t="shared" si="2"/>
        <v>4.8</v>
      </c>
      <c r="AS28" s="107">
        <f t="shared" si="2"/>
        <v>4.8</v>
      </c>
      <c r="AT28" s="107">
        <f t="shared" si="2"/>
        <v>4.96</v>
      </c>
      <c r="AU28" s="107">
        <f t="shared" si="2"/>
        <v>5.12</v>
      </c>
      <c r="AV28" s="107">
        <f t="shared" si="2"/>
        <v>8.7999999999999989</v>
      </c>
      <c r="AW28" s="107">
        <f t="shared" si="2"/>
        <v>5.12</v>
      </c>
      <c r="AX28" s="107">
        <f t="shared" si="2"/>
        <v>8</v>
      </c>
      <c r="AY28" s="107">
        <f t="shared" si="2"/>
        <v>9.1859999999999999</v>
      </c>
      <c r="AZ28" s="107">
        <f t="shared" si="2"/>
        <v>8.4</v>
      </c>
      <c r="BA28" s="107">
        <f t="shared" si="2"/>
        <v>8</v>
      </c>
      <c r="BB28" s="107">
        <f t="shared" si="2"/>
        <v>6.3630000000000004</v>
      </c>
      <c r="BC28" s="107">
        <f t="shared" si="2"/>
        <v>5.76</v>
      </c>
      <c r="BD28" s="107">
        <f t="shared" si="2"/>
        <v>5.76</v>
      </c>
      <c r="BE28" s="107">
        <f t="shared" si="2"/>
        <v>18.077000000000002</v>
      </c>
      <c r="BF28" s="107">
        <f t="shared" si="2"/>
        <v>10.587</v>
      </c>
      <c r="BG28" s="107">
        <f t="shared" si="2"/>
        <v>0</v>
      </c>
      <c r="BH28" s="107">
        <f t="shared" si="2"/>
        <v>4.4800000000000004</v>
      </c>
      <c r="BI28" s="107">
        <f t="shared" si="2"/>
        <v>21.536999999999999</v>
      </c>
      <c r="BJ28" s="107">
        <f t="shared" si="2"/>
        <v>0</v>
      </c>
      <c r="BK28" s="107">
        <f t="shared" si="2"/>
        <v>0</v>
      </c>
      <c r="BL28" s="107">
        <f t="shared" si="2"/>
        <v>13.280000000000001</v>
      </c>
      <c r="BM28" s="107">
        <f t="shared" si="2"/>
        <v>22.759</v>
      </c>
      <c r="BN28" s="107">
        <f t="shared" si="2"/>
        <v>2.8</v>
      </c>
      <c r="BO28" s="107">
        <f t="shared" ref="BO28:CW28" si="3">SUM(BO21:BO27)</f>
        <v>8</v>
      </c>
      <c r="BP28" s="107">
        <f t="shared" si="3"/>
        <v>27.113999999999997</v>
      </c>
      <c r="BQ28" s="107">
        <f t="shared" si="3"/>
        <v>25.032</v>
      </c>
      <c r="BR28" s="107">
        <f t="shared" si="3"/>
        <v>0</v>
      </c>
      <c r="BS28" s="107">
        <f t="shared" si="3"/>
        <v>7.2</v>
      </c>
      <c r="BT28" s="107">
        <f t="shared" si="3"/>
        <v>26.625</v>
      </c>
      <c r="BU28" s="107">
        <f t="shared" si="3"/>
        <v>33.021000000000001</v>
      </c>
      <c r="BV28" s="107">
        <f t="shared" si="3"/>
        <v>24.5</v>
      </c>
      <c r="BW28" s="107">
        <f t="shared" si="3"/>
        <v>12.799999999999999</v>
      </c>
      <c r="BX28" s="107">
        <f t="shared" si="3"/>
        <v>0</v>
      </c>
      <c r="BY28" s="107">
        <f t="shared" si="3"/>
        <v>11.200000000000001</v>
      </c>
      <c r="BZ28" s="107">
        <f t="shared" si="3"/>
        <v>1.8140000000000001</v>
      </c>
      <c r="CA28" s="107">
        <f t="shared" si="3"/>
        <v>0</v>
      </c>
      <c r="CB28" s="107">
        <f t="shared" si="3"/>
        <v>0</v>
      </c>
      <c r="CC28" s="107">
        <f t="shared" si="3"/>
        <v>18.326000000000001</v>
      </c>
      <c r="CD28" s="107">
        <f t="shared" si="3"/>
        <v>1.756</v>
      </c>
      <c r="CE28" s="107">
        <f t="shared" si="3"/>
        <v>19.190999999999999</v>
      </c>
      <c r="CF28" s="107">
        <f t="shared" si="3"/>
        <v>0</v>
      </c>
      <c r="CG28" s="107">
        <f t="shared" si="3"/>
        <v>40.841999999999999</v>
      </c>
      <c r="CH28" s="107">
        <f t="shared" si="3"/>
        <v>42.960999999999999</v>
      </c>
      <c r="CI28" s="107">
        <f t="shared" si="3"/>
        <v>4.1859999999999999</v>
      </c>
      <c r="CJ28" s="107">
        <f t="shared" si="3"/>
        <v>85.596999999999994</v>
      </c>
      <c r="CK28" s="107">
        <f t="shared" si="3"/>
        <v>92.08</v>
      </c>
      <c r="CL28" s="107">
        <f t="shared" si="3"/>
        <v>45.796999999999997</v>
      </c>
      <c r="CM28" s="107">
        <f t="shared" si="3"/>
        <v>29.734000000000002</v>
      </c>
      <c r="CN28" s="107">
        <f t="shared" si="3"/>
        <v>9.8000000000000007</v>
      </c>
      <c r="CO28" s="107">
        <f t="shared" si="3"/>
        <v>31.7</v>
      </c>
      <c r="CP28" s="107">
        <f t="shared" si="3"/>
        <v>1</v>
      </c>
      <c r="CQ28" s="107">
        <f t="shared" si="3"/>
        <v>8.4589999999999996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486.04774999999984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8.3059999999999992</v>
      </c>
      <c r="C32" s="94">
        <v>1.92</v>
      </c>
      <c r="D32" s="94">
        <v>3.31</v>
      </c>
      <c r="E32" s="94">
        <v>4.17</v>
      </c>
      <c r="F32" s="94">
        <v>8.16</v>
      </c>
      <c r="G32" s="94">
        <v>17.41</v>
      </c>
      <c r="H32" s="94">
        <v>26.5</v>
      </c>
      <c r="I32" s="94">
        <v>89.38</v>
      </c>
      <c r="J32" s="94">
        <v>72.617000000000004</v>
      </c>
      <c r="K32" s="94">
        <v>78.254999999999995</v>
      </c>
      <c r="L32" s="94">
        <v>96.840999999999994</v>
      </c>
      <c r="M32" s="94">
        <v>97.837000000000003</v>
      </c>
      <c r="N32" s="94">
        <v>52.838000000000001</v>
      </c>
      <c r="O32" s="94">
        <v>73.799000000000007</v>
      </c>
      <c r="P32" s="94">
        <v>74.694000000000003</v>
      </c>
      <c r="Q32" s="94">
        <v>141.47800000000001</v>
      </c>
      <c r="R32" s="94">
        <v>123.437</v>
      </c>
      <c r="S32" s="94">
        <v>136.79599999999999</v>
      </c>
      <c r="T32" s="94">
        <v>143.73400000000001</v>
      </c>
      <c r="U32" s="94">
        <v>159.67500000000001</v>
      </c>
      <c r="V32" s="94">
        <v>170.34299999999999</v>
      </c>
      <c r="W32" s="94">
        <v>145.29</v>
      </c>
      <c r="X32" s="94">
        <v>142.816</v>
      </c>
      <c r="Y32" s="94">
        <v>188.05199999999999</v>
      </c>
      <c r="Z32" s="94">
        <v>193.33500000000001</v>
      </c>
      <c r="AA32" s="94">
        <v>197.85900000000001</v>
      </c>
      <c r="AB32" s="94">
        <v>205.11</v>
      </c>
      <c r="AC32" s="94">
        <v>111.848</v>
      </c>
      <c r="AD32" s="94">
        <v>121.69499999999999</v>
      </c>
      <c r="AE32" s="94">
        <v>207.59899999999999</v>
      </c>
      <c r="AF32" s="94">
        <v>151.946</v>
      </c>
      <c r="AG32" s="94">
        <v>155.99700000000001</v>
      </c>
      <c r="AH32" s="94">
        <v>239.21</v>
      </c>
      <c r="AI32" s="94">
        <v>129.43700000000001</v>
      </c>
      <c r="AJ32" s="94">
        <v>127.852</v>
      </c>
      <c r="AK32" s="94">
        <v>142.29</v>
      </c>
      <c r="AL32" s="94">
        <v>101.771</v>
      </c>
      <c r="AM32" s="94">
        <v>128.10599999999999</v>
      </c>
      <c r="AN32" s="94">
        <v>127.352</v>
      </c>
      <c r="AO32" s="94">
        <v>125.524</v>
      </c>
      <c r="AP32" s="94">
        <v>122.49</v>
      </c>
      <c r="AQ32" s="94">
        <v>105.2</v>
      </c>
      <c r="AR32" s="94">
        <v>106.343</v>
      </c>
      <c r="AS32" s="94">
        <v>107.53400000000001</v>
      </c>
      <c r="AT32" s="94">
        <v>112.97499999999999</v>
      </c>
      <c r="AU32" s="94">
        <v>105.095</v>
      </c>
      <c r="AV32" s="94">
        <v>99.373999999999995</v>
      </c>
      <c r="AW32" s="94">
        <v>82.61</v>
      </c>
      <c r="AX32" s="94">
        <v>63.274999999999999</v>
      </c>
      <c r="AY32" s="94">
        <v>72.622</v>
      </c>
      <c r="AZ32" s="94">
        <v>75.021000000000001</v>
      </c>
      <c r="BA32" s="94">
        <v>70.674000000000007</v>
      </c>
      <c r="BB32" s="94">
        <v>80.206999999999994</v>
      </c>
      <c r="BC32" s="94">
        <v>95.540999999999997</v>
      </c>
      <c r="BD32" s="94">
        <v>85.436999999999998</v>
      </c>
      <c r="BE32" s="94">
        <v>128.708</v>
      </c>
      <c r="BF32" s="94">
        <v>115.077</v>
      </c>
      <c r="BG32" s="94">
        <v>87.734999999999999</v>
      </c>
      <c r="BH32" s="94">
        <v>80.03</v>
      </c>
      <c r="BI32" s="94">
        <v>96.204999999999998</v>
      </c>
      <c r="BJ32" s="94">
        <v>82.009</v>
      </c>
      <c r="BK32" s="94">
        <v>64.596999999999994</v>
      </c>
      <c r="BL32" s="94">
        <v>82.355999999999995</v>
      </c>
      <c r="BM32" s="94">
        <v>64.63</v>
      </c>
      <c r="BN32" s="94">
        <v>27.923999999999999</v>
      </c>
      <c r="BO32" s="94">
        <v>28.375</v>
      </c>
      <c r="BP32" s="94">
        <v>46.404000000000003</v>
      </c>
      <c r="BQ32" s="94">
        <v>49.058999999999997</v>
      </c>
      <c r="BR32" s="94">
        <v>35.531999999999996</v>
      </c>
      <c r="BS32" s="94">
        <v>29.687999999999999</v>
      </c>
      <c r="BT32" s="94">
        <v>50.841000000000001</v>
      </c>
      <c r="BU32" s="94">
        <v>59.048000000000002</v>
      </c>
      <c r="BV32" s="94">
        <v>62.274999999999999</v>
      </c>
      <c r="BW32" s="94">
        <v>38.906999999999996</v>
      </c>
      <c r="BX32" s="94">
        <v>17.431000000000001</v>
      </c>
      <c r="BY32" s="94">
        <v>28.596</v>
      </c>
      <c r="BZ32" s="94">
        <v>15.756</v>
      </c>
      <c r="CA32" s="94">
        <v>13.922000000000001</v>
      </c>
      <c r="CB32" s="94">
        <v>7.0490000000000004</v>
      </c>
      <c r="CC32" s="94">
        <v>27.978999999999999</v>
      </c>
      <c r="CD32" s="94">
        <v>15.711</v>
      </c>
      <c r="CE32" s="94">
        <v>33.012999999999998</v>
      </c>
      <c r="CF32" s="94">
        <v>12.802</v>
      </c>
      <c r="CG32" s="94">
        <v>57.026000000000003</v>
      </c>
      <c r="CH32" s="94">
        <v>55.188000000000002</v>
      </c>
      <c r="CI32" s="94">
        <v>6.0359999999999996</v>
      </c>
      <c r="CJ32" s="94">
        <v>98.137</v>
      </c>
      <c r="CK32" s="94">
        <v>106.38800000000001</v>
      </c>
      <c r="CL32" s="94">
        <v>52.146000000000001</v>
      </c>
      <c r="CM32" s="94">
        <v>34.334000000000003</v>
      </c>
      <c r="CN32" s="94">
        <v>12.2</v>
      </c>
      <c r="CO32" s="94">
        <v>33</v>
      </c>
      <c r="CP32" s="94">
        <v>1</v>
      </c>
      <c r="CQ32" s="94">
        <v>8.4589999999999996</v>
      </c>
      <c r="CR32" s="94"/>
      <c r="CS32" s="94">
        <v>1.4999999999999999E-2</v>
      </c>
      <c r="CT32" s="95"/>
      <c r="CU32" s="95"/>
      <c r="CV32" s="95"/>
      <c r="CW32" s="96"/>
      <c r="CX32" s="97">
        <f t="array" ref="CX32">SUMPRODUCT(B32:CW32*0.25)</f>
        <v>1943.6437499999993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8.3059999999999992</v>
      </c>
      <c r="C34" s="77">
        <f t="shared" ref="C34:BN34" si="4">SUM(C31:C33)</f>
        <v>1.92</v>
      </c>
      <c r="D34" s="77">
        <f t="shared" si="4"/>
        <v>3.31</v>
      </c>
      <c r="E34" s="77">
        <f t="shared" si="4"/>
        <v>4.17</v>
      </c>
      <c r="F34" s="77">
        <f t="shared" si="4"/>
        <v>8.16</v>
      </c>
      <c r="G34" s="77">
        <f t="shared" si="4"/>
        <v>17.41</v>
      </c>
      <c r="H34" s="77">
        <f t="shared" si="4"/>
        <v>26.5</v>
      </c>
      <c r="I34" s="77">
        <f t="shared" si="4"/>
        <v>89.38</v>
      </c>
      <c r="J34" s="77">
        <f t="shared" si="4"/>
        <v>72.617000000000004</v>
      </c>
      <c r="K34" s="77">
        <f t="shared" si="4"/>
        <v>78.254999999999995</v>
      </c>
      <c r="L34" s="77">
        <f t="shared" si="4"/>
        <v>96.840999999999994</v>
      </c>
      <c r="M34" s="77">
        <f t="shared" si="4"/>
        <v>97.837000000000003</v>
      </c>
      <c r="N34" s="77">
        <f t="shared" si="4"/>
        <v>52.838000000000001</v>
      </c>
      <c r="O34" s="77">
        <f t="shared" si="4"/>
        <v>73.799000000000007</v>
      </c>
      <c r="P34" s="77">
        <f t="shared" si="4"/>
        <v>74.694000000000003</v>
      </c>
      <c r="Q34" s="77">
        <f t="shared" si="4"/>
        <v>141.47800000000001</v>
      </c>
      <c r="R34" s="77">
        <f t="shared" si="4"/>
        <v>123.437</v>
      </c>
      <c r="S34" s="77">
        <f t="shared" si="4"/>
        <v>136.79599999999999</v>
      </c>
      <c r="T34" s="77">
        <f t="shared" si="4"/>
        <v>143.73400000000001</v>
      </c>
      <c r="U34" s="77">
        <f t="shared" si="4"/>
        <v>159.67500000000001</v>
      </c>
      <c r="V34" s="77">
        <f t="shared" si="4"/>
        <v>170.34299999999999</v>
      </c>
      <c r="W34" s="77">
        <f t="shared" si="4"/>
        <v>145.29</v>
      </c>
      <c r="X34" s="77">
        <f t="shared" si="4"/>
        <v>142.816</v>
      </c>
      <c r="Y34" s="77">
        <f t="shared" si="4"/>
        <v>188.05199999999999</v>
      </c>
      <c r="Z34" s="77">
        <f t="shared" si="4"/>
        <v>193.33500000000001</v>
      </c>
      <c r="AA34" s="77">
        <f t="shared" si="4"/>
        <v>197.85900000000001</v>
      </c>
      <c r="AB34" s="77">
        <f t="shared" si="4"/>
        <v>205.11</v>
      </c>
      <c r="AC34" s="77">
        <f t="shared" si="4"/>
        <v>111.848</v>
      </c>
      <c r="AD34" s="77">
        <f t="shared" si="4"/>
        <v>121.69499999999999</v>
      </c>
      <c r="AE34" s="77">
        <f t="shared" si="4"/>
        <v>207.59899999999999</v>
      </c>
      <c r="AF34" s="77">
        <f t="shared" si="4"/>
        <v>151.946</v>
      </c>
      <c r="AG34" s="77">
        <f t="shared" si="4"/>
        <v>155.99700000000001</v>
      </c>
      <c r="AH34" s="77">
        <f t="shared" si="4"/>
        <v>239.21</v>
      </c>
      <c r="AI34" s="77">
        <f t="shared" si="4"/>
        <v>129.43700000000001</v>
      </c>
      <c r="AJ34" s="77">
        <f t="shared" si="4"/>
        <v>127.852</v>
      </c>
      <c r="AK34" s="77">
        <f t="shared" si="4"/>
        <v>142.29</v>
      </c>
      <c r="AL34" s="77">
        <f t="shared" si="4"/>
        <v>101.771</v>
      </c>
      <c r="AM34" s="77">
        <f t="shared" si="4"/>
        <v>128.10599999999999</v>
      </c>
      <c r="AN34" s="77">
        <f t="shared" si="4"/>
        <v>127.352</v>
      </c>
      <c r="AO34" s="77">
        <f t="shared" si="4"/>
        <v>125.524</v>
      </c>
      <c r="AP34" s="77">
        <f t="shared" si="4"/>
        <v>122.49</v>
      </c>
      <c r="AQ34" s="77">
        <f t="shared" si="4"/>
        <v>105.2</v>
      </c>
      <c r="AR34" s="77">
        <f t="shared" si="4"/>
        <v>106.343</v>
      </c>
      <c r="AS34" s="77">
        <f t="shared" si="4"/>
        <v>107.53400000000001</v>
      </c>
      <c r="AT34" s="77">
        <f t="shared" si="4"/>
        <v>112.97499999999999</v>
      </c>
      <c r="AU34" s="77">
        <f t="shared" si="4"/>
        <v>105.095</v>
      </c>
      <c r="AV34" s="77">
        <f t="shared" si="4"/>
        <v>99.373999999999995</v>
      </c>
      <c r="AW34" s="77">
        <f t="shared" si="4"/>
        <v>82.61</v>
      </c>
      <c r="AX34" s="77">
        <f t="shared" si="4"/>
        <v>63.274999999999999</v>
      </c>
      <c r="AY34" s="77">
        <f t="shared" si="4"/>
        <v>72.622</v>
      </c>
      <c r="AZ34" s="77">
        <f t="shared" si="4"/>
        <v>75.021000000000001</v>
      </c>
      <c r="BA34" s="77">
        <f t="shared" si="4"/>
        <v>70.674000000000007</v>
      </c>
      <c r="BB34" s="77">
        <f t="shared" si="4"/>
        <v>80.206999999999994</v>
      </c>
      <c r="BC34" s="77">
        <f t="shared" si="4"/>
        <v>95.540999999999997</v>
      </c>
      <c r="BD34" s="77">
        <f t="shared" si="4"/>
        <v>85.436999999999998</v>
      </c>
      <c r="BE34" s="77">
        <f t="shared" si="4"/>
        <v>128.708</v>
      </c>
      <c r="BF34" s="77">
        <f t="shared" si="4"/>
        <v>115.077</v>
      </c>
      <c r="BG34" s="77">
        <f t="shared" si="4"/>
        <v>87.734999999999999</v>
      </c>
      <c r="BH34" s="77">
        <f t="shared" si="4"/>
        <v>80.03</v>
      </c>
      <c r="BI34" s="77">
        <f t="shared" si="4"/>
        <v>96.204999999999998</v>
      </c>
      <c r="BJ34" s="77">
        <f t="shared" si="4"/>
        <v>82.009</v>
      </c>
      <c r="BK34" s="77">
        <f t="shared" si="4"/>
        <v>64.596999999999994</v>
      </c>
      <c r="BL34" s="77">
        <f t="shared" si="4"/>
        <v>82.355999999999995</v>
      </c>
      <c r="BM34" s="77">
        <f t="shared" si="4"/>
        <v>64.63</v>
      </c>
      <c r="BN34" s="77">
        <f t="shared" si="4"/>
        <v>27.923999999999999</v>
      </c>
      <c r="BO34" s="77">
        <f t="shared" ref="BO34:CW34" si="5">SUM(BO31:BO33)</f>
        <v>28.375</v>
      </c>
      <c r="BP34" s="77">
        <f t="shared" si="5"/>
        <v>46.404000000000003</v>
      </c>
      <c r="BQ34" s="77">
        <f t="shared" si="5"/>
        <v>49.058999999999997</v>
      </c>
      <c r="BR34" s="77">
        <f t="shared" si="5"/>
        <v>35.531999999999996</v>
      </c>
      <c r="BS34" s="77">
        <f t="shared" si="5"/>
        <v>29.687999999999999</v>
      </c>
      <c r="BT34" s="77">
        <f t="shared" si="5"/>
        <v>50.841000000000001</v>
      </c>
      <c r="BU34" s="77">
        <f t="shared" si="5"/>
        <v>59.048000000000002</v>
      </c>
      <c r="BV34" s="77">
        <f t="shared" si="5"/>
        <v>62.274999999999999</v>
      </c>
      <c r="BW34" s="77">
        <f t="shared" si="5"/>
        <v>38.906999999999996</v>
      </c>
      <c r="BX34" s="77">
        <f t="shared" si="5"/>
        <v>17.431000000000001</v>
      </c>
      <c r="BY34" s="77">
        <f t="shared" si="5"/>
        <v>28.596</v>
      </c>
      <c r="BZ34" s="77">
        <f t="shared" si="5"/>
        <v>15.756</v>
      </c>
      <c r="CA34" s="77">
        <f t="shared" si="5"/>
        <v>13.922000000000001</v>
      </c>
      <c r="CB34" s="77">
        <f t="shared" si="5"/>
        <v>7.0490000000000004</v>
      </c>
      <c r="CC34" s="77">
        <f t="shared" si="5"/>
        <v>27.978999999999999</v>
      </c>
      <c r="CD34" s="77">
        <f t="shared" si="5"/>
        <v>15.711</v>
      </c>
      <c r="CE34" s="77">
        <f t="shared" si="5"/>
        <v>33.012999999999998</v>
      </c>
      <c r="CF34" s="77">
        <f t="shared" si="5"/>
        <v>12.802</v>
      </c>
      <c r="CG34" s="77">
        <f t="shared" si="5"/>
        <v>57.026000000000003</v>
      </c>
      <c r="CH34" s="77">
        <f t="shared" si="5"/>
        <v>55.188000000000002</v>
      </c>
      <c r="CI34" s="77">
        <f t="shared" si="5"/>
        <v>6.0359999999999996</v>
      </c>
      <c r="CJ34" s="77">
        <f t="shared" si="5"/>
        <v>98.137</v>
      </c>
      <c r="CK34" s="77">
        <f t="shared" si="5"/>
        <v>106.38800000000001</v>
      </c>
      <c r="CL34" s="77">
        <f t="shared" si="5"/>
        <v>52.146000000000001</v>
      </c>
      <c r="CM34" s="77">
        <f t="shared" si="5"/>
        <v>34.334000000000003</v>
      </c>
      <c r="CN34" s="77">
        <f t="shared" si="5"/>
        <v>12.2</v>
      </c>
      <c r="CO34" s="77">
        <f t="shared" si="5"/>
        <v>33</v>
      </c>
      <c r="CP34" s="77">
        <f t="shared" si="5"/>
        <v>1</v>
      </c>
      <c r="CQ34" s="77">
        <f t="shared" si="5"/>
        <v>8.4589999999999996</v>
      </c>
      <c r="CR34" s="77">
        <f t="shared" si="5"/>
        <v>0</v>
      </c>
      <c r="CS34" s="77">
        <f t="shared" si="5"/>
        <v>1.4999999999999999E-2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1943.6437499999993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251.7</v>
      </c>
      <c r="C39" s="120">
        <v>136.6</v>
      </c>
      <c r="D39" s="120">
        <v>161.30000000000001</v>
      </c>
      <c r="E39" s="120">
        <v>121.6</v>
      </c>
      <c r="F39" s="120">
        <v>57.5</v>
      </c>
      <c r="G39" s="120">
        <v>131.30000000000001</v>
      </c>
      <c r="H39" s="120">
        <v>107.4</v>
      </c>
      <c r="I39" s="120"/>
      <c r="J39" s="120">
        <v>52.7</v>
      </c>
      <c r="K39" s="120">
        <v>38.299999999999997</v>
      </c>
      <c r="L39" s="120">
        <v>14.9</v>
      </c>
      <c r="M39" s="120"/>
      <c r="N39" s="120">
        <v>83.4</v>
      </c>
      <c r="O39" s="120">
        <v>32.5</v>
      </c>
      <c r="P39" s="120">
        <v>19.100000000000001</v>
      </c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20.9</v>
      </c>
      <c r="AK39" s="120">
        <v>62.5</v>
      </c>
      <c r="AL39" s="120"/>
      <c r="AM39" s="120"/>
      <c r="AN39" s="120"/>
      <c r="AO39" s="120"/>
      <c r="AP39" s="120"/>
      <c r="AQ39" s="120"/>
      <c r="AR39" s="120">
        <v>32.299999999999997</v>
      </c>
      <c r="AS39" s="120">
        <v>9.1999999999999993</v>
      </c>
      <c r="AT39" s="120">
        <v>194.7</v>
      </c>
      <c r="AU39" s="120">
        <v>170.6</v>
      </c>
      <c r="AV39" s="120">
        <v>177.3</v>
      </c>
      <c r="AW39" s="120">
        <v>210.1</v>
      </c>
      <c r="AX39" s="120">
        <v>193.8</v>
      </c>
      <c r="AY39" s="120">
        <v>181.3</v>
      </c>
      <c r="AZ39" s="120">
        <v>179.3</v>
      </c>
      <c r="BA39" s="120">
        <v>187.4</v>
      </c>
      <c r="BB39" s="120">
        <v>233.6</v>
      </c>
      <c r="BC39" s="120">
        <v>230.2</v>
      </c>
      <c r="BD39" s="120">
        <v>237.9</v>
      </c>
      <c r="BE39" s="120">
        <v>188.7</v>
      </c>
      <c r="BF39" s="120">
        <v>252</v>
      </c>
      <c r="BG39" s="120">
        <v>273.39999999999998</v>
      </c>
      <c r="BH39" s="120">
        <v>278.8</v>
      </c>
      <c r="BI39" s="120">
        <v>263.8</v>
      </c>
      <c r="BJ39" s="120">
        <v>5.0999999999999996</v>
      </c>
      <c r="BK39" s="120">
        <v>40.6</v>
      </c>
      <c r="BL39" s="120"/>
      <c r="BM39" s="120">
        <v>13.3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7</v>
      </c>
      <c r="BY39" s="120">
        <v>26.4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>
        <v>42.8</v>
      </c>
      <c r="CJ39" s="120"/>
      <c r="CK39" s="120"/>
      <c r="CL39" s="120">
        <v>96.4</v>
      </c>
      <c r="CM39" s="120">
        <v>120.2</v>
      </c>
      <c r="CN39" s="120">
        <v>154.1</v>
      </c>
      <c r="CO39" s="120">
        <v>308.60000000000002</v>
      </c>
      <c r="CP39" s="120">
        <v>321.60000000000002</v>
      </c>
      <c r="CQ39" s="120">
        <v>265.39999999999998</v>
      </c>
      <c r="CR39" s="120">
        <v>301.10000000000002</v>
      </c>
      <c r="CS39" s="120">
        <v>343</v>
      </c>
      <c r="CT39" s="122"/>
      <c r="CU39" s="122"/>
      <c r="CV39" s="122"/>
      <c r="CW39" s="121"/>
      <c r="CX39" s="97">
        <f t="array" ref="CX39">SUMPRODUCT(B39:CW39*0.25)</f>
        <v>1707.9250000000004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147.30000000000001</v>
      </c>
      <c r="BO41" s="120">
        <v>147.30000000000001</v>
      </c>
      <c r="BP41" s="120">
        <v>147.30000000000001</v>
      </c>
      <c r="BQ41" s="120">
        <v>147.30000000000001</v>
      </c>
      <c r="BR41" s="120">
        <v>264.7</v>
      </c>
      <c r="BS41" s="120">
        <v>264.7</v>
      </c>
      <c r="BT41" s="120">
        <v>264.7</v>
      </c>
      <c r="BU41" s="120">
        <v>264.7</v>
      </c>
      <c r="BV41" s="120">
        <v>36.700000000000003</v>
      </c>
      <c r="BW41" s="120">
        <v>36.700000000000003</v>
      </c>
      <c r="BX41" s="120">
        <v>36.700000000000003</v>
      </c>
      <c r="BY41" s="120">
        <v>36.700000000000003</v>
      </c>
      <c r="BZ41" s="120">
        <v>312</v>
      </c>
      <c r="CA41" s="120">
        <v>312</v>
      </c>
      <c r="CB41" s="120">
        <v>312</v>
      </c>
      <c r="CC41" s="120">
        <v>312</v>
      </c>
      <c r="CD41" s="120">
        <v>114.9</v>
      </c>
      <c r="CE41" s="120">
        <v>114.9</v>
      </c>
      <c r="CF41" s="120">
        <v>114.9</v>
      </c>
      <c r="CG41" s="120">
        <v>114.9</v>
      </c>
      <c r="CH41" s="120">
        <v>29.6</v>
      </c>
      <c r="CI41" s="120">
        <v>29.6</v>
      </c>
      <c r="CJ41" s="120">
        <v>29.6</v>
      </c>
      <c r="CK41" s="120">
        <v>29.6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905.2</v>
      </c>
    </row>
    <row r="42" spans="1:102" ht="30" customHeight="1" thickBot="1" x14ac:dyDescent="0.25">
      <c r="A42" s="105" t="s">
        <v>49</v>
      </c>
      <c r="B42" s="106">
        <f>SUM(B37:B41)</f>
        <v>251.7</v>
      </c>
      <c r="C42" s="107">
        <f t="shared" ref="C42:BN42" si="6">SUM(C37:C41)</f>
        <v>136.6</v>
      </c>
      <c r="D42" s="107">
        <f t="shared" si="6"/>
        <v>161.30000000000001</v>
      </c>
      <c r="E42" s="107">
        <f t="shared" si="6"/>
        <v>121.6</v>
      </c>
      <c r="F42" s="107">
        <f t="shared" si="6"/>
        <v>57.5</v>
      </c>
      <c r="G42" s="107">
        <f t="shared" si="6"/>
        <v>131.30000000000001</v>
      </c>
      <c r="H42" s="107">
        <f t="shared" si="6"/>
        <v>107.4</v>
      </c>
      <c r="I42" s="107">
        <f t="shared" si="6"/>
        <v>0</v>
      </c>
      <c r="J42" s="107">
        <f t="shared" si="6"/>
        <v>52.7</v>
      </c>
      <c r="K42" s="107">
        <f t="shared" si="6"/>
        <v>38.299999999999997</v>
      </c>
      <c r="L42" s="107">
        <f t="shared" si="6"/>
        <v>14.9</v>
      </c>
      <c r="M42" s="107">
        <f t="shared" si="6"/>
        <v>0</v>
      </c>
      <c r="N42" s="107">
        <f t="shared" si="6"/>
        <v>83.4</v>
      </c>
      <c r="O42" s="107">
        <f t="shared" si="6"/>
        <v>32.5</v>
      </c>
      <c r="P42" s="107">
        <f t="shared" si="6"/>
        <v>19.100000000000001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20.9</v>
      </c>
      <c r="AK42" s="107">
        <f t="shared" si="6"/>
        <v>62.5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32.299999999999997</v>
      </c>
      <c r="AS42" s="107">
        <f t="shared" si="6"/>
        <v>9.1999999999999993</v>
      </c>
      <c r="AT42" s="107">
        <f t="shared" si="6"/>
        <v>194.7</v>
      </c>
      <c r="AU42" s="107">
        <f t="shared" si="6"/>
        <v>170.6</v>
      </c>
      <c r="AV42" s="107">
        <f t="shared" si="6"/>
        <v>177.3</v>
      </c>
      <c r="AW42" s="107">
        <f t="shared" si="6"/>
        <v>210.1</v>
      </c>
      <c r="AX42" s="107">
        <f t="shared" si="6"/>
        <v>193.8</v>
      </c>
      <c r="AY42" s="107">
        <f t="shared" si="6"/>
        <v>181.3</v>
      </c>
      <c r="AZ42" s="107">
        <f t="shared" si="6"/>
        <v>179.3</v>
      </c>
      <c r="BA42" s="107">
        <f t="shared" si="6"/>
        <v>187.4</v>
      </c>
      <c r="BB42" s="107">
        <f t="shared" si="6"/>
        <v>233.6</v>
      </c>
      <c r="BC42" s="107">
        <f t="shared" si="6"/>
        <v>230.2</v>
      </c>
      <c r="BD42" s="107">
        <f t="shared" si="6"/>
        <v>237.9</v>
      </c>
      <c r="BE42" s="107">
        <f t="shared" si="6"/>
        <v>188.7</v>
      </c>
      <c r="BF42" s="107">
        <f t="shared" si="6"/>
        <v>252</v>
      </c>
      <c r="BG42" s="107">
        <f t="shared" si="6"/>
        <v>273.39999999999998</v>
      </c>
      <c r="BH42" s="107">
        <f t="shared" si="6"/>
        <v>278.8</v>
      </c>
      <c r="BI42" s="107">
        <f t="shared" si="6"/>
        <v>263.8</v>
      </c>
      <c r="BJ42" s="107">
        <f t="shared" si="6"/>
        <v>5.0999999999999996</v>
      </c>
      <c r="BK42" s="107">
        <f t="shared" si="6"/>
        <v>40.6</v>
      </c>
      <c r="BL42" s="107">
        <f t="shared" si="6"/>
        <v>0</v>
      </c>
      <c r="BM42" s="107">
        <f t="shared" si="6"/>
        <v>13.3</v>
      </c>
      <c r="BN42" s="107">
        <f t="shared" si="6"/>
        <v>147.30000000000001</v>
      </c>
      <c r="BO42" s="107">
        <f t="shared" ref="BO42:CW42" si="7">SUM(BO37:BO41)</f>
        <v>147.30000000000001</v>
      </c>
      <c r="BP42" s="107">
        <f t="shared" si="7"/>
        <v>147.30000000000001</v>
      </c>
      <c r="BQ42" s="107">
        <f t="shared" si="7"/>
        <v>147.30000000000001</v>
      </c>
      <c r="BR42" s="107">
        <f t="shared" si="7"/>
        <v>264.7</v>
      </c>
      <c r="BS42" s="107">
        <f t="shared" si="7"/>
        <v>264.7</v>
      </c>
      <c r="BT42" s="107">
        <f t="shared" si="7"/>
        <v>264.7</v>
      </c>
      <c r="BU42" s="107">
        <f t="shared" si="7"/>
        <v>264.7</v>
      </c>
      <c r="BV42" s="107">
        <f t="shared" si="7"/>
        <v>36.700000000000003</v>
      </c>
      <c r="BW42" s="107">
        <f t="shared" si="7"/>
        <v>36.700000000000003</v>
      </c>
      <c r="BX42" s="107">
        <f t="shared" si="7"/>
        <v>43.7</v>
      </c>
      <c r="BY42" s="107">
        <f t="shared" si="7"/>
        <v>63.1</v>
      </c>
      <c r="BZ42" s="107">
        <f t="shared" si="7"/>
        <v>312</v>
      </c>
      <c r="CA42" s="107">
        <f t="shared" si="7"/>
        <v>312</v>
      </c>
      <c r="CB42" s="107">
        <f t="shared" si="7"/>
        <v>312</v>
      </c>
      <c r="CC42" s="107">
        <f t="shared" si="7"/>
        <v>312</v>
      </c>
      <c r="CD42" s="107">
        <f t="shared" si="7"/>
        <v>114.9</v>
      </c>
      <c r="CE42" s="107">
        <f t="shared" si="7"/>
        <v>114.9</v>
      </c>
      <c r="CF42" s="107">
        <f t="shared" si="7"/>
        <v>114.9</v>
      </c>
      <c r="CG42" s="107">
        <f t="shared" si="7"/>
        <v>114.9</v>
      </c>
      <c r="CH42" s="107">
        <f t="shared" si="7"/>
        <v>29.6</v>
      </c>
      <c r="CI42" s="107">
        <f t="shared" si="7"/>
        <v>72.400000000000006</v>
      </c>
      <c r="CJ42" s="107">
        <f t="shared" si="7"/>
        <v>29.6</v>
      </c>
      <c r="CK42" s="107">
        <f t="shared" si="7"/>
        <v>29.6</v>
      </c>
      <c r="CL42" s="107">
        <f t="shared" si="7"/>
        <v>96.4</v>
      </c>
      <c r="CM42" s="107">
        <f t="shared" si="7"/>
        <v>120.2</v>
      </c>
      <c r="CN42" s="107">
        <f t="shared" si="7"/>
        <v>154.1</v>
      </c>
      <c r="CO42" s="107">
        <f t="shared" si="7"/>
        <v>308.60000000000002</v>
      </c>
      <c r="CP42" s="107">
        <f t="shared" si="7"/>
        <v>321.60000000000002</v>
      </c>
      <c r="CQ42" s="107">
        <f t="shared" si="7"/>
        <v>265.39999999999998</v>
      </c>
      <c r="CR42" s="107">
        <f t="shared" si="7"/>
        <v>301.10000000000002</v>
      </c>
      <c r="CS42" s="107">
        <f t="shared" si="7"/>
        <v>343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2613.1250000000005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251.7</v>
      </c>
      <c r="C47" s="120">
        <v>136.6</v>
      </c>
      <c r="D47" s="120">
        <v>161.30000000000001</v>
      </c>
      <c r="E47" s="120">
        <v>121.6</v>
      </c>
      <c r="F47" s="120">
        <v>57.5</v>
      </c>
      <c r="G47" s="120">
        <v>131.30000000000001</v>
      </c>
      <c r="H47" s="120">
        <v>107.4</v>
      </c>
      <c r="I47" s="120"/>
      <c r="J47" s="120">
        <v>52.7</v>
      </c>
      <c r="K47" s="120">
        <v>38.299999999999997</v>
      </c>
      <c r="L47" s="120">
        <v>14.9</v>
      </c>
      <c r="M47" s="120"/>
      <c r="N47" s="120">
        <v>83.4</v>
      </c>
      <c r="O47" s="120">
        <v>32.5</v>
      </c>
      <c r="P47" s="120">
        <v>19.100000000000001</v>
      </c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20.9</v>
      </c>
      <c r="AK47" s="120">
        <v>62.5</v>
      </c>
      <c r="AL47" s="120"/>
      <c r="AM47" s="120"/>
      <c r="AN47" s="120"/>
      <c r="AO47" s="120"/>
      <c r="AP47" s="120"/>
      <c r="AQ47" s="120"/>
      <c r="AR47" s="120">
        <v>32.299999999999997</v>
      </c>
      <c r="AS47" s="120">
        <v>9.1999999999999993</v>
      </c>
      <c r="AT47" s="120">
        <v>194.7</v>
      </c>
      <c r="AU47" s="120">
        <v>170.6</v>
      </c>
      <c r="AV47" s="120">
        <v>177.3</v>
      </c>
      <c r="AW47" s="120">
        <v>210.1</v>
      </c>
      <c r="AX47" s="120">
        <v>193.8</v>
      </c>
      <c r="AY47" s="120">
        <v>181.3</v>
      </c>
      <c r="AZ47" s="120">
        <v>179.3</v>
      </c>
      <c r="BA47" s="120">
        <v>187.4</v>
      </c>
      <c r="BB47" s="120">
        <v>233.6</v>
      </c>
      <c r="BC47" s="120">
        <v>230.2</v>
      </c>
      <c r="BD47" s="120">
        <v>237.9</v>
      </c>
      <c r="BE47" s="120">
        <v>188.7</v>
      </c>
      <c r="BF47" s="120">
        <v>252</v>
      </c>
      <c r="BG47" s="120">
        <v>273.39999999999998</v>
      </c>
      <c r="BH47" s="120">
        <v>278.8</v>
      </c>
      <c r="BI47" s="120">
        <v>263.8</v>
      </c>
      <c r="BJ47" s="120">
        <v>5.0999999999999996</v>
      </c>
      <c r="BK47" s="120">
        <v>40.6</v>
      </c>
      <c r="BL47" s="120"/>
      <c r="BM47" s="120">
        <v>13.3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7</v>
      </c>
      <c r="BY47" s="120">
        <v>26.4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42.8</v>
      </c>
      <c r="CJ47" s="120"/>
      <c r="CK47" s="120"/>
      <c r="CL47" s="120">
        <v>96.4</v>
      </c>
      <c r="CM47" s="120">
        <v>120.2</v>
      </c>
      <c r="CN47" s="120">
        <v>154.1</v>
      </c>
      <c r="CO47" s="120">
        <v>308.60000000000002</v>
      </c>
      <c r="CP47" s="120">
        <v>321.60000000000002</v>
      </c>
      <c r="CQ47" s="120">
        <v>265.39999999999998</v>
      </c>
      <c r="CR47" s="120">
        <v>301.10000000000002</v>
      </c>
      <c r="CS47" s="120">
        <v>343</v>
      </c>
      <c r="CT47" s="122"/>
      <c r="CU47" s="122"/>
      <c r="CV47" s="122"/>
      <c r="CW47" s="121"/>
      <c r="CX47" s="97">
        <f t="array" ref="CX47">SUMPRODUCT(B47:CW47*0.25)</f>
        <v>1707.9250000000004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147.30000000000001</v>
      </c>
      <c r="BO49" s="120">
        <v>147.30000000000001</v>
      </c>
      <c r="BP49" s="120">
        <v>147.30000000000001</v>
      </c>
      <c r="BQ49" s="120">
        <v>147.30000000000001</v>
      </c>
      <c r="BR49" s="120">
        <v>264.7</v>
      </c>
      <c r="BS49" s="120">
        <v>264.7</v>
      </c>
      <c r="BT49" s="120">
        <v>264.7</v>
      </c>
      <c r="BU49" s="120">
        <v>264.7</v>
      </c>
      <c r="BV49" s="120">
        <v>36.700000000000003</v>
      </c>
      <c r="BW49" s="120">
        <v>36.700000000000003</v>
      </c>
      <c r="BX49" s="120">
        <v>36.700000000000003</v>
      </c>
      <c r="BY49" s="120">
        <v>36.700000000000003</v>
      </c>
      <c r="BZ49" s="120">
        <v>312</v>
      </c>
      <c r="CA49" s="120">
        <v>312</v>
      </c>
      <c r="CB49" s="120">
        <v>312</v>
      </c>
      <c r="CC49" s="120">
        <v>312</v>
      </c>
      <c r="CD49" s="120">
        <v>114.9</v>
      </c>
      <c r="CE49" s="120">
        <v>114.9</v>
      </c>
      <c r="CF49" s="120">
        <v>114.9</v>
      </c>
      <c r="CG49" s="120">
        <v>114.9</v>
      </c>
      <c r="CH49" s="120">
        <v>29.6</v>
      </c>
      <c r="CI49" s="120">
        <v>29.6</v>
      </c>
      <c r="CJ49" s="120">
        <v>29.6</v>
      </c>
      <c r="CK49" s="120">
        <v>29.6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905.2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251.7</v>
      </c>
      <c r="C51" s="107">
        <f t="shared" ref="C51:BN51" si="8">SUM(C45:C50)</f>
        <v>136.6</v>
      </c>
      <c r="D51" s="107">
        <f t="shared" si="8"/>
        <v>161.30000000000001</v>
      </c>
      <c r="E51" s="107">
        <f t="shared" si="8"/>
        <v>121.6</v>
      </c>
      <c r="F51" s="107">
        <f t="shared" si="8"/>
        <v>57.5</v>
      </c>
      <c r="G51" s="107">
        <f t="shared" si="8"/>
        <v>131.30000000000001</v>
      </c>
      <c r="H51" s="107">
        <f t="shared" si="8"/>
        <v>107.4</v>
      </c>
      <c r="I51" s="107">
        <f t="shared" si="8"/>
        <v>0</v>
      </c>
      <c r="J51" s="107">
        <f t="shared" si="8"/>
        <v>52.7</v>
      </c>
      <c r="K51" s="107">
        <f t="shared" si="8"/>
        <v>38.299999999999997</v>
      </c>
      <c r="L51" s="107">
        <f t="shared" si="8"/>
        <v>14.9</v>
      </c>
      <c r="M51" s="107">
        <f t="shared" si="8"/>
        <v>0</v>
      </c>
      <c r="N51" s="107">
        <f t="shared" si="8"/>
        <v>83.4</v>
      </c>
      <c r="O51" s="107">
        <f t="shared" si="8"/>
        <v>32.5</v>
      </c>
      <c r="P51" s="107">
        <f t="shared" si="8"/>
        <v>19.100000000000001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20.9</v>
      </c>
      <c r="AK51" s="107">
        <f t="shared" si="8"/>
        <v>62.5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32.299999999999997</v>
      </c>
      <c r="AS51" s="107">
        <f t="shared" si="8"/>
        <v>9.1999999999999993</v>
      </c>
      <c r="AT51" s="107">
        <f t="shared" si="8"/>
        <v>194.7</v>
      </c>
      <c r="AU51" s="107">
        <f t="shared" si="8"/>
        <v>170.6</v>
      </c>
      <c r="AV51" s="107">
        <f t="shared" si="8"/>
        <v>177.3</v>
      </c>
      <c r="AW51" s="107">
        <f t="shared" si="8"/>
        <v>210.1</v>
      </c>
      <c r="AX51" s="107">
        <f t="shared" si="8"/>
        <v>193.8</v>
      </c>
      <c r="AY51" s="107">
        <f t="shared" si="8"/>
        <v>181.3</v>
      </c>
      <c r="AZ51" s="107">
        <f t="shared" si="8"/>
        <v>179.3</v>
      </c>
      <c r="BA51" s="107">
        <f t="shared" si="8"/>
        <v>187.4</v>
      </c>
      <c r="BB51" s="107">
        <f t="shared" si="8"/>
        <v>233.6</v>
      </c>
      <c r="BC51" s="107">
        <f t="shared" si="8"/>
        <v>230.2</v>
      </c>
      <c r="BD51" s="107">
        <f t="shared" si="8"/>
        <v>237.9</v>
      </c>
      <c r="BE51" s="107">
        <f t="shared" si="8"/>
        <v>188.7</v>
      </c>
      <c r="BF51" s="107">
        <f t="shared" si="8"/>
        <v>252</v>
      </c>
      <c r="BG51" s="107">
        <f t="shared" si="8"/>
        <v>273.39999999999998</v>
      </c>
      <c r="BH51" s="107">
        <f t="shared" si="8"/>
        <v>278.8</v>
      </c>
      <c r="BI51" s="107">
        <f t="shared" si="8"/>
        <v>263.8</v>
      </c>
      <c r="BJ51" s="107">
        <f t="shared" si="8"/>
        <v>5.0999999999999996</v>
      </c>
      <c r="BK51" s="107">
        <f t="shared" si="8"/>
        <v>40.6</v>
      </c>
      <c r="BL51" s="107">
        <f t="shared" si="8"/>
        <v>0</v>
      </c>
      <c r="BM51" s="107">
        <f t="shared" si="8"/>
        <v>13.3</v>
      </c>
      <c r="BN51" s="107">
        <f t="shared" si="8"/>
        <v>147.30000000000001</v>
      </c>
      <c r="BO51" s="107">
        <f t="shared" ref="BO51:CW51" si="9">SUM(BO45:BO50)</f>
        <v>147.30000000000001</v>
      </c>
      <c r="BP51" s="107">
        <f t="shared" si="9"/>
        <v>147.30000000000001</v>
      </c>
      <c r="BQ51" s="107">
        <f t="shared" si="9"/>
        <v>147.30000000000001</v>
      </c>
      <c r="BR51" s="107">
        <f t="shared" si="9"/>
        <v>264.7</v>
      </c>
      <c r="BS51" s="107">
        <f t="shared" si="9"/>
        <v>264.7</v>
      </c>
      <c r="BT51" s="107">
        <f t="shared" si="9"/>
        <v>264.7</v>
      </c>
      <c r="BU51" s="107">
        <f t="shared" si="9"/>
        <v>264.7</v>
      </c>
      <c r="BV51" s="107">
        <f t="shared" si="9"/>
        <v>36.700000000000003</v>
      </c>
      <c r="BW51" s="107">
        <f t="shared" si="9"/>
        <v>36.700000000000003</v>
      </c>
      <c r="BX51" s="107">
        <f t="shared" si="9"/>
        <v>43.7</v>
      </c>
      <c r="BY51" s="107">
        <f t="shared" si="9"/>
        <v>63.1</v>
      </c>
      <c r="BZ51" s="107">
        <f t="shared" si="9"/>
        <v>312</v>
      </c>
      <c r="CA51" s="107">
        <f t="shared" si="9"/>
        <v>312</v>
      </c>
      <c r="CB51" s="107">
        <f t="shared" si="9"/>
        <v>312</v>
      </c>
      <c r="CC51" s="107">
        <f t="shared" si="9"/>
        <v>312</v>
      </c>
      <c r="CD51" s="107">
        <f t="shared" si="9"/>
        <v>114.9</v>
      </c>
      <c r="CE51" s="107">
        <f t="shared" si="9"/>
        <v>114.9</v>
      </c>
      <c r="CF51" s="107">
        <f t="shared" si="9"/>
        <v>114.9</v>
      </c>
      <c r="CG51" s="107">
        <f t="shared" si="9"/>
        <v>114.9</v>
      </c>
      <c r="CH51" s="107">
        <f t="shared" si="9"/>
        <v>29.6</v>
      </c>
      <c r="CI51" s="107">
        <f t="shared" si="9"/>
        <v>72.400000000000006</v>
      </c>
      <c r="CJ51" s="107">
        <f t="shared" si="9"/>
        <v>29.6</v>
      </c>
      <c r="CK51" s="107">
        <f t="shared" si="9"/>
        <v>29.6</v>
      </c>
      <c r="CL51" s="107">
        <f t="shared" si="9"/>
        <v>96.4</v>
      </c>
      <c r="CM51" s="107">
        <f t="shared" si="9"/>
        <v>120.2</v>
      </c>
      <c r="CN51" s="107">
        <f t="shared" si="9"/>
        <v>154.1</v>
      </c>
      <c r="CO51" s="107">
        <f t="shared" si="9"/>
        <v>308.60000000000002</v>
      </c>
      <c r="CP51" s="107">
        <f t="shared" si="9"/>
        <v>321.60000000000002</v>
      </c>
      <c r="CQ51" s="107">
        <f t="shared" si="9"/>
        <v>265.39999999999998</v>
      </c>
      <c r="CR51" s="107">
        <f t="shared" si="9"/>
        <v>301.10000000000002</v>
      </c>
      <c r="CS51" s="107">
        <f t="shared" si="9"/>
        <v>343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2613.1250000000005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260.00599999999997</v>
      </c>
      <c r="C54" s="107">
        <f t="shared" ref="C54:BN54" si="12">C18+C28+C42</f>
        <v>138.51999999999998</v>
      </c>
      <c r="D54" s="107">
        <f t="shared" si="12"/>
        <v>164.61</v>
      </c>
      <c r="E54" s="107">
        <f t="shared" si="12"/>
        <v>125.77</v>
      </c>
      <c r="F54" s="107">
        <f t="shared" si="12"/>
        <v>65.66</v>
      </c>
      <c r="G54" s="107">
        <f t="shared" si="12"/>
        <v>148.71</v>
      </c>
      <c r="H54" s="107">
        <f t="shared" si="12"/>
        <v>133.9</v>
      </c>
      <c r="I54" s="107">
        <f t="shared" si="12"/>
        <v>89.38</v>
      </c>
      <c r="J54" s="107">
        <f t="shared" si="12"/>
        <v>125.31699999999999</v>
      </c>
      <c r="K54" s="107">
        <f t="shared" si="12"/>
        <v>116.55499999999999</v>
      </c>
      <c r="L54" s="107">
        <f t="shared" si="12"/>
        <v>111.741</v>
      </c>
      <c r="M54" s="107">
        <f t="shared" si="12"/>
        <v>97.837000000000003</v>
      </c>
      <c r="N54" s="107">
        <f t="shared" si="12"/>
        <v>136.238</v>
      </c>
      <c r="O54" s="107">
        <f t="shared" si="12"/>
        <v>106.29900000000001</v>
      </c>
      <c r="P54" s="107">
        <f t="shared" si="12"/>
        <v>93.794000000000011</v>
      </c>
      <c r="Q54" s="107">
        <f t="shared" si="12"/>
        <v>141.47800000000001</v>
      </c>
      <c r="R54" s="107">
        <f t="shared" si="12"/>
        <v>123.43700000000001</v>
      </c>
      <c r="S54" s="107">
        <f t="shared" si="12"/>
        <v>136.79599999999999</v>
      </c>
      <c r="T54" s="107">
        <f t="shared" si="12"/>
        <v>143.73400000000001</v>
      </c>
      <c r="U54" s="107">
        <f t="shared" si="12"/>
        <v>159.67500000000001</v>
      </c>
      <c r="V54" s="107">
        <f t="shared" si="12"/>
        <v>170.34300000000002</v>
      </c>
      <c r="W54" s="107">
        <f t="shared" si="12"/>
        <v>145.29</v>
      </c>
      <c r="X54" s="107">
        <f t="shared" si="12"/>
        <v>142.816</v>
      </c>
      <c r="Y54" s="107">
        <f t="shared" si="12"/>
        <v>188.05199999999999</v>
      </c>
      <c r="Z54" s="107">
        <f t="shared" si="12"/>
        <v>193.33499999999998</v>
      </c>
      <c r="AA54" s="107">
        <f t="shared" si="12"/>
        <v>197.85899999999998</v>
      </c>
      <c r="AB54" s="107">
        <f t="shared" si="12"/>
        <v>205.11</v>
      </c>
      <c r="AC54" s="107">
        <f t="shared" si="12"/>
        <v>111.848</v>
      </c>
      <c r="AD54" s="107">
        <f t="shared" si="12"/>
        <v>121.69500000000001</v>
      </c>
      <c r="AE54" s="107">
        <f t="shared" si="12"/>
        <v>207.59899999999999</v>
      </c>
      <c r="AF54" s="107">
        <f t="shared" si="12"/>
        <v>151.946</v>
      </c>
      <c r="AG54" s="107">
        <f t="shared" si="12"/>
        <v>155.99700000000001</v>
      </c>
      <c r="AH54" s="107">
        <f t="shared" si="12"/>
        <v>239.20999999999998</v>
      </c>
      <c r="AI54" s="107">
        <f t="shared" si="12"/>
        <v>129.43700000000001</v>
      </c>
      <c r="AJ54" s="107">
        <f t="shared" si="12"/>
        <v>148.75200000000001</v>
      </c>
      <c r="AK54" s="107">
        <f t="shared" si="12"/>
        <v>204.79</v>
      </c>
      <c r="AL54" s="107">
        <f t="shared" si="12"/>
        <v>101.771</v>
      </c>
      <c r="AM54" s="107">
        <f t="shared" si="12"/>
        <v>128.10599999999999</v>
      </c>
      <c r="AN54" s="107">
        <f t="shared" si="12"/>
        <v>127.35199999999999</v>
      </c>
      <c r="AO54" s="107">
        <f t="shared" si="12"/>
        <v>125.524</v>
      </c>
      <c r="AP54" s="107">
        <f t="shared" si="12"/>
        <v>122.49</v>
      </c>
      <c r="AQ54" s="107">
        <f t="shared" si="12"/>
        <v>105.2</v>
      </c>
      <c r="AR54" s="107">
        <f t="shared" si="12"/>
        <v>138.643</v>
      </c>
      <c r="AS54" s="107">
        <f t="shared" si="12"/>
        <v>116.73399999999999</v>
      </c>
      <c r="AT54" s="107">
        <f t="shared" si="12"/>
        <v>307.67499999999995</v>
      </c>
      <c r="AU54" s="107">
        <f t="shared" si="12"/>
        <v>275.69499999999999</v>
      </c>
      <c r="AV54" s="107">
        <f t="shared" si="12"/>
        <v>276.67399999999998</v>
      </c>
      <c r="AW54" s="107">
        <f t="shared" si="12"/>
        <v>292.70999999999998</v>
      </c>
      <c r="AX54" s="107">
        <f t="shared" si="12"/>
        <v>257.07499999999999</v>
      </c>
      <c r="AY54" s="107">
        <f t="shared" si="12"/>
        <v>253.92200000000003</v>
      </c>
      <c r="AZ54" s="107">
        <f t="shared" si="12"/>
        <v>254.32100000000003</v>
      </c>
      <c r="BA54" s="107">
        <f t="shared" si="12"/>
        <v>258.07400000000001</v>
      </c>
      <c r="BB54" s="107">
        <f t="shared" si="12"/>
        <v>313.80700000000002</v>
      </c>
      <c r="BC54" s="107">
        <f t="shared" si="12"/>
        <v>325.74099999999999</v>
      </c>
      <c r="BD54" s="107">
        <f t="shared" si="12"/>
        <v>323.33699999999999</v>
      </c>
      <c r="BE54" s="107">
        <f t="shared" si="12"/>
        <v>317.40800000000002</v>
      </c>
      <c r="BF54" s="107">
        <f t="shared" si="12"/>
        <v>367.077</v>
      </c>
      <c r="BG54" s="107">
        <f t="shared" si="12"/>
        <v>361.13499999999999</v>
      </c>
      <c r="BH54" s="107">
        <f t="shared" si="12"/>
        <v>358.83000000000004</v>
      </c>
      <c r="BI54" s="107">
        <f t="shared" si="12"/>
        <v>360.005</v>
      </c>
      <c r="BJ54" s="107">
        <f t="shared" si="12"/>
        <v>87.108999999999995</v>
      </c>
      <c r="BK54" s="107">
        <f t="shared" si="12"/>
        <v>105.197</v>
      </c>
      <c r="BL54" s="107">
        <f t="shared" si="12"/>
        <v>82.355999999999995</v>
      </c>
      <c r="BM54" s="107">
        <f t="shared" si="12"/>
        <v>77.929999999999993</v>
      </c>
      <c r="BN54" s="107">
        <f t="shared" si="12"/>
        <v>175.22400000000002</v>
      </c>
      <c r="BO54" s="107">
        <f t="shared" ref="BO54:CX54" si="13">BO18+BO28+BO42</f>
        <v>175.67500000000001</v>
      </c>
      <c r="BP54" s="107">
        <f t="shared" si="13"/>
        <v>193.70400000000001</v>
      </c>
      <c r="BQ54" s="107">
        <f t="shared" si="13"/>
        <v>196.35900000000001</v>
      </c>
      <c r="BR54" s="107">
        <f t="shared" si="13"/>
        <v>300.23199999999997</v>
      </c>
      <c r="BS54" s="107">
        <f t="shared" si="13"/>
        <v>294.38799999999998</v>
      </c>
      <c r="BT54" s="107">
        <f t="shared" si="13"/>
        <v>315.541</v>
      </c>
      <c r="BU54" s="107">
        <f t="shared" si="13"/>
        <v>323.74799999999999</v>
      </c>
      <c r="BV54" s="107">
        <f t="shared" si="13"/>
        <v>98.974999999999994</v>
      </c>
      <c r="BW54" s="107">
        <f t="shared" si="13"/>
        <v>75.606999999999999</v>
      </c>
      <c r="BX54" s="107">
        <f t="shared" si="13"/>
        <v>61.131</v>
      </c>
      <c r="BY54" s="107">
        <f t="shared" si="13"/>
        <v>91.695999999999998</v>
      </c>
      <c r="BZ54" s="107">
        <f t="shared" si="13"/>
        <v>327.75599999999997</v>
      </c>
      <c r="CA54" s="107">
        <f t="shared" si="13"/>
        <v>325.92200000000003</v>
      </c>
      <c r="CB54" s="107">
        <f t="shared" si="13"/>
        <v>319.04899999999998</v>
      </c>
      <c r="CC54" s="107">
        <f t="shared" si="13"/>
        <v>339.97899999999998</v>
      </c>
      <c r="CD54" s="107">
        <f t="shared" si="13"/>
        <v>130.61100000000002</v>
      </c>
      <c r="CE54" s="107">
        <f t="shared" si="13"/>
        <v>147.91300000000001</v>
      </c>
      <c r="CF54" s="107">
        <f t="shared" si="13"/>
        <v>127.702</v>
      </c>
      <c r="CG54" s="107">
        <f t="shared" si="13"/>
        <v>171.92599999999999</v>
      </c>
      <c r="CH54" s="107">
        <f t="shared" si="13"/>
        <v>84.788000000000011</v>
      </c>
      <c r="CI54" s="107">
        <f t="shared" si="13"/>
        <v>78.436000000000007</v>
      </c>
      <c r="CJ54" s="107">
        <f t="shared" si="13"/>
        <v>127.73699999999999</v>
      </c>
      <c r="CK54" s="107">
        <f t="shared" si="13"/>
        <v>135.988</v>
      </c>
      <c r="CL54" s="107">
        <f t="shared" si="13"/>
        <v>148.54599999999999</v>
      </c>
      <c r="CM54" s="107">
        <f t="shared" si="13"/>
        <v>154.53399999999999</v>
      </c>
      <c r="CN54" s="107">
        <f t="shared" si="13"/>
        <v>166.29999999999998</v>
      </c>
      <c r="CO54" s="107">
        <f t="shared" si="13"/>
        <v>341.6</v>
      </c>
      <c r="CP54" s="107">
        <f t="shared" si="13"/>
        <v>322.60000000000002</v>
      </c>
      <c r="CQ54" s="107">
        <f t="shared" si="13"/>
        <v>273.85899999999998</v>
      </c>
      <c r="CR54" s="107">
        <f t="shared" si="13"/>
        <v>301.10000000000002</v>
      </c>
      <c r="CS54" s="107">
        <f t="shared" si="13"/>
        <v>343.01499999999999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4556.7687499999993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251.7</v>
      </c>
      <c r="C5" s="25">
        <v>136.6</v>
      </c>
      <c r="D5" s="25">
        <v>161.30000000000001</v>
      </c>
      <c r="E5" s="25">
        <v>121.6</v>
      </c>
      <c r="F5" s="25">
        <v>57.5</v>
      </c>
      <c r="G5" s="25">
        <v>131.30000000000001</v>
      </c>
      <c r="H5" s="25">
        <v>107.4</v>
      </c>
      <c r="I5" s="25">
        <v>-36.700000000000003</v>
      </c>
      <c r="J5" s="25">
        <v>52.7</v>
      </c>
      <c r="K5" s="25">
        <v>38.299999999999997</v>
      </c>
      <c r="L5" s="25">
        <v>14.9</v>
      </c>
      <c r="M5" s="25">
        <v>-33.200000000000003</v>
      </c>
      <c r="N5" s="25">
        <v>83.4</v>
      </c>
      <c r="O5" s="25">
        <v>32.5</v>
      </c>
      <c r="P5" s="25">
        <v>19.100000000000001</v>
      </c>
      <c r="Q5" s="25">
        <v>-77.5</v>
      </c>
      <c r="R5" s="25">
        <v>-50.8</v>
      </c>
      <c r="S5" s="25">
        <v>-106.5</v>
      </c>
      <c r="T5" s="25">
        <v>-40.700000000000003</v>
      </c>
      <c r="U5" s="25">
        <v>-29.3</v>
      </c>
      <c r="V5" s="25">
        <v>-137.6</v>
      </c>
      <c r="W5" s="25">
        <v>-15.8</v>
      </c>
      <c r="X5" s="25">
        <v>-19.899999999999999</v>
      </c>
      <c r="Y5" s="25">
        <v>-38.1</v>
      </c>
      <c r="Z5" s="25">
        <v>-52.4</v>
      </c>
      <c r="AA5" s="25">
        <v>-121.9</v>
      </c>
      <c r="AB5" s="25">
        <v>-145.1</v>
      </c>
      <c r="AC5" s="25">
        <v>-51</v>
      </c>
      <c r="AD5" s="25">
        <v>-45.1</v>
      </c>
      <c r="AE5" s="25">
        <v>-131.9</v>
      </c>
      <c r="AF5" s="25">
        <v>-60.5</v>
      </c>
      <c r="AG5" s="25">
        <v>-60.1</v>
      </c>
      <c r="AH5" s="25">
        <v>-160.19999999999999</v>
      </c>
      <c r="AI5" s="25">
        <v>-13.3</v>
      </c>
      <c r="AJ5" s="25">
        <v>20.9</v>
      </c>
      <c r="AK5" s="25">
        <v>62.5</v>
      </c>
      <c r="AL5" s="25">
        <v>-16.8</v>
      </c>
      <c r="AM5" s="25">
        <v>-55.3</v>
      </c>
      <c r="AN5" s="25">
        <v>-87.6</v>
      </c>
      <c r="AO5" s="25">
        <v>-83.2</v>
      </c>
      <c r="AP5" s="25">
        <v>-39.700000000000003</v>
      </c>
      <c r="AQ5" s="25">
        <v>-47.1</v>
      </c>
      <c r="AR5" s="25">
        <v>32.299999999999997</v>
      </c>
      <c r="AS5" s="25">
        <v>9.1999999999999993</v>
      </c>
      <c r="AT5" s="25">
        <v>-68.400000000000034</v>
      </c>
      <c r="AU5" s="25">
        <v>-92.500000000000028</v>
      </c>
      <c r="AV5" s="25">
        <v>-85.800000000000011</v>
      </c>
      <c r="AW5" s="25">
        <v>-53.000000000000028</v>
      </c>
      <c r="AX5" s="25">
        <v>-44.699999999999989</v>
      </c>
      <c r="AY5" s="25">
        <v>-57.199999999999989</v>
      </c>
      <c r="AZ5" s="25">
        <v>-59.199999999999989</v>
      </c>
      <c r="BA5" s="25">
        <v>-51.099999999999994</v>
      </c>
      <c r="BB5" s="25">
        <v>-61.599999999999994</v>
      </c>
      <c r="BC5" s="25">
        <v>-65</v>
      </c>
      <c r="BD5" s="25">
        <v>-57.299999999999983</v>
      </c>
      <c r="BE5" s="25">
        <v>-106.5</v>
      </c>
      <c r="BF5" s="25">
        <v>-79</v>
      </c>
      <c r="BG5" s="25">
        <v>-57.600000000000023</v>
      </c>
      <c r="BH5" s="25">
        <v>-52.199999999999989</v>
      </c>
      <c r="BI5" s="25">
        <v>-67.199999999999989</v>
      </c>
      <c r="BJ5" s="25">
        <v>5.0999999999999996</v>
      </c>
      <c r="BK5" s="25">
        <v>40.6</v>
      </c>
      <c r="BL5" s="25">
        <v>-32.200000000000003</v>
      </c>
      <c r="BM5" s="25">
        <v>13.3</v>
      </c>
      <c r="BN5" s="25">
        <v>65.300000000000011</v>
      </c>
      <c r="BO5" s="25">
        <v>37.300000000000011</v>
      </c>
      <c r="BP5" s="25">
        <v>19.200000000000017</v>
      </c>
      <c r="BQ5" s="25">
        <v>-24</v>
      </c>
      <c r="BR5" s="25">
        <v>47.699999999999989</v>
      </c>
      <c r="BS5" s="25">
        <v>69.199999999999989</v>
      </c>
      <c r="BT5" s="25">
        <v>11</v>
      </c>
      <c r="BU5" s="25">
        <v>-6.9000000000000341</v>
      </c>
      <c r="BV5" s="25">
        <v>-45.899999999999991</v>
      </c>
      <c r="BW5" s="25">
        <v>-11.5</v>
      </c>
      <c r="BX5" s="25">
        <v>43.7</v>
      </c>
      <c r="BY5" s="25">
        <v>63.1</v>
      </c>
      <c r="BZ5" s="25">
        <v>86.4</v>
      </c>
      <c r="CA5" s="25">
        <v>96.699999999999989</v>
      </c>
      <c r="CB5" s="25">
        <v>94.1</v>
      </c>
      <c r="CC5" s="25">
        <v>47.399999999999977</v>
      </c>
      <c r="CD5" s="25">
        <v>24.900000000000006</v>
      </c>
      <c r="CE5" s="25">
        <v>43.900000000000006</v>
      </c>
      <c r="CF5" s="25">
        <v>86.600000000000009</v>
      </c>
      <c r="CG5" s="25">
        <v>-17.900000000000006</v>
      </c>
      <c r="CH5" s="25">
        <v>-43.4</v>
      </c>
      <c r="CI5" s="25">
        <v>72.400000000000006</v>
      </c>
      <c r="CJ5" s="25">
        <v>-91.4</v>
      </c>
      <c r="CK5" s="25">
        <v>-106.4</v>
      </c>
      <c r="CL5" s="25">
        <v>-28.799999999999997</v>
      </c>
      <c r="CM5" s="25">
        <v>-5</v>
      </c>
      <c r="CN5" s="25">
        <v>28.899999999999991</v>
      </c>
      <c r="CO5" s="25">
        <v>183.40000000000003</v>
      </c>
      <c r="CP5" s="25">
        <v>94.700000000000017</v>
      </c>
      <c r="CQ5" s="25">
        <v>38.499999999999972</v>
      </c>
      <c r="CR5" s="25">
        <v>74.200000000000017</v>
      </c>
      <c r="CS5" s="25">
        <v>116.1</v>
      </c>
      <c r="CT5" s="26"/>
      <c r="CU5" s="26"/>
      <c r="CV5" s="26"/>
      <c r="CW5" s="27"/>
      <c r="CX5" s="132">
        <f t="array" ref="CX5">SUMPRODUCT(B5:CW5*0.25)</f>
        <v>-98.025000000000176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140.72999999999999</v>
      </c>
      <c r="C8" s="138">
        <v>134.57</v>
      </c>
      <c r="D8" s="138">
        <v>124.57</v>
      </c>
      <c r="E8" s="138">
        <v>119.87</v>
      </c>
      <c r="F8" s="138">
        <v>134.22</v>
      </c>
      <c r="G8" s="138">
        <v>124.7</v>
      </c>
      <c r="H8" s="138">
        <v>120.6</v>
      </c>
      <c r="I8" s="138">
        <v>117.42</v>
      </c>
      <c r="J8" s="138">
        <v>125.42</v>
      </c>
      <c r="K8" s="138">
        <v>121.49</v>
      </c>
      <c r="L8" s="138">
        <v>119.72</v>
      </c>
      <c r="M8" s="138">
        <v>117.36</v>
      </c>
      <c r="N8" s="138">
        <v>118.43</v>
      </c>
      <c r="O8" s="138">
        <v>114.08</v>
      </c>
      <c r="P8" s="138">
        <v>117.77</v>
      </c>
      <c r="Q8" s="138">
        <v>117.73</v>
      </c>
      <c r="R8" s="138">
        <v>112.64</v>
      </c>
      <c r="S8" s="138">
        <v>113.79</v>
      </c>
      <c r="T8" s="138">
        <v>119.82</v>
      </c>
      <c r="U8" s="138">
        <v>122.31</v>
      </c>
      <c r="V8" s="138">
        <v>118.12</v>
      </c>
      <c r="W8" s="138">
        <v>124.09</v>
      </c>
      <c r="X8" s="138">
        <v>136.08000000000001</v>
      </c>
      <c r="Y8" s="138">
        <v>149.15</v>
      </c>
      <c r="Z8" s="138">
        <v>140.09</v>
      </c>
      <c r="AA8" s="138">
        <v>158.41</v>
      </c>
      <c r="AB8" s="138">
        <v>165.65</v>
      </c>
      <c r="AC8" s="138">
        <v>167.85</v>
      </c>
      <c r="AD8" s="138">
        <v>169.72</v>
      </c>
      <c r="AE8" s="138">
        <v>170.23</v>
      </c>
      <c r="AF8" s="138">
        <v>171.95</v>
      </c>
      <c r="AG8" s="138">
        <v>163</v>
      </c>
      <c r="AH8" s="138">
        <v>207.31</v>
      </c>
      <c r="AI8" s="138">
        <v>173.19</v>
      </c>
      <c r="AJ8" s="138">
        <v>159.26</v>
      </c>
      <c r="AK8" s="138">
        <v>130.06</v>
      </c>
      <c r="AL8" s="138">
        <v>155.99</v>
      </c>
      <c r="AM8" s="138">
        <v>140.06</v>
      </c>
      <c r="AN8" s="138">
        <v>125.79</v>
      </c>
      <c r="AO8" s="138">
        <v>115.28</v>
      </c>
      <c r="AP8" s="138">
        <v>133.57</v>
      </c>
      <c r="AQ8" s="138">
        <v>134.96</v>
      </c>
      <c r="AR8" s="138">
        <v>123</v>
      </c>
      <c r="AS8" s="138">
        <v>121.9</v>
      </c>
      <c r="AT8" s="138">
        <v>123.61</v>
      </c>
      <c r="AU8" s="138">
        <v>118.16</v>
      </c>
      <c r="AV8" s="138">
        <v>115.52</v>
      </c>
      <c r="AW8" s="138">
        <v>105.98</v>
      </c>
      <c r="AX8" s="138">
        <v>104.4</v>
      </c>
      <c r="AY8" s="138">
        <v>110.4</v>
      </c>
      <c r="AZ8" s="138">
        <v>115.25</v>
      </c>
      <c r="BA8" s="138">
        <v>111.17</v>
      </c>
      <c r="BB8" s="138">
        <v>99.1</v>
      </c>
      <c r="BC8" s="138">
        <v>94.56</v>
      </c>
      <c r="BD8" s="138">
        <v>96.97</v>
      </c>
      <c r="BE8" s="138">
        <v>100.45</v>
      </c>
      <c r="BF8" s="138">
        <v>108.13</v>
      </c>
      <c r="BG8" s="138">
        <v>105</v>
      </c>
      <c r="BH8" s="138">
        <v>111.35</v>
      </c>
      <c r="BI8" s="138">
        <v>109.05</v>
      </c>
      <c r="BJ8" s="138">
        <v>118.86</v>
      </c>
      <c r="BK8" s="138">
        <v>119.5</v>
      </c>
      <c r="BL8" s="138">
        <v>118.86</v>
      </c>
      <c r="BM8" s="138">
        <v>122.34</v>
      </c>
      <c r="BN8" s="138">
        <v>106.68</v>
      </c>
      <c r="BO8" s="138">
        <v>105.8</v>
      </c>
      <c r="BP8" s="138">
        <v>122.83</v>
      </c>
      <c r="BQ8" s="138">
        <v>169.13</v>
      </c>
      <c r="BR8" s="138">
        <v>113.22</v>
      </c>
      <c r="BS8" s="138">
        <v>119.99</v>
      </c>
      <c r="BT8" s="138">
        <v>136.55000000000001</v>
      </c>
      <c r="BU8" s="138">
        <v>163.63999999999999</v>
      </c>
      <c r="BV8" s="138">
        <v>132.30000000000001</v>
      </c>
      <c r="BW8" s="138">
        <v>161.43</v>
      </c>
      <c r="BX8" s="138">
        <v>184.21</v>
      </c>
      <c r="BY8" s="138">
        <v>167.94</v>
      </c>
      <c r="BZ8" s="138">
        <v>152.80000000000001</v>
      </c>
      <c r="CA8" s="138">
        <v>160.88999999999999</v>
      </c>
      <c r="CB8" s="138">
        <v>192.25</v>
      </c>
      <c r="CC8" s="138">
        <v>180.91</v>
      </c>
      <c r="CD8" s="138">
        <v>178.06</v>
      </c>
      <c r="CE8" s="138">
        <v>168</v>
      </c>
      <c r="CF8" s="138">
        <v>158.54</v>
      </c>
      <c r="CG8" s="138">
        <v>154.81</v>
      </c>
      <c r="CH8" s="138">
        <v>163.22</v>
      </c>
      <c r="CI8" s="138">
        <v>156.27000000000001</v>
      </c>
      <c r="CJ8" s="138">
        <v>148.69999999999999</v>
      </c>
      <c r="CK8" s="138">
        <v>143.80000000000001</v>
      </c>
      <c r="CL8" s="138">
        <v>153.94</v>
      </c>
      <c r="CM8" s="138">
        <v>141.43</v>
      </c>
      <c r="CN8" s="138">
        <v>140.44999999999999</v>
      </c>
      <c r="CO8" s="138">
        <v>135.6</v>
      </c>
      <c r="CP8" s="138">
        <v>139.4</v>
      </c>
      <c r="CQ8" s="138">
        <v>133.66</v>
      </c>
      <c r="CR8" s="138">
        <v>133.01</v>
      </c>
      <c r="CS8" s="138">
        <v>121.93</v>
      </c>
      <c r="CT8" s="139"/>
      <c r="CU8" s="139"/>
      <c r="CV8" s="139"/>
      <c r="CW8" s="140"/>
      <c r="CX8" s="141">
        <f>IF(SUM(B8:CW8)&lt;&gt;0,AVERAGEIF(B8:CW8,"&lt;&gt;"""),"")</f>
        <v>134.81249999999994</v>
      </c>
    </row>
    <row r="9" spans="1:102" ht="24.95" customHeight="1" thickBot="1" x14ac:dyDescent="0.25">
      <c r="A9" s="133" t="s">
        <v>6</v>
      </c>
      <c r="B9" s="42">
        <v>129.935</v>
      </c>
      <c r="C9" s="43">
        <v>129.935</v>
      </c>
      <c r="D9" s="43">
        <v>129.935</v>
      </c>
      <c r="E9" s="43">
        <v>129.935</v>
      </c>
      <c r="F9" s="43">
        <v>124.235</v>
      </c>
      <c r="G9" s="43">
        <v>124.235</v>
      </c>
      <c r="H9" s="43">
        <v>124.235</v>
      </c>
      <c r="I9" s="43">
        <v>124.235</v>
      </c>
      <c r="J9" s="43">
        <v>120.9975</v>
      </c>
      <c r="K9" s="43">
        <v>120.9975</v>
      </c>
      <c r="L9" s="43">
        <v>120.9975</v>
      </c>
      <c r="M9" s="43">
        <v>120.9975</v>
      </c>
      <c r="N9" s="43">
        <v>117.0025</v>
      </c>
      <c r="O9" s="43">
        <v>117.0025</v>
      </c>
      <c r="P9" s="43">
        <v>117.0025</v>
      </c>
      <c r="Q9" s="43">
        <v>117.0025</v>
      </c>
      <c r="R9" s="43">
        <v>117.14</v>
      </c>
      <c r="S9" s="43">
        <v>117.14</v>
      </c>
      <c r="T9" s="43">
        <v>117.14</v>
      </c>
      <c r="U9" s="43">
        <v>117.14</v>
      </c>
      <c r="V9" s="43">
        <v>131.86000000000001</v>
      </c>
      <c r="W9" s="43">
        <v>131.86000000000001</v>
      </c>
      <c r="X9" s="43">
        <v>131.86000000000001</v>
      </c>
      <c r="Y9" s="43">
        <v>131.86000000000001</v>
      </c>
      <c r="Z9" s="43">
        <v>158</v>
      </c>
      <c r="AA9" s="43">
        <v>158</v>
      </c>
      <c r="AB9" s="43">
        <v>158</v>
      </c>
      <c r="AC9" s="43">
        <v>158</v>
      </c>
      <c r="AD9" s="43">
        <v>168.72499999999999</v>
      </c>
      <c r="AE9" s="43">
        <v>168.72499999999999</v>
      </c>
      <c r="AF9" s="43">
        <v>168.72499999999999</v>
      </c>
      <c r="AG9" s="43">
        <v>168.72499999999999</v>
      </c>
      <c r="AH9" s="43">
        <v>167.45500000000001</v>
      </c>
      <c r="AI9" s="43">
        <v>167.45500000000001</v>
      </c>
      <c r="AJ9" s="43">
        <v>167.45500000000001</v>
      </c>
      <c r="AK9" s="43">
        <v>167.45500000000001</v>
      </c>
      <c r="AL9" s="43">
        <v>134.28</v>
      </c>
      <c r="AM9" s="43">
        <v>134.28</v>
      </c>
      <c r="AN9" s="43">
        <v>134.28</v>
      </c>
      <c r="AO9" s="43">
        <v>134.28</v>
      </c>
      <c r="AP9" s="43">
        <v>128.35749999999999</v>
      </c>
      <c r="AQ9" s="43">
        <v>128.35749999999999</v>
      </c>
      <c r="AR9" s="43">
        <v>128.35749999999999</v>
      </c>
      <c r="AS9" s="43">
        <v>128.35749999999999</v>
      </c>
      <c r="AT9" s="43">
        <v>115.8175</v>
      </c>
      <c r="AU9" s="43">
        <v>115.8175</v>
      </c>
      <c r="AV9" s="43">
        <v>115.8175</v>
      </c>
      <c r="AW9" s="43">
        <v>115.8175</v>
      </c>
      <c r="AX9" s="43">
        <v>110.30500000000001</v>
      </c>
      <c r="AY9" s="43">
        <v>110.30500000000001</v>
      </c>
      <c r="AZ9" s="43">
        <v>110.30500000000001</v>
      </c>
      <c r="BA9" s="43">
        <v>110.30500000000001</v>
      </c>
      <c r="BB9" s="43">
        <v>97.77</v>
      </c>
      <c r="BC9" s="43">
        <v>97.77</v>
      </c>
      <c r="BD9" s="43">
        <v>97.77</v>
      </c>
      <c r="BE9" s="43">
        <v>97.77</v>
      </c>
      <c r="BF9" s="43">
        <v>108.38249999999999</v>
      </c>
      <c r="BG9" s="43">
        <v>108.38249999999999</v>
      </c>
      <c r="BH9" s="43">
        <v>108.38249999999999</v>
      </c>
      <c r="BI9" s="43">
        <v>108.38249999999999</v>
      </c>
      <c r="BJ9" s="43">
        <v>119.89</v>
      </c>
      <c r="BK9" s="43">
        <v>119.89</v>
      </c>
      <c r="BL9" s="43">
        <v>119.89</v>
      </c>
      <c r="BM9" s="43">
        <v>119.89</v>
      </c>
      <c r="BN9" s="43">
        <v>126.11</v>
      </c>
      <c r="BO9" s="43">
        <v>126.11</v>
      </c>
      <c r="BP9" s="43">
        <v>126.11</v>
      </c>
      <c r="BQ9" s="43">
        <v>126.11</v>
      </c>
      <c r="BR9" s="43">
        <v>133.35</v>
      </c>
      <c r="BS9" s="43">
        <v>133.35</v>
      </c>
      <c r="BT9" s="43">
        <v>133.35</v>
      </c>
      <c r="BU9" s="43">
        <v>133.35</v>
      </c>
      <c r="BV9" s="43">
        <v>161.47</v>
      </c>
      <c r="BW9" s="43">
        <v>161.47</v>
      </c>
      <c r="BX9" s="43">
        <v>161.47</v>
      </c>
      <c r="BY9" s="43">
        <v>161.47</v>
      </c>
      <c r="BZ9" s="43">
        <v>171.71250000000001</v>
      </c>
      <c r="CA9" s="43">
        <v>171.71250000000001</v>
      </c>
      <c r="CB9" s="43">
        <v>171.71250000000001</v>
      </c>
      <c r="CC9" s="43">
        <v>171.71250000000001</v>
      </c>
      <c r="CD9" s="43">
        <v>164.85249999999999</v>
      </c>
      <c r="CE9" s="43">
        <v>164.85249999999999</v>
      </c>
      <c r="CF9" s="43">
        <v>164.85249999999999</v>
      </c>
      <c r="CG9" s="43">
        <v>164.85249999999999</v>
      </c>
      <c r="CH9" s="43">
        <v>152.9975</v>
      </c>
      <c r="CI9" s="43">
        <v>152.9975</v>
      </c>
      <c r="CJ9" s="43">
        <v>152.9975</v>
      </c>
      <c r="CK9" s="43">
        <v>152.9975</v>
      </c>
      <c r="CL9" s="43">
        <v>142.85499999999999</v>
      </c>
      <c r="CM9" s="43">
        <v>142.85499999999999</v>
      </c>
      <c r="CN9" s="43">
        <v>142.85499999999999</v>
      </c>
      <c r="CO9" s="43">
        <v>142.85499999999999</v>
      </c>
      <c r="CP9" s="43">
        <v>132</v>
      </c>
      <c r="CQ9" s="43">
        <v>132</v>
      </c>
      <c r="CR9" s="43">
        <v>132</v>
      </c>
      <c r="CS9" s="43">
        <v>132</v>
      </c>
      <c r="CT9" s="44"/>
      <c r="CU9" s="44"/>
      <c r="CV9" s="44"/>
      <c r="CW9" s="45"/>
      <c r="CX9" s="142">
        <f>IF(SUM(B9:CW9)&lt;&gt;0,AVERAGEIF(B9:CW9,"&lt;&gt;"""),"")</f>
        <v>134.81250000000003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>
        <v>36.700000000000003</v>
      </c>
      <c r="J14" s="149"/>
      <c r="K14" s="149"/>
      <c r="L14" s="149"/>
      <c r="M14" s="149">
        <v>33.200000000000003</v>
      </c>
      <c r="N14" s="149"/>
      <c r="O14" s="149"/>
      <c r="P14" s="149"/>
      <c r="Q14" s="149">
        <v>77.5</v>
      </c>
      <c r="R14" s="149">
        <v>50.8</v>
      </c>
      <c r="S14" s="149">
        <v>106.5</v>
      </c>
      <c r="T14" s="149">
        <v>40.700000000000003</v>
      </c>
      <c r="U14" s="149">
        <v>29.3</v>
      </c>
      <c r="V14" s="149">
        <v>137.6</v>
      </c>
      <c r="W14" s="149">
        <v>15.8</v>
      </c>
      <c r="X14" s="149">
        <v>19.899999999999999</v>
      </c>
      <c r="Y14" s="149">
        <v>38.1</v>
      </c>
      <c r="Z14" s="149">
        <v>52.4</v>
      </c>
      <c r="AA14" s="149">
        <v>121.9</v>
      </c>
      <c r="AB14" s="149">
        <v>145.1</v>
      </c>
      <c r="AC14" s="149">
        <v>51</v>
      </c>
      <c r="AD14" s="149">
        <v>45.1</v>
      </c>
      <c r="AE14" s="149">
        <v>131.9</v>
      </c>
      <c r="AF14" s="149">
        <v>60.5</v>
      </c>
      <c r="AG14" s="149">
        <v>60.1</v>
      </c>
      <c r="AH14" s="149">
        <v>160.19999999999999</v>
      </c>
      <c r="AI14" s="149">
        <v>13.3</v>
      </c>
      <c r="AJ14" s="149"/>
      <c r="AK14" s="149"/>
      <c r="AL14" s="149">
        <v>16.8</v>
      </c>
      <c r="AM14" s="149">
        <v>55.3</v>
      </c>
      <c r="AN14" s="149">
        <v>87.6</v>
      </c>
      <c r="AO14" s="149">
        <v>83.2</v>
      </c>
      <c r="AP14" s="149">
        <v>39.700000000000003</v>
      </c>
      <c r="AQ14" s="149">
        <v>47.1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32.200000000000003</v>
      </c>
      <c r="BM14" s="149"/>
      <c r="BN14" s="149">
        <v>82</v>
      </c>
      <c r="BO14" s="149">
        <v>110</v>
      </c>
      <c r="BP14" s="149">
        <v>128.1</v>
      </c>
      <c r="BQ14" s="149">
        <v>171.3</v>
      </c>
      <c r="BR14" s="149">
        <v>217</v>
      </c>
      <c r="BS14" s="149">
        <v>195.5</v>
      </c>
      <c r="BT14" s="149">
        <v>253.7</v>
      </c>
      <c r="BU14" s="149">
        <v>271.60000000000002</v>
      </c>
      <c r="BV14" s="149">
        <v>82.6</v>
      </c>
      <c r="BW14" s="149">
        <v>48.2</v>
      </c>
      <c r="BX14" s="149"/>
      <c r="BY14" s="149"/>
      <c r="BZ14" s="149">
        <v>225.6</v>
      </c>
      <c r="CA14" s="149">
        <v>215.3</v>
      </c>
      <c r="CB14" s="149">
        <v>217.9</v>
      </c>
      <c r="CC14" s="149">
        <v>264.60000000000002</v>
      </c>
      <c r="CD14" s="149">
        <v>90</v>
      </c>
      <c r="CE14" s="149">
        <v>71</v>
      </c>
      <c r="CF14" s="149">
        <v>28.3</v>
      </c>
      <c r="CG14" s="149">
        <v>132.80000000000001</v>
      </c>
      <c r="CH14" s="149">
        <v>73</v>
      </c>
      <c r="CI14" s="149"/>
      <c r="CJ14" s="149">
        <v>121</v>
      </c>
      <c r="CK14" s="149">
        <v>136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1231.25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263.10000000000002</v>
      </c>
      <c r="AU16" s="155">
        <v>263.10000000000002</v>
      </c>
      <c r="AV16" s="155">
        <v>263.10000000000002</v>
      </c>
      <c r="AW16" s="155">
        <v>263.10000000000002</v>
      </c>
      <c r="AX16" s="155">
        <v>238.5</v>
      </c>
      <c r="AY16" s="155">
        <v>238.5</v>
      </c>
      <c r="AZ16" s="155">
        <v>238.5</v>
      </c>
      <c r="BA16" s="155">
        <v>238.5</v>
      </c>
      <c r="BB16" s="155">
        <v>295.2</v>
      </c>
      <c r="BC16" s="155">
        <v>295.2</v>
      </c>
      <c r="BD16" s="155">
        <v>295.2</v>
      </c>
      <c r="BE16" s="155">
        <v>295.2</v>
      </c>
      <c r="BF16" s="155">
        <v>331</v>
      </c>
      <c r="BG16" s="155">
        <v>331</v>
      </c>
      <c r="BH16" s="155">
        <v>331</v>
      </c>
      <c r="BI16" s="155">
        <v>331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125.2</v>
      </c>
      <c r="CM16" s="155">
        <v>125.2</v>
      </c>
      <c r="CN16" s="155">
        <v>125.2</v>
      </c>
      <c r="CO16" s="155">
        <v>125.2</v>
      </c>
      <c r="CP16" s="155">
        <v>226.9</v>
      </c>
      <c r="CQ16" s="155">
        <v>226.9</v>
      </c>
      <c r="CR16" s="155">
        <v>226.9</v>
      </c>
      <c r="CS16" s="155">
        <v>226.9</v>
      </c>
      <c r="CT16" s="156"/>
      <c r="CU16" s="156"/>
      <c r="CV16" s="156"/>
      <c r="CW16" s="157"/>
      <c r="CX16" s="158">
        <f t="array" ref="CX16">SUMPRODUCT(B16:CW16*0.25)</f>
        <v>1479.8999999999992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36.700000000000003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33.200000000000003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77.5</v>
      </c>
      <c r="R17" s="160">
        <f t="shared" si="0"/>
        <v>50.8</v>
      </c>
      <c r="S17" s="160">
        <f t="shared" si="0"/>
        <v>106.5</v>
      </c>
      <c r="T17" s="160">
        <f t="shared" si="0"/>
        <v>40.700000000000003</v>
      </c>
      <c r="U17" s="160">
        <f t="shared" si="0"/>
        <v>29.3</v>
      </c>
      <c r="V17" s="160">
        <f t="shared" si="0"/>
        <v>137.6</v>
      </c>
      <c r="W17" s="160">
        <f t="shared" si="0"/>
        <v>15.8</v>
      </c>
      <c r="X17" s="160">
        <f t="shared" si="0"/>
        <v>19.899999999999999</v>
      </c>
      <c r="Y17" s="160">
        <f t="shared" si="0"/>
        <v>38.1</v>
      </c>
      <c r="Z17" s="160">
        <f t="shared" si="0"/>
        <v>52.4</v>
      </c>
      <c r="AA17" s="160">
        <f t="shared" si="0"/>
        <v>121.9</v>
      </c>
      <c r="AB17" s="160">
        <f t="shared" si="0"/>
        <v>145.1</v>
      </c>
      <c r="AC17" s="160">
        <f t="shared" si="0"/>
        <v>51</v>
      </c>
      <c r="AD17" s="160">
        <f t="shared" si="0"/>
        <v>45.1</v>
      </c>
      <c r="AE17" s="160">
        <f t="shared" si="0"/>
        <v>131.9</v>
      </c>
      <c r="AF17" s="160">
        <f t="shared" si="0"/>
        <v>60.5</v>
      </c>
      <c r="AG17" s="160">
        <f t="shared" si="0"/>
        <v>60.1</v>
      </c>
      <c r="AH17" s="160">
        <f t="shared" si="0"/>
        <v>160.19999999999999</v>
      </c>
      <c r="AI17" s="160">
        <f t="shared" si="0"/>
        <v>13.3</v>
      </c>
      <c r="AJ17" s="160">
        <f t="shared" si="0"/>
        <v>0</v>
      </c>
      <c r="AK17" s="160">
        <f t="shared" si="0"/>
        <v>0</v>
      </c>
      <c r="AL17" s="160">
        <f t="shared" si="0"/>
        <v>16.8</v>
      </c>
      <c r="AM17" s="160">
        <f t="shared" si="0"/>
        <v>55.3</v>
      </c>
      <c r="AN17" s="160">
        <f t="shared" si="0"/>
        <v>87.6</v>
      </c>
      <c r="AO17" s="160">
        <f t="shared" si="0"/>
        <v>83.2</v>
      </c>
      <c r="AP17" s="160">
        <f t="shared" si="0"/>
        <v>39.700000000000003</v>
      </c>
      <c r="AQ17" s="160">
        <f t="shared" si="0"/>
        <v>47.1</v>
      </c>
      <c r="AR17" s="160">
        <f t="shared" si="0"/>
        <v>0</v>
      </c>
      <c r="AS17" s="160">
        <f t="shared" si="0"/>
        <v>0</v>
      </c>
      <c r="AT17" s="160">
        <f t="shared" si="0"/>
        <v>263.10000000000002</v>
      </c>
      <c r="AU17" s="160">
        <f t="shared" si="0"/>
        <v>263.10000000000002</v>
      </c>
      <c r="AV17" s="160">
        <f t="shared" si="0"/>
        <v>263.10000000000002</v>
      </c>
      <c r="AW17" s="160">
        <f t="shared" si="0"/>
        <v>263.10000000000002</v>
      </c>
      <c r="AX17" s="160">
        <f t="shared" si="0"/>
        <v>238.5</v>
      </c>
      <c r="AY17" s="160">
        <f t="shared" si="0"/>
        <v>238.5</v>
      </c>
      <c r="AZ17" s="160">
        <f t="shared" si="0"/>
        <v>238.5</v>
      </c>
      <c r="BA17" s="160">
        <f t="shared" si="0"/>
        <v>238.5</v>
      </c>
      <c r="BB17" s="160">
        <f t="shared" si="0"/>
        <v>295.2</v>
      </c>
      <c r="BC17" s="160">
        <f t="shared" si="0"/>
        <v>295.2</v>
      </c>
      <c r="BD17" s="160">
        <f t="shared" si="0"/>
        <v>295.2</v>
      </c>
      <c r="BE17" s="160">
        <f t="shared" si="0"/>
        <v>295.2</v>
      </c>
      <c r="BF17" s="160">
        <f t="shared" si="0"/>
        <v>331</v>
      </c>
      <c r="BG17" s="160">
        <f t="shared" si="0"/>
        <v>331</v>
      </c>
      <c r="BH17" s="160">
        <f t="shared" si="0"/>
        <v>331</v>
      </c>
      <c r="BI17" s="160">
        <f t="shared" si="0"/>
        <v>331</v>
      </c>
      <c r="BJ17" s="160">
        <f t="shared" si="0"/>
        <v>0</v>
      </c>
      <c r="BK17" s="160">
        <f t="shared" si="0"/>
        <v>0</v>
      </c>
      <c r="BL17" s="160">
        <f t="shared" si="0"/>
        <v>32.200000000000003</v>
      </c>
      <c r="BM17" s="160">
        <f t="shared" si="0"/>
        <v>0</v>
      </c>
      <c r="BN17" s="160">
        <f t="shared" si="0"/>
        <v>82</v>
      </c>
      <c r="BO17" s="160">
        <f t="shared" ref="BO17:CW17" si="1">SUM(BO12:BO16)</f>
        <v>110</v>
      </c>
      <c r="BP17" s="160">
        <f t="shared" si="1"/>
        <v>128.1</v>
      </c>
      <c r="BQ17" s="160">
        <f t="shared" si="1"/>
        <v>171.3</v>
      </c>
      <c r="BR17" s="160">
        <f t="shared" si="1"/>
        <v>217</v>
      </c>
      <c r="BS17" s="160">
        <f t="shared" si="1"/>
        <v>195.5</v>
      </c>
      <c r="BT17" s="160">
        <f t="shared" si="1"/>
        <v>253.7</v>
      </c>
      <c r="BU17" s="160">
        <f t="shared" si="1"/>
        <v>271.60000000000002</v>
      </c>
      <c r="BV17" s="160">
        <f t="shared" si="1"/>
        <v>82.6</v>
      </c>
      <c r="BW17" s="160">
        <f t="shared" si="1"/>
        <v>48.2</v>
      </c>
      <c r="BX17" s="160">
        <f t="shared" si="1"/>
        <v>0</v>
      </c>
      <c r="BY17" s="160">
        <f t="shared" si="1"/>
        <v>0</v>
      </c>
      <c r="BZ17" s="160">
        <f t="shared" si="1"/>
        <v>225.6</v>
      </c>
      <c r="CA17" s="160">
        <f t="shared" si="1"/>
        <v>215.3</v>
      </c>
      <c r="CB17" s="160">
        <f t="shared" si="1"/>
        <v>217.9</v>
      </c>
      <c r="CC17" s="160">
        <f t="shared" si="1"/>
        <v>264.60000000000002</v>
      </c>
      <c r="CD17" s="160">
        <f t="shared" si="1"/>
        <v>90</v>
      </c>
      <c r="CE17" s="160">
        <f t="shared" si="1"/>
        <v>71</v>
      </c>
      <c r="CF17" s="160">
        <f t="shared" si="1"/>
        <v>28.3</v>
      </c>
      <c r="CG17" s="160">
        <f t="shared" si="1"/>
        <v>132.80000000000001</v>
      </c>
      <c r="CH17" s="160">
        <f t="shared" si="1"/>
        <v>73</v>
      </c>
      <c r="CI17" s="160">
        <f t="shared" si="1"/>
        <v>0</v>
      </c>
      <c r="CJ17" s="160">
        <f t="shared" si="1"/>
        <v>121</v>
      </c>
      <c r="CK17" s="160">
        <f t="shared" si="1"/>
        <v>136</v>
      </c>
      <c r="CL17" s="160">
        <f t="shared" si="1"/>
        <v>125.2</v>
      </c>
      <c r="CM17" s="160">
        <f t="shared" si="1"/>
        <v>125.2</v>
      </c>
      <c r="CN17" s="160">
        <f t="shared" si="1"/>
        <v>125.2</v>
      </c>
      <c r="CO17" s="160">
        <f t="shared" si="1"/>
        <v>125.2</v>
      </c>
      <c r="CP17" s="160">
        <f t="shared" si="1"/>
        <v>226.9</v>
      </c>
      <c r="CQ17" s="160">
        <f t="shared" si="1"/>
        <v>226.9</v>
      </c>
      <c r="CR17" s="160">
        <f t="shared" si="1"/>
        <v>226.9</v>
      </c>
      <c r="CS17" s="160">
        <f t="shared" si="1"/>
        <v>226.9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2711.1499999999992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251.7</v>
      </c>
      <c r="C22" s="149">
        <v>136.6</v>
      </c>
      <c r="D22" s="149">
        <v>161.30000000000001</v>
      </c>
      <c r="E22" s="149">
        <v>121.6</v>
      </c>
      <c r="F22" s="149">
        <v>57.5</v>
      </c>
      <c r="G22" s="149">
        <v>131.30000000000001</v>
      </c>
      <c r="H22" s="149">
        <v>107.4</v>
      </c>
      <c r="I22" s="149"/>
      <c r="J22" s="149">
        <v>52.7</v>
      </c>
      <c r="K22" s="149">
        <v>38.299999999999997</v>
      </c>
      <c r="L22" s="149">
        <v>14.9</v>
      </c>
      <c r="M22" s="149"/>
      <c r="N22" s="149">
        <v>83.4</v>
      </c>
      <c r="O22" s="149">
        <v>32.5</v>
      </c>
      <c r="P22" s="149">
        <v>19.100000000000001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20.9</v>
      </c>
      <c r="AK22" s="149">
        <v>62.5</v>
      </c>
      <c r="AL22" s="149"/>
      <c r="AM22" s="149"/>
      <c r="AN22" s="149"/>
      <c r="AO22" s="149"/>
      <c r="AP22" s="149"/>
      <c r="AQ22" s="149"/>
      <c r="AR22" s="149">
        <v>32.299999999999997</v>
      </c>
      <c r="AS22" s="149">
        <v>9.1999999999999993</v>
      </c>
      <c r="AT22" s="149">
        <v>194.7</v>
      </c>
      <c r="AU22" s="149">
        <v>170.6</v>
      </c>
      <c r="AV22" s="149">
        <v>177.3</v>
      </c>
      <c r="AW22" s="149">
        <v>210.1</v>
      </c>
      <c r="AX22" s="149">
        <v>193.8</v>
      </c>
      <c r="AY22" s="149">
        <v>181.3</v>
      </c>
      <c r="AZ22" s="149">
        <v>179.3</v>
      </c>
      <c r="BA22" s="149">
        <v>187.4</v>
      </c>
      <c r="BB22" s="149">
        <v>233.6</v>
      </c>
      <c r="BC22" s="149">
        <v>230.2</v>
      </c>
      <c r="BD22" s="149">
        <v>237.9</v>
      </c>
      <c r="BE22" s="149">
        <v>188.7</v>
      </c>
      <c r="BF22" s="149">
        <v>252</v>
      </c>
      <c r="BG22" s="149">
        <v>273.39999999999998</v>
      </c>
      <c r="BH22" s="149">
        <v>278.8</v>
      </c>
      <c r="BI22" s="149">
        <v>263.8</v>
      </c>
      <c r="BJ22" s="149">
        <v>5.0999999999999996</v>
      </c>
      <c r="BK22" s="149">
        <v>40.6</v>
      </c>
      <c r="BL22" s="149"/>
      <c r="BM22" s="149">
        <v>13.3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7</v>
      </c>
      <c r="BY22" s="149">
        <v>26.4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42.8</v>
      </c>
      <c r="CJ22" s="149"/>
      <c r="CK22" s="149"/>
      <c r="CL22" s="149">
        <v>96.4</v>
      </c>
      <c r="CM22" s="149">
        <v>120.2</v>
      </c>
      <c r="CN22" s="149">
        <v>154.1</v>
      </c>
      <c r="CO22" s="149">
        <v>308.60000000000002</v>
      </c>
      <c r="CP22" s="149">
        <v>321.60000000000002</v>
      </c>
      <c r="CQ22" s="149">
        <v>265.39999999999998</v>
      </c>
      <c r="CR22" s="149">
        <v>301.10000000000002</v>
      </c>
      <c r="CS22" s="149">
        <v>343</v>
      </c>
      <c r="CT22" s="150"/>
      <c r="CU22" s="150"/>
      <c r="CV22" s="150"/>
      <c r="CW22" s="151"/>
      <c r="CX22" s="152">
        <f t="array" ref="CX22">SUMPRODUCT(B22:CW22*0.25)</f>
        <v>1707.9250000000004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147.30000000000001</v>
      </c>
      <c r="BO24" s="155">
        <v>147.30000000000001</v>
      </c>
      <c r="BP24" s="155">
        <v>147.30000000000001</v>
      </c>
      <c r="BQ24" s="155">
        <v>147.30000000000001</v>
      </c>
      <c r="BR24" s="155">
        <v>264.7</v>
      </c>
      <c r="BS24" s="155">
        <v>264.7</v>
      </c>
      <c r="BT24" s="155">
        <v>264.7</v>
      </c>
      <c r="BU24" s="155">
        <v>264.7</v>
      </c>
      <c r="BV24" s="155">
        <v>36.700000000000003</v>
      </c>
      <c r="BW24" s="155">
        <v>36.700000000000003</v>
      </c>
      <c r="BX24" s="155">
        <v>36.700000000000003</v>
      </c>
      <c r="BY24" s="155">
        <v>36.700000000000003</v>
      </c>
      <c r="BZ24" s="155">
        <v>312</v>
      </c>
      <c r="CA24" s="155">
        <v>312</v>
      </c>
      <c r="CB24" s="155">
        <v>312</v>
      </c>
      <c r="CC24" s="155">
        <v>312</v>
      </c>
      <c r="CD24" s="155">
        <v>114.9</v>
      </c>
      <c r="CE24" s="155">
        <v>114.9</v>
      </c>
      <c r="CF24" s="155">
        <v>114.9</v>
      </c>
      <c r="CG24" s="155">
        <v>114.9</v>
      </c>
      <c r="CH24" s="155">
        <v>29.6</v>
      </c>
      <c r="CI24" s="155">
        <v>29.6</v>
      </c>
      <c r="CJ24" s="155">
        <v>29.6</v>
      </c>
      <c r="CK24" s="155">
        <v>29.6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905.2</v>
      </c>
    </row>
    <row r="25" spans="1:102" ht="30" customHeight="1" thickBot="1" x14ac:dyDescent="0.25">
      <c r="A25" s="105" t="s">
        <v>52</v>
      </c>
      <c r="B25" s="159">
        <f>SUM(B20:B24)</f>
        <v>251.7</v>
      </c>
      <c r="C25" s="160">
        <f t="shared" ref="C25:BN25" si="2">SUM(C20:C24)</f>
        <v>136.6</v>
      </c>
      <c r="D25" s="160">
        <f t="shared" si="2"/>
        <v>161.30000000000001</v>
      </c>
      <c r="E25" s="160">
        <f t="shared" si="2"/>
        <v>121.6</v>
      </c>
      <c r="F25" s="160">
        <f t="shared" si="2"/>
        <v>57.5</v>
      </c>
      <c r="G25" s="160">
        <f t="shared" si="2"/>
        <v>131.30000000000001</v>
      </c>
      <c r="H25" s="160">
        <f t="shared" si="2"/>
        <v>107.4</v>
      </c>
      <c r="I25" s="160">
        <f t="shared" si="2"/>
        <v>0</v>
      </c>
      <c r="J25" s="160">
        <f t="shared" si="2"/>
        <v>52.7</v>
      </c>
      <c r="K25" s="160">
        <f t="shared" si="2"/>
        <v>38.299999999999997</v>
      </c>
      <c r="L25" s="160">
        <f t="shared" si="2"/>
        <v>14.9</v>
      </c>
      <c r="M25" s="160">
        <f t="shared" si="2"/>
        <v>0</v>
      </c>
      <c r="N25" s="160">
        <f t="shared" si="2"/>
        <v>83.4</v>
      </c>
      <c r="O25" s="160">
        <f t="shared" si="2"/>
        <v>32.5</v>
      </c>
      <c r="P25" s="160">
        <f t="shared" si="2"/>
        <v>19.100000000000001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20.9</v>
      </c>
      <c r="AK25" s="160">
        <f t="shared" si="2"/>
        <v>62.5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32.299999999999997</v>
      </c>
      <c r="AS25" s="160">
        <f t="shared" si="2"/>
        <v>9.1999999999999993</v>
      </c>
      <c r="AT25" s="160">
        <f t="shared" si="2"/>
        <v>194.7</v>
      </c>
      <c r="AU25" s="160">
        <f t="shared" si="2"/>
        <v>170.6</v>
      </c>
      <c r="AV25" s="160">
        <f t="shared" si="2"/>
        <v>177.3</v>
      </c>
      <c r="AW25" s="160">
        <f t="shared" si="2"/>
        <v>210.1</v>
      </c>
      <c r="AX25" s="160">
        <f t="shared" si="2"/>
        <v>193.8</v>
      </c>
      <c r="AY25" s="160">
        <f t="shared" si="2"/>
        <v>181.3</v>
      </c>
      <c r="AZ25" s="160">
        <f t="shared" si="2"/>
        <v>179.3</v>
      </c>
      <c r="BA25" s="160">
        <f t="shared" si="2"/>
        <v>187.4</v>
      </c>
      <c r="BB25" s="160">
        <f t="shared" si="2"/>
        <v>233.6</v>
      </c>
      <c r="BC25" s="160">
        <f t="shared" si="2"/>
        <v>230.2</v>
      </c>
      <c r="BD25" s="160">
        <f t="shared" si="2"/>
        <v>237.9</v>
      </c>
      <c r="BE25" s="160">
        <f t="shared" si="2"/>
        <v>188.7</v>
      </c>
      <c r="BF25" s="160">
        <f t="shared" si="2"/>
        <v>252</v>
      </c>
      <c r="BG25" s="160">
        <f t="shared" si="2"/>
        <v>273.39999999999998</v>
      </c>
      <c r="BH25" s="160">
        <f t="shared" si="2"/>
        <v>278.8</v>
      </c>
      <c r="BI25" s="160">
        <f t="shared" si="2"/>
        <v>263.8</v>
      </c>
      <c r="BJ25" s="160">
        <f t="shared" si="2"/>
        <v>5.0999999999999996</v>
      </c>
      <c r="BK25" s="160">
        <f t="shared" si="2"/>
        <v>40.6</v>
      </c>
      <c r="BL25" s="160">
        <f t="shared" si="2"/>
        <v>0</v>
      </c>
      <c r="BM25" s="160">
        <f t="shared" si="2"/>
        <v>13.3</v>
      </c>
      <c r="BN25" s="160">
        <f t="shared" si="2"/>
        <v>147.30000000000001</v>
      </c>
      <c r="BO25" s="160">
        <f t="shared" ref="BO25:CW25" si="3">SUM(BO20:BO24)</f>
        <v>147.30000000000001</v>
      </c>
      <c r="BP25" s="160">
        <f t="shared" si="3"/>
        <v>147.30000000000001</v>
      </c>
      <c r="BQ25" s="160">
        <f t="shared" si="3"/>
        <v>147.30000000000001</v>
      </c>
      <c r="BR25" s="160">
        <f t="shared" si="3"/>
        <v>264.7</v>
      </c>
      <c r="BS25" s="160">
        <f t="shared" si="3"/>
        <v>264.7</v>
      </c>
      <c r="BT25" s="160">
        <f t="shared" si="3"/>
        <v>264.7</v>
      </c>
      <c r="BU25" s="160">
        <f t="shared" si="3"/>
        <v>264.7</v>
      </c>
      <c r="BV25" s="160">
        <f t="shared" si="3"/>
        <v>36.700000000000003</v>
      </c>
      <c r="BW25" s="160">
        <f t="shared" si="3"/>
        <v>36.700000000000003</v>
      </c>
      <c r="BX25" s="160">
        <f t="shared" si="3"/>
        <v>43.7</v>
      </c>
      <c r="BY25" s="160">
        <f t="shared" si="3"/>
        <v>63.1</v>
      </c>
      <c r="BZ25" s="160">
        <f t="shared" si="3"/>
        <v>312</v>
      </c>
      <c r="CA25" s="160">
        <f t="shared" si="3"/>
        <v>312</v>
      </c>
      <c r="CB25" s="160">
        <f t="shared" si="3"/>
        <v>312</v>
      </c>
      <c r="CC25" s="160">
        <f t="shared" si="3"/>
        <v>312</v>
      </c>
      <c r="CD25" s="160">
        <f t="shared" si="3"/>
        <v>114.9</v>
      </c>
      <c r="CE25" s="160">
        <f t="shared" si="3"/>
        <v>114.9</v>
      </c>
      <c r="CF25" s="160">
        <f t="shared" si="3"/>
        <v>114.9</v>
      </c>
      <c r="CG25" s="160">
        <f t="shared" si="3"/>
        <v>114.9</v>
      </c>
      <c r="CH25" s="160">
        <f t="shared" si="3"/>
        <v>29.6</v>
      </c>
      <c r="CI25" s="160">
        <f t="shared" si="3"/>
        <v>72.400000000000006</v>
      </c>
      <c r="CJ25" s="160">
        <f t="shared" si="3"/>
        <v>29.6</v>
      </c>
      <c r="CK25" s="160">
        <f t="shared" si="3"/>
        <v>29.6</v>
      </c>
      <c r="CL25" s="160">
        <f t="shared" si="3"/>
        <v>96.4</v>
      </c>
      <c r="CM25" s="160">
        <f t="shared" si="3"/>
        <v>120.2</v>
      </c>
      <c r="CN25" s="160">
        <f t="shared" si="3"/>
        <v>154.1</v>
      </c>
      <c r="CO25" s="160">
        <f t="shared" si="3"/>
        <v>308.60000000000002</v>
      </c>
      <c r="CP25" s="160">
        <f t="shared" si="3"/>
        <v>321.60000000000002</v>
      </c>
      <c r="CQ25" s="160">
        <f t="shared" si="3"/>
        <v>265.39999999999998</v>
      </c>
      <c r="CR25" s="160">
        <f t="shared" si="3"/>
        <v>301.10000000000002</v>
      </c>
      <c r="CS25" s="160">
        <f t="shared" si="3"/>
        <v>343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2613.1250000000005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2026-04-01T20:39:34Z</dcterms:created>
  <dcterms:modified xsi:type="dcterms:W3CDTF">2026-04-01T20:39:37Z</dcterms:modified>
</cp:coreProperties>
</file>