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<sst xmlns="http://schemas.openxmlformats.org/spreadsheetml/2006/main" count="122" uniqueCount="56">
  <si>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22:21:56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</si>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</sst>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A75-4594-A90B-5617B872BC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A75-4594-A90B-5617B872BC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A75-4594-A90B-5617B872BC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A75-4594-A90B-5617B872BC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A75-4594-A90B-5617B872BC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A75-4594-A90B-5617B872BC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A75-4594-A90B-5617B872BC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338</c:v>
                </c:pt>
                <c:pt idx="37">
                  <c:v>338</c:v>
                </c:pt>
                <c:pt idx="38">
                  <c:v>338</c:v>
                </c:pt>
                <c:pt idx="39">
                  <c:v>338</c:v>
                </c:pt>
                <c:pt idx="40">
                  <c:v>339</c:v>
                </c:pt>
                <c:pt idx="41">
                  <c:v>339</c:v>
                </c:pt>
                <c:pt idx="42">
                  <c:v>339</c:v>
                </c:pt>
                <c:pt idx="43">
                  <c:v>339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347</c:v>
                </c:pt>
                <c:pt idx="73">
                  <c:v>347</c:v>
                </c:pt>
                <c:pt idx="74">
                  <c:v>347</c:v>
                </c:pt>
                <c:pt idx="75">
                  <c:v>347</c:v>
                </c:pt>
                <c:pt idx="76">
                  <c:v>346</c:v>
                </c:pt>
                <c:pt idx="77">
                  <c:v>346</c:v>
                </c:pt>
                <c:pt idx="78">
                  <c:v>346</c:v>
                </c:pt>
                <c:pt idx="79">
                  <c:v>346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A75-4594-A90B-5617B872BC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A75-4594-A90B-5617B872BC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2102.9</c:v>
                </c:pt>
                <c:pt idx="1">
                  <c:v>2060.1730000000002</c:v>
                </c:pt>
                <c:pt idx="2">
                  <c:v>2025.1570000000002</c:v>
                </c:pt>
                <c:pt idx="3">
                  <c:v>1993.9</c:v>
                </c:pt>
                <c:pt idx="4">
                  <c:v>1902.9</c:v>
                </c:pt>
                <c:pt idx="5">
                  <c:v>1902.9</c:v>
                </c:pt>
                <c:pt idx="6">
                  <c:v>1887.748</c:v>
                </c:pt>
                <c:pt idx="7">
                  <c:v>1865.279</c:v>
                </c:pt>
                <c:pt idx="8">
                  <c:v>1802.9</c:v>
                </c:pt>
                <c:pt idx="9">
                  <c:v>1722.9</c:v>
                </c:pt>
                <c:pt idx="10">
                  <c:v>1678.9</c:v>
                </c:pt>
                <c:pt idx="11">
                  <c:v>1669.806</c:v>
                </c:pt>
                <c:pt idx="12">
                  <c:v>1542.9</c:v>
                </c:pt>
                <c:pt idx="13">
                  <c:v>1542.9</c:v>
                </c:pt>
                <c:pt idx="14">
                  <c:v>1542.9</c:v>
                </c:pt>
                <c:pt idx="15">
                  <c:v>1542.9</c:v>
                </c:pt>
                <c:pt idx="16">
                  <c:v>1542.9</c:v>
                </c:pt>
                <c:pt idx="17">
                  <c:v>1542.9</c:v>
                </c:pt>
                <c:pt idx="18">
                  <c:v>1542.9</c:v>
                </c:pt>
                <c:pt idx="19">
                  <c:v>1542.9</c:v>
                </c:pt>
                <c:pt idx="20">
                  <c:v>1592.9</c:v>
                </c:pt>
                <c:pt idx="21">
                  <c:v>1690.211</c:v>
                </c:pt>
                <c:pt idx="22">
                  <c:v>1785.998</c:v>
                </c:pt>
                <c:pt idx="23">
                  <c:v>1946.828</c:v>
                </c:pt>
                <c:pt idx="24">
                  <c:v>1968.8180000000002</c:v>
                </c:pt>
                <c:pt idx="25">
                  <c:v>2080.9920000000002</c:v>
                </c:pt>
                <c:pt idx="26">
                  <c:v>2173.8590000000004</c:v>
                </c:pt>
                <c:pt idx="27">
                  <c:v>2293.337</c:v>
                </c:pt>
                <c:pt idx="28">
                  <c:v>2329.913</c:v>
                </c:pt>
                <c:pt idx="29">
                  <c:v>2357.9500000000003</c:v>
                </c:pt>
                <c:pt idx="30">
                  <c:v>2346.6430000000005</c:v>
                </c:pt>
                <c:pt idx="31">
                  <c:v>2310.2379999999998</c:v>
                </c:pt>
                <c:pt idx="32">
                  <c:v>2405.56</c:v>
                </c:pt>
                <c:pt idx="33">
                  <c:v>2337.4080000000004</c:v>
                </c:pt>
                <c:pt idx="34">
                  <c:v>2215.7660000000001</c:v>
                </c:pt>
                <c:pt idx="35">
                  <c:v>2094.0129999999999</c:v>
                </c:pt>
                <c:pt idx="36">
                  <c:v>1988.741</c:v>
                </c:pt>
                <c:pt idx="37">
                  <c:v>1868.3840000000002</c:v>
                </c:pt>
                <c:pt idx="38">
                  <c:v>1756.93</c:v>
                </c:pt>
                <c:pt idx="39">
                  <c:v>1638.529</c:v>
                </c:pt>
                <c:pt idx="40">
                  <c:v>1582.68</c:v>
                </c:pt>
                <c:pt idx="41">
                  <c:v>1549.3520000000001</c:v>
                </c:pt>
                <c:pt idx="42">
                  <c:v>1505.221</c:v>
                </c:pt>
                <c:pt idx="43">
                  <c:v>1488.9</c:v>
                </c:pt>
                <c:pt idx="44">
                  <c:v>1548.2570000000001</c:v>
                </c:pt>
                <c:pt idx="45">
                  <c:v>1541.4349999999999</c:v>
                </c:pt>
                <c:pt idx="46">
                  <c:v>1544.44</c:v>
                </c:pt>
                <c:pt idx="47">
                  <c:v>1563.8710000000001</c:v>
                </c:pt>
                <c:pt idx="48">
                  <c:v>1523.163</c:v>
                </c:pt>
                <c:pt idx="49">
                  <c:v>1555.931</c:v>
                </c:pt>
                <c:pt idx="50">
                  <c:v>1603.2809999999999</c:v>
                </c:pt>
                <c:pt idx="51">
                  <c:v>1649.5410000000002</c:v>
                </c:pt>
                <c:pt idx="52">
                  <c:v>1659.8</c:v>
                </c:pt>
                <c:pt idx="53">
                  <c:v>1726.3470000000002</c:v>
                </c:pt>
                <c:pt idx="54">
                  <c:v>1825.5330000000001</c:v>
                </c:pt>
                <c:pt idx="55">
                  <c:v>1934.6020000000001</c:v>
                </c:pt>
                <c:pt idx="56">
                  <c:v>1935.5320000000002</c:v>
                </c:pt>
                <c:pt idx="57">
                  <c:v>2079.7399999999998</c:v>
                </c:pt>
                <c:pt idx="58">
                  <c:v>2287.395</c:v>
                </c:pt>
                <c:pt idx="59">
                  <c:v>2458.9189999999999</c:v>
                </c:pt>
                <c:pt idx="60">
                  <c:v>2671.8609999999999</c:v>
                </c:pt>
                <c:pt idx="61">
                  <c:v>2828.1909999999998</c:v>
                </c:pt>
                <c:pt idx="62">
                  <c:v>2879.7759999999998</c:v>
                </c:pt>
                <c:pt idx="63">
                  <c:v>3050.7510000000002</c:v>
                </c:pt>
                <c:pt idx="64">
                  <c:v>3124.4130000000005</c:v>
                </c:pt>
                <c:pt idx="65">
                  <c:v>3193.8490000000002</c:v>
                </c:pt>
                <c:pt idx="66">
                  <c:v>3284.87</c:v>
                </c:pt>
                <c:pt idx="67">
                  <c:v>3420.797</c:v>
                </c:pt>
                <c:pt idx="68">
                  <c:v>3525.8879999999999</c:v>
                </c:pt>
                <c:pt idx="69">
                  <c:v>3595.7940000000003</c:v>
                </c:pt>
                <c:pt idx="70">
                  <c:v>3486.4760000000001</c:v>
                </c:pt>
                <c:pt idx="71">
                  <c:v>3505.2649999999999</c:v>
                </c:pt>
                <c:pt idx="72">
                  <c:v>3227.6400000000003</c:v>
                </c:pt>
                <c:pt idx="73">
                  <c:v>3175.1309999999999</c:v>
                </c:pt>
                <c:pt idx="74">
                  <c:v>3173.7390000000005</c:v>
                </c:pt>
                <c:pt idx="75">
                  <c:v>3147.87</c:v>
                </c:pt>
                <c:pt idx="76">
                  <c:v>3138.5550000000003</c:v>
                </c:pt>
                <c:pt idx="77">
                  <c:v>3149.3880000000004</c:v>
                </c:pt>
                <c:pt idx="78">
                  <c:v>3116.027</c:v>
                </c:pt>
                <c:pt idx="79">
                  <c:v>3027.404</c:v>
                </c:pt>
                <c:pt idx="80">
                  <c:v>3032.7380000000003</c:v>
                </c:pt>
                <c:pt idx="81">
                  <c:v>3117.8940000000002</c:v>
                </c:pt>
                <c:pt idx="82">
                  <c:v>3195.6720000000005</c:v>
                </c:pt>
                <c:pt idx="83">
                  <c:v>3035.92</c:v>
                </c:pt>
                <c:pt idx="84">
                  <c:v>2996.364</c:v>
                </c:pt>
                <c:pt idx="85">
                  <c:v>2924.7919999999999</c:v>
                </c:pt>
                <c:pt idx="86">
                  <c:v>2839.4700000000003</c:v>
                </c:pt>
                <c:pt idx="87">
                  <c:v>2724.5680000000002</c:v>
                </c:pt>
                <c:pt idx="88">
                  <c:v>2925.1750000000002</c:v>
                </c:pt>
                <c:pt idx="89">
                  <c:v>2903.4290000000001</c:v>
                </c:pt>
                <c:pt idx="90">
                  <c:v>2810.7109999999998</c:v>
                </c:pt>
                <c:pt idx="91">
                  <c:v>2672.7710000000002</c:v>
                </c:pt>
                <c:pt idx="92">
                  <c:v>2548.1750000000002</c:v>
                </c:pt>
                <c:pt idx="93">
                  <c:v>2428.3030000000003</c:v>
                </c:pt>
                <c:pt idx="94">
                  <c:v>2337.1440000000002</c:v>
                </c:pt>
                <c:pt idx="95">
                  <c:v>2240.165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75-4594-A90B-5617B872BC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79</c:v>
                </c:pt>
                <c:pt idx="5">
                  <c:v>79</c:v>
                </c:pt>
                <c:pt idx="6">
                  <c:v>79</c:v>
                </c:pt>
                <c:pt idx="7">
                  <c:v>79</c:v>
                </c:pt>
                <c:pt idx="8">
                  <c:v>132</c:v>
                </c:pt>
                <c:pt idx="9">
                  <c:v>132</c:v>
                </c:pt>
                <c:pt idx="10">
                  <c:v>132</c:v>
                </c:pt>
                <c:pt idx="11">
                  <c:v>132</c:v>
                </c:pt>
                <c:pt idx="12">
                  <c:v>134</c:v>
                </c:pt>
                <c:pt idx="13">
                  <c:v>134</c:v>
                </c:pt>
                <c:pt idx="14">
                  <c:v>134</c:v>
                </c:pt>
                <c:pt idx="15">
                  <c:v>134</c:v>
                </c:pt>
                <c:pt idx="16">
                  <c:v>137</c:v>
                </c:pt>
                <c:pt idx="17">
                  <c:v>137</c:v>
                </c:pt>
                <c:pt idx="18">
                  <c:v>137</c:v>
                </c:pt>
                <c:pt idx="19">
                  <c:v>137</c:v>
                </c:pt>
                <c:pt idx="20">
                  <c:v>137</c:v>
                </c:pt>
                <c:pt idx="21">
                  <c:v>137</c:v>
                </c:pt>
                <c:pt idx="22">
                  <c:v>137</c:v>
                </c:pt>
                <c:pt idx="23">
                  <c:v>137</c:v>
                </c:pt>
                <c:pt idx="24">
                  <c:v>142</c:v>
                </c:pt>
                <c:pt idx="25">
                  <c:v>142</c:v>
                </c:pt>
                <c:pt idx="26">
                  <c:v>142</c:v>
                </c:pt>
                <c:pt idx="27">
                  <c:v>142</c:v>
                </c:pt>
                <c:pt idx="28">
                  <c:v>229</c:v>
                </c:pt>
                <c:pt idx="29">
                  <c:v>229</c:v>
                </c:pt>
                <c:pt idx="30">
                  <c:v>229</c:v>
                </c:pt>
                <c:pt idx="31">
                  <c:v>229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170</c:v>
                </c:pt>
                <c:pt idx="37">
                  <c:v>170</c:v>
                </c:pt>
                <c:pt idx="38">
                  <c:v>170</c:v>
                </c:pt>
                <c:pt idx="39">
                  <c:v>170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151</c:v>
                </c:pt>
                <c:pt idx="57">
                  <c:v>151</c:v>
                </c:pt>
                <c:pt idx="58">
                  <c:v>151</c:v>
                </c:pt>
                <c:pt idx="59">
                  <c:v>151</c:v>
                </c:pt>
                <c:pt idx="60">
                  <c:v>170</c:v>
                </c:pt>
                <c:pt idx="61">
                  <c:v>170</c:v>
                </c:pt>
                <c:pt idx="62">
                  <c:v>170</c:v>
                </c:pt>
                <c:pt idx="63">
                  <c:v>170</c:v>
                </c:pt>
                <c:pt idx="64">
                  <c:v>155</c:v>
                </c:pt>
                <c:pt idx="65">
                  <c:v>155</c:v>
                </c:pt>
                <c:pt idx="66">
                  <c:v>155</c:v>
                </c:pt>
                <c:pt idx="67">
                  <c:v>155</c:v>
                </c:pt>
                <c:pt idx="68">
                  <c:v>170</c:v>
                </c:pt>
                <c:pt idx="69">
                  <c:v>170</c:v>
                </c:pt>
                <c:pt idx="70">
                  <c:v>170</c:v>
                </c:pt>
                <c:pt idx="71">
                  <c:v>170</c:v>
                </c:pt>
                <c:pt idx="72">
                  <c:v>170</c:v>
                </c:pt>
                <c:pt idx="73">
                  <c:v>170</c:v>
                </c:pt>
                <c:pt idx="74">
                  <c:v>170</c:v>
                </c:pt>
                <c:pt idx="75">
                  <c:v>170</c:v>
                </c:pt>
                <c:pt idx="76">
                  <c:v>170</c:v>
                </c:pt>
                <c:pt idx="77">
                  <c:v>170</c:v>
                </c:pt>
                <c:pt idx="78">
                  <c:v>170</c:v>
                </c:pt>
                <c:pt idx="79">
                  <c:v>170</c:v>
                </c:pt>
                <c:pt idx="80">
                  <c:v>170</c:v>
                </c:pt>
                <c:pt idx="81">
                  <c:v>170</c:v>
                </c:pt>
                <c:pt idx="82">
                  <c:v>170</c:v>
                </c:pt>
                <c:pt idx="83">
                  <c:v>170</c:v>
                </c:pt>
                <c:pt idx="84">
                  <c:v>170</c:v>
                </c:pt>
                <c:pt idx="85">
                  <c:v>170</c:v>
                </c:pt>
                <c:pt idx="86">
                  <c:v>170</c:v>
                </c:pt>
                <c:pt idx="87">
                  <c:v>170</c:v>
                </c:pt>
                <c:pt idx="88">
                  <c:v>90</c:v>
                </c:pt>
                <c:pt idx="89">
                  <c:v>90</c:v>
                </c:pt>
                <c:pt idx="90">
                  <c:v>90</c:v>
                </c:pt>
                <c:pt idx="91">
                  <c:v>90</c:v>
                </c:pt>
                <c:pt idx="92">
                  <c:v>90</c:v>
                </c:pt>
                <c:pt idx="93">
                  <c:v>90</c:v>
                </c:pt>
                <c:pt idx="94">
                  <c:v>90</c:v>
                </c:pt>
                <c:pt idx="9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75-4594-A90B-5617B872BC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3814.5889999999999</c:v>
                </c:pt>
                <c:pt idx="1">
                  <c:v>3813.7629999999999</c:v>
                </c:pt>
                <c:pt idx="2">
                  <c:v>3804.2939999999999</c:v>
                </c:pt>
                <c:pt idx="3">
                  <c:v>3795.9629999999997</c:v>
                </c:pt>
                <c:pt idx="4">
                  <c:v>3794.2250000000004</c:v>
                </c:pt>
                <c:pt idx="5">
                  <c:v>3793.3100000000004</c:v>
                </c:pt>
                <c:pt idx="6">
                  <c:v>3786.63</c:v>
                </c:pt>
                <c:pt idx="7">
                  <c:v>3776.6310000000003</c:v>
                </c:pt>
                <c:pt idx="8">
                  <c:v>3711.402</c:v>
                </c:pt>
                <c:pt idx="9">
                  <c:v>3763.4920000000002</c:v>
                </c:pt>
                <c:pt idx="10">
                  <c:v>3776.4190000000003</c:v>
                </c:pt>
                <c:pt idx="11">
                  <c:v>3781.86</c:v>
                </c:pt>
                <c:pt idx="12">
                  <c:v>3784.4970000000003</c:v>
                </c:pt>
                <c:pt idx="13">
                  <c:v>3779.569</c:v>
                </c:pt>
                <c:pt idx="14">
                  <c:v>3784.297</c:v>
                </c:pt>
                <c:pt idx="15">
                  <c:v>3789.0089999999996</c:v>
                </c:pt>
                <c:pt idx="16">
                  <c:v>3785.8420000000001</c:v>
                </c:pt>
                <c:pt idx="17">
                  <c:v>3782.1930000000002</c:v>
                </c:pt>
                <c:pt idx="18">
                  <c:v>3788.3539999999998</c:v>
                </c:pt>
                <c:pt idx="19">
                  <c:v>3786.2560000000003</c:v>
                </c:pt>
                <c:pt idx="20">
                  <c:v>3785.9319999999998</c:v>
                </c:pt>
                <c:pt idx="21">
                  <c:v>3784.3199999999997</c:v>
                </c:pt>
                <c:pt idx="22">
                  <c:v>3774.3009999999999</c:v>
                </c:pt>
                <c:pt idx="23">
                  <c:v>3765.5710000000004</c:v>
                </c:pt>
                <c:pt idx="24">
                  <c:v>3758</c:v>
                </c:pt>
                <c:pt idx="25">
                  <c:v>3745.6150000000002</c:v>
                </c:pt>
                <c:pt idx="26">
                  <c:v>3754.748</c:v>
                </c:pt>
                <c:pt idx="27">
                  <c:v>3765.0880000000002</c:v>
                </c:pt>
                <c:pt idx="28">
                  <c:v>3830.4589999999998</c:v>
                </c:pt>
                <c:pt idx="29">
                  <c:v>3923.3970000000004</c:v>
                </c:pt>
                <c:pt idx="30">
                  <c:v>4032.77</c:v>
                </c:pt>
                <c:pt idx="31">
                  <c:v>4199.4009999999998</c:v>
                </c:pt>
                <c:pt idx="32">
                  <c:v>4413.4859999999999</c:v>
                </c:pt>
                <c:pt idx="33">
                  <c:v>4595.9280000000008</c:v>
                </c:pt>
                <c:pt idx="34">
                  <c:v>4781.9310000000005</c:v>
                </c:pt>
                <c:pt idx="35">
                  <c:v>4967.6810000000005</c:v>
                </c:pt>
                <c:pt idx="36">
                  <c:v>5153.5110000000004</c:v>
                </c:pt>
                <c:pt idx="37">
                  <c:v>5308.7820000000002</c:v>
                </c:pt>
                <c:pt idx="38">
                  <c:v>5457.0339999999997</c:v>
                </c:pt>
                <c:pt idx="39">
                  <c:v>5589.46</c:v>
                </c:pt>
                <c:pt idx="40">
                  <c:v>5706.7420000000002</c:v>
                </c:pt>
                <c:pt idx="41">
                  <c:v>5813.15</c:v>
                </c:pt>
                <c:pt idx="42">
                  <c:v>5892.6090000000004</c:v>
                </c:pt>
                <c:pt idx="43">
                  <c:v>5953.5219999999999</c:v>
                </c:pt>
                <c:pt idx="44">
                  <c:v>6012.1350000000002</c:v>
                </c:pt>
                <c:pt idx="45">
                  <c:v>6029.4769999999999</c:v>
                </c:pt>
                <c:pt idx="46">
                  <c:v>6038.0590000000002</c:v>
                </c:pt>
                <c:pt idx="47">
                  <c:v>6019.0349999999999</c:v>
                </c:pt>
                <c:pt idx="48">
                  <c:v>5986.639000000001</c:v>
                </c:pt>
                <c:pt idx="49">
                  <c:v>5944.8010000000004</c:v>
                </c:pt>
                <c:pt idx="50">
                  <c:v>5879.3229999999994</c:v>
                </c:pt>
                <c:pt idx="51">
                  <c:v>5800.1419999999998</c:v>
                </c:pt>
                <c:pt idx="52">
                  <c:v>5713.9669999999996</c:v>
                </c:pt>
                <c:pt idx="53">
                  <c:v>5610.7129999999997</c:v>
                </c:pt>
                <c:pt idx="54">
                  <c:v>5482.5289999999995</c:v>
                </c:pt>
                <c:pt idx="55">
                  <c:v>5345.2959999999994</c:v>
                </c:pt>
                <c:pt idx="56">
                  <c:v>5178.0079999999998</c:v>
                </c:pt>
                <c:pt idx="57">
                  <c:v>5013.2279999999992</c:v>
                </c:pt>
                <c:pt idx="58">
                  <c:v>4821.8689999999997</c:v>
                </c:pt>
                <c:pt idx="59">
                  <c:v>4630.3710000000001</c:v>
                </c:pt>
                <c:pt idx="60">
                  <c:v>4411.2619999999997</c:v>
                </c:pt>
                <c:pt idx="61">
                  <c:v>4252.6279999999997</c:v>
                </c:pt>
                <c:pt idx="62">
                  <c:v>4101.4809999999998</c:v>
                </c:pt>
                <c:pt idx="63">
                  <c:v>3980.3310000000001</c:v>
                </c:pt>
                <c:pt idx="64">
                  <c:v>3853.8150000000005</c:v>
                </c:pt>
                <c:pt idx="65">
                  <c:v>3797.4360000000001</c:v>
                </c:pt>
                <c:pt idx="66">
                  <c:v>3766.12</c:v>
                </c:pt>
                <c:pt idx="67">
                  <c:v>3752.123</c:v>
                </c:pt>
                <c:pt idx="68">
                  <c:v>3744.7829999999999</c:v>
                </c:pt>
                <c:pt idx="69">
                  <c:v>3743.0219999999999</c:v>
                </c:pt>
                <c:pt idx="70">
                  <c:v>3747.59</c:v>
                </c:pt>
                <c:pt idx="71">
                  <c:v>3747.5639999999999</c:v>
                </c:pt>
                <c:pt idx="72">
                  <c:v>3745.0140000000001</c:v>
                </c:pt>
                <c:pt idx="73">
                  <c:v>3741.3</c:v>
                </c:pt>
                <c:pt idx="74">
                  <c:v>3730.7860000000001</c:v>
                </c:pt>
                <c:pt idx="75">
                  <c:v>3738.3089999999997</c:v>
                </c:pt>
                <c:pt idx="76">
                  <c:v>3722.6679999999997</c:v>
                </c:pt>
                <c:pt idx="77">
                  <c:v>3728.2819999999997</c:v>
                </c:pt>
                <c:pt idx="78">
                  <c:v>3722.3829999999998</c:v>
                </c:pt>
                <c:pt idx="79">
                  <c:v>3721.2490000000003</c:v>
                </c:pt>
                <c:pt idx="80">
                  <c:v>3727.58</c:v>
                </c:pt>
                <c:pt idx="81">
                  <c:v>3725.116</c:v>
                </c:pt>
                <c:pt idx="82">
                  <c:v>3736.6480000000001</c:v>
                </c:pt>
                <c:pt idx="83">
                  <c:v>3739.8020000000001</c:v>
                </c:pt>
                <c:pt idx="84">
                  <c:v>3746.203</c:v>
                </c:pt>
                <c:pt idx="85">
                  <c:v>3747.6570000000002</c:v>
                </c:pt>
                <c:pt idx="86">
                  <c:v>3749.2920000000004</c:v>
                </c:pt>
                <c:pt idx="87">
                  <c:v>3751.902</c:v>
                </c:pt>
                <c:pt idx="88">
                  <c:v>3751.4460000000004</c:v>
                </c:pt>
                <c:pt idx="89">
                  <c:v>3753.9300000000003</c:v>
                </c:pt>
                <c:pt idx="90">
                  <c:v>3749.9609999999998</c:v>
                </c:pt>
                <c:pt idx="91">
                  <c:v>3752.752</c:v>
                </c:pt>
                <c:pt idx="92">
                  <c:v>3753.4259999999999</c:v>
                </c:pt>
                <c:pt idx="93">
                  <c:v>3747.1489999999999</c:v>
                </c:pt>
                <c:pt idx="94">
                  <c:v>3736.942</c:v>
                </c:pt>
                <c:pt idx="95">
                  <c:v>3729.1790000000001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75-4594-A90B-5617B872BC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98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95</c:v>
                </c:pt>
                <c:pt idx="17">
                  <c:v>95</c:v>
                </c:pt>
                <c:pt idx="18">
                  <c:v>95</c:v>
                </c:pt>
                <c:pt idx="19">
                  <c:v>95</c:v>
                </c:pt>
                <c:pt idx="20">
                  <c:v>94</c:v>
                </c:pt>
                <c:pt idx="21">
                  <c:v>94</c:v>
                </c:pt>
                <c:pt idx="22">
                  <c:v>94</c:v>
                </c:pt>
                <c:pt idx="23">
                  <c:v>94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96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129</c:v>
                </c:pt>
                <c:pt idx="33">
                  <c:v>129</c:v>
                </c:pt>
                <c:pt idx="34">
                  <c:v>129</c:v>
                </c:pt>
                <c:pt idx="35">
                  <c:v>129</c:v>
                </c:pt>
                <c:pt idx="36">
                  <c:v>148</c:v>
                </c:pt>
                <c:pt idx="37">
                  <c:v>148</c:v>
                </c:pt>
                <c:pt idx="38">
                  <c:v>148</c:v>
                </c:pt>
                <c:pt idx="39">
                  <c:v>148</c:v>
                </c:pt>
                <c:pt idx="40">
                  <c:v>156</c:v>
                </c:pt>
                <c:pt idx="41">
                  <c:v>156</c:v>
                </c:pt>
                <c:pt idx="42">
                  <c:v>156</c:v>
                </c:pt>
                <c:pt idx="43">
                  <c:v>156</c:v>
                </c:pt>
                <c:pt idx="44">
                  <c:v>158</c:v>
                </c:pt>
                <c:pt idx="45">
                  <c:v>158</c:v>
                </c:pt>
                <c:pt idx="46">
                  <c:v>158</c:v>
                </c:pt>
                <c:pt idx="47">
                  <c:v>158</c:v>
                </c:pt>
                <c:pt idx="48">
                  <c:v>156</c:v>
                </c:pt>
                <c:pt idx="49">
                  <c:v>156</c:v>
                </c:pt>
                <c:pt idx="50">
                  <c:v>156</c:v>
                </c:pt>
                <c:pt idx="51">
                  <c:v>156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</c:v>
                </c:pt>
                <c:pt idx="56">
                  <c:v>139</c:v>
                </c:pt>
                <c:pt idx="57">
                  <c:v>139</c:v>
                </c:pt>
                <c:pt idx="58">
                  <c:v>139</c:v>
                </c:pt>
                <c:pt idx="59">
                  <c:v>139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110</c:v>
                </c:pt>
                <c:pt idx="69">
                  <c:v>110</c:v>
                </c:pt>
                <c:pt idx="70">
                  <c:v>110</c:v>
                </c:pt>
                <c:pt idx="71">
                  <c:v>110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117</c:v>
                </c:pt>
                <c:pt idx="77">
                  <c:v>117</c:v>
                </c:pt>
                <c:pt idx="78">
                  <c:v>117</c:v>
                </c:pt>
                <c:pt idx="79">
                  <c:v>117</c:v>
                </c:pt>
                <c:pt idx="80">
                  <c:v>122</c:v>
                </c:pt>
                <c:pt idx="81">
                  <c:v>122</c:v>
                </c:pt>
                <c:pt idx="82">
                  <c:v>122</c:v>
                </c:pt>
                <c:pt idx="83">
                  <c:v>122</c:v>
                </c:pt>
                <c:pt idx="84">
                  <c:v>125</c:v>
                </c:pt>
                <c:pt idx="85">
                  <c:v>125</c:v>
                </c:pt>
                <c:pt idx="86">
                  <c:v>125</c:v>
                </c:pt>
                <c:pt idx="87">
                  <c:v>125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127</c:v>
                </c:pt>
                <c:pt idx="93">
                  <c:v>127</c:v>
                </c:pt>
                <c:pt idx="94">
                  <c:v>127</c:v>
                </c:pt>
                <c:pt idx="95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75-4594-A90B-5617B872BC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198</c:v>
                </c:pt>
                <c:pt idx="25">
                  <c:v>258</c:v>
                </c:pt>
                <c:pt idx="26">
                  <c:v>258</c:v>
                </c:pt>
                <c:pt idx="27">
                  <c:v>258</c:v>
                </c:pt>
                <c:pt idx="28">
                  <c:v>301</c:v>
                </c:pt>
                <c:pt idx="29">
                  <c:v>301</c:v>
                </c:pt>
                <c:pt idx="30">
                  <c:v>301</c:v>
                </c:pt>
                <c:pt idx="31">
                  <c:v>301</c:v>
                </c:pt>
                <c:pt idx="32">
                  <c:v>275</c:v>
                </c:pt>
                <c:pt idx="33">
                  <c:v>275</c:v>
                </c:pt>
                <c:pt idx="34">
                  <c:v>275</c:v>
                </c:pt>
                <c:pt idx="35">
                  <c:v>275</c:v>
                </c:pt>
                <c:pt idx="36">
                  <c:v>258</c:v>
                </c:pt>
                <c:pt idx="37">
                  <c:v>258</c:v>
                </c:pt>
                <c:pt idx="38">
                  <c:v>246</c:v>
                </c:pt>
                <c:pt idx="39">
                  <c:v>246</c:v>
                </c:pt>
                <c:pt idx="40">
                  <c:v>258</c:v>
                </c:pt>
                <c:pt idx="41">
                  <c:v>198</c:v>
                </c:pt>
                <c:pt idx="42">
                  <c:v>166</c:v>
                </c:pt>
                <c:pt idx="43">
                  <c:v>166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232</c:v>
                </c:pt>
                <c:pt idx="49">
                  <c:v>232</c:v>
                </c:pt>
                <c:pt idx="50">
                  <c:v>232</c:v>
                </c:pt>
                <c:pt idx="51">
                  <c:v>232</c:v>
                </c:pt>
                <c:pt idx="52">
                  <c:v>232</c:v>
                </c:pt>
                <c:pt idx="53">
                  <c:v>232</c:v>
                </c:pt>
                <c:pt idx="54">
                  <c:v>232</c:v>
                </c:pt>
                <c:pt idx="55">
                  <c:v>232</c:v>
                </c:pt>
                <c:pt idx="56">
                  <c:v>265</c:v>
                </c:pt>
                <c:pt idx="57">
                  <c:v>265</c:v>
                </c:pt>
                <c:pt idx="58">
                  <c:v>265</c:v>
                </c:pt>
                <c:pt idx="59">
                  <c:v>265</c:v>
                </c:pt>
                <c:pt idx="60">
                  <c:v>265</c:v>
                </c:pt>
                <c:pt idx="61">
                  <c:v>265</c:v>
                </c:pt>
                <c:pt idx="62">
                  <c:v>379</c:v>
                </c:pt>
                <c:pt idx="63">
                  <c:v>379</c:v>
                </c:pt>
                <c:pt idx="64">
                  <c:v>535</c:v>
                </c:pt>
                <c:pt idx="65">
                  <c:v>595</c:v>
                </c:pt>
                <c:pt idx="66">
                  <c:v>600</c:v>
                </c:pt>
                <c:pt idx="67">
                  <c:v>600</c:v>
                </c:pt>
                <c:pt idx="68">
                  <c:v>670</c:v>
                </c:pt>
                <c:pt idx="69">
                  <c:v>720</c:v>
                </c:pt>
                <c:pt idx="70">
                  <c:v>856</c:v>
                </c:pt>
                <c:pt idx="71">
                  <c:v>856</c:v>
                </c:pt>
                <c:pt idx="72">
                  <c:v>1103</c:v>
                </c:pt>
                <c:pt idx="73">
                  <c:v>1164</c:v>
                </c:pt>
                <c:pt idx="74">
                  <c:v>1164</c:v>
                </c:pt>
                <c:pt idx="75">
                  <c:v>1164</c:v>
                </c:pt>
                <c:pt idx="76">
                  <c:v>1174</c:v>
                </c:pt>
                <c:pt idx="77">
                  <c:v>1124</c:v>
                </c:pt>
                <c:pt idx="78">
                  <c:v>1114</c:v>
                </c:pt>
                <c:pt idx="79">
                  <c:v>1114</c:v>
                </c:pt>
                <c:pt idx="80">
                  <c:v>1003</c:v>
                </c:pt>
                <c:pt idx="81">
                  <c:v>810</c:v>
                </c:pt>
                <c:pt idx="82">
                  <c:v>634</c:v>
                </c:pt>
                <c:pt idx="83">
                  <c:v>634</c:v>
                </c:pt>
                <c:pt idx="84">
                  <c:v>462</c:v>
                </c:pt>
                <c:pt idx="85">
                  <c:v>402</c:v>
                </c:pt>
                <c:pt idx="86">
                  <c:v>396</c:v>
                </c:pt>
                <c:pt idx="87">
                  <c:v>396</c:v>
                </c:pt>
                <c:pt idx="88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A75-4594-A90B-5617B872B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54.5</c:v>
                </c:pt>
                <c:pt idx="1">
                  <c:v>10</c:v>
                </c:pt>
                <c:pt idx="2">
                  <c:v>10</c:v>
                </c:pt>
                <c:pt idx="3">
                  <c:v>30.4</c:v>
                </c:pt>
                <c:pt idx="4">
                  <c:v>57</c:v>
                </c:pt>
                <c:pt idx="5">
                  <c:v>27.02</c:v>
                </c:pt>
                <c:pt idx="6">
                  <c:v>10.01</c:v>
                </c:pt>
                <c:pt idx="7">
                  <c:v>10</c:v>
                </c:pt>
                <c:pt idx="8">
                  <c:v>0.01</c:v>
                </c:pt>
                <c:pt idx="9">
                  <c:v>0.01</c:v>
                </c:pt>
                <c:pt idx="10">
                  <c:v>56.75</c:v>
                </c:pt>
                <c:pt idx="11">
                  <c:v>10.01</c:v>
                </c:pt>
                <c:pt idx="12">
                  <c:v>51.55</c:v>
                </c:pt>
                <c:pt idx="13">
                  <c:v>0.01</c:v>
                </c:pt>
                <c:pt idx="14">
                  <c:v>0.01</c:v>
                </c:pt>
                <c:pt idx="15">
                  <c:v>56.5</c:v>
                </c:pt>
                <c:pt idx="16">
                  <c:v>16.53</c:v>
                </c:pt>
                <c:pt idx="17">
                  <c:v>56.8</c:v>
                </c:pt>
                <c:pt idx="18">
                  <c:v>65</c:v>
                </c:pt>
                <c:pt idx="19">
                  <c:v>72.349999999999994</c:v>
                </c:pt>
                <c:pt idx="20">
                  <c:v>68.05</c:v>
                </c:pt>
                <c:pt idx="21">
                  <c:v>75.91</c:v>
                </c:pt>
                <c:pt idx="22">
                  <c:v>76.81</c:v>
                </c:pt>
                <c:pt idx="23">
                  <c:v>78.319999999999993</c:v>
                </c:pt>
                <c:pt idx="24">
                  <c:v>79.66</c:v>
                </c:pt>
                <c:pt idx="25">
                  <c:v>83.45</c:v>
                </c:pt>
                <c:pt idx="26">
                  <c:v>85.99</c:v>
                </c:pt>
                <c:pt idx="27">
                  <c:v>87.12</c:v>
                </c:pt>
                <c:pt idx="28">
                  <c:v>87.69</c:v>
                </c:pt>
                <c:pt idx="29">
                  <c:v>88.22</c:v>
                </c:pt>
                <c:pt idx="30">
                  <c:v>88</c:v>
                </c:pt>
                <c:pt idx="31">
                  <c:v>87.31</c:v>
                </c:pt>
                <c:pt idx="32">
                  <c:v>89.19</c:v>
                </c:pt>
                <c:pt idx="33">
                  <c:v>87.88</c:v>
                </c:pt>
                <c:pt idx="34">
                  <c:v>86.37</c:v>
                </c:pt>
                <c:pt idx="35">
                  <c:v>83.81</c:v>
                </c:pt>
                <c:pt idx="36">
                  <c:v>87.05</c:v>
                </c:pt>
                <c:pt idx="37">
                  <c:v>83.8</c:v>
                </c:pt>
                <c:pt idx="38">
                  <c:v>80.88</c:v>
                </c:pt>
                <c:pt idx="39">
                  <c:v>76.040000000000006</c:v>
                </c:pt>
                <c:pt idx="40">
                  <c:v>77.040000000000006</c:v>
                </c:pt>
                <c:pt idx="41">
                  <c:v>76.31</c:v>
                </c:pt>
                <c:pt idx="42">
                  <c:v>75.349999999999994</c:v>
                </c:pt>
                <c:pt idx="43">
                  <c:v>65</c:v>
                </c:pt>
                <c:pt idx="44">
                  <c:v>76.3</c:v>
                </c:pt>
                <c:pt idx="45">
                  <c:v>76.150000000000006</c:v>
                </c:pt>
                <c:pt idx="46">
                  <c:v>76.209999999999994</c:v>
                </c:pt>
                <c:pt idx="47">
                  <c:v>76.64</c:v>
                </c:pt>
                <c:pt idx="48">
                  <c:v>75.75</c:v>
                </c:pt>
                <c:pt idx="49">
                  <c:v>76.47</c:v>
                </c:pt>
                <c:pt idx="50">
                  <c:v>77.510000000000005</c:v>
                </c:pt>
                <c:pt idx="51">
                  <c:v>78.52</c:v>
                </c:pt>
                <c:pt idx="52">
                  <c:v>78.040000000000006</c:v>
                </c:pt>
                <c:pt idx="53">
                  <c:v>78.62</c:v>
                </c:pt>
                <c:pt idx="54">
                  <c:v>80.209999999999994</c:v>
                </c:pt>
                <c:pt idx="55">
                  <c:v>82.71</c:v>
                </c:pt>
                <c:pt idx="56">
                  <c:v>77.510000000000005</c:v>
                </c:pt>
                <c:pt idx="57">
                  <c:v>78.349999999999994</c:v>
                </c:pt>
                <c:pt idx="58">
                  <c:v>79.290000000000006</c:v>
                </c:pt>
                <c:pt idx="59">
                  <c:v>81.319999999999993</c:v>
                </c:pt>
                <c:pt idx="60">
                  <c:v>82.89</c:v>
                </c:pt>
                <c:pt idx="61">
                  <c:v>87.28</c:v>
                </c:pt>
                <c:pt idx="62">
                  <c:v>88.51</c:v>
                </c:pt>
                <c:pt idx="63">
                  <c:v>92.33</c:v>
                </c:pt>
                <c:pt idx="64">
                  <c:v>94.58</c:v>
                </c:pt>
                <c:pt idx="65">
                  <c:v>95.82</c:v>
                </c:pt>
                <c:pt idx="66">
                  <c:v>97.34</c:v>
                </c:pt>
                <c:pt idx="67">
                  <c:v>100.15</c:v>
                </c:pt>
                <c:pt idx="68">
                  <c:v>105.14</c:v>
                </c:pt>
                <c:pt idx="69">
                  <c:v>108.12</c:v>
                </c:pt>
                <c:pt idx="70">
                  <c:v>103.36</c:v>
                </c:pt>
                <c:pt idx="71">
                  <c:v>104.21</c:v>
                </c:pt>
                <c:pt idx="72">
                  <c:v>96.28</c:v>
                </c:pt>
                <c:pt idx="73">
                  <c:v>95.52</c:v>
                </c:pt>
                <c:pt idx="74">
                  <c:v>95.5</c:v>
                </c:pt>
                <c:pt idx="75">
                  <c:v>95.13</c:v>
                </c:pt>
                <c:pt idx="76">
                  <c:v>94.84</c:v>
                </c:pt>
                <c:pt idx="77">
                  <c:v>95.11</c:v>
                </c:pt>
                <c:pt idx="78">
                  <c:v>94.17</c:v>
                </c:pt>
                <c:pt idx="79">
                  <c:v>91.54</c:v>
                </c:pt>
                <c:pt idx="80">
                  <c:v>90.08</c:v>
                </c:pt>
                <c:pt idx="81">
                  <c:v>91.31</c:v>
                </c:pt>
                <c:pt idx="82">
                  <c:v>92.89</c:v>
                </c:pt>
                <c:pt idx="83">
                  <c:v>90.12</c:v>
                </c:pt>
                <c:pt idx="84">
                  <c:v>89.33</c:v>
                </c:pt>
                <c:pt idx="85">
                  <c:v>88.61</c:v>
                </c:pt>
                <c:pt idx="86">
                  <c:v>87.64</c:v>
                </c:pt>
                <c:pt idx="87">
                  <c:v>86.17</c:v>
                </c:pt>
                <c:pt idx="88">
                  <c:v>85.99</c:v>
                </c:pt>
                <c:pt idx="89">
                  <c:v>86</c:v>
                </c:pt>
                <c:pt idx="90">
                  <c:v>85.19</c:v>
                </c:pt>
                <c:pt idx="91">
                  <c:v>81.64</c:v>
                </c:pt>
                <c:pt idx="92">
                  <c:v>78.680000000000007</c:v>
                </c:pt>
                <c:pt idx="93">
                  <c:v>76.83</c:v>
                </c:pt>
                <c:pt idx="94">
                  <c:v>76.2</c:v>
                </c:pt>
                <c:pt idx="95">
                  <c:v>74.62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75-4594-A90B-5617B872B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103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98</c:v>
                </c:pt>
                <c:pt idx="20">
                  <c:v>100</c:v>
                </c:pt>
                <c:pt idx="21">
                  <c:v>103</c:v>
                </c:pt>
                <c:pt idx="22">
                  <c:v>106</c:v>
                </c:pt>
                <c:pt idx="23">
                  <c:v>110</c:v>
                </c:pt>
                <c:pt idx="24">
                  <c:v>113</c:v>
                </c:pt>
                <c:pt idx="25">
                  <c:v>116</c:v>
                </c:pt>
                <c:pt idx="26">
                  <c:v>119</c:v>
                </c:pt>
                <c:pt idx="27">
                  <c:v>122</c:v>
                </c:pt>
                <c:pt idx="28">
                  <c:v>124</c:v>
                </c:pt>
                <c:pt idx="29">
                  <c:v>126</c:v>
                </c:pt>
                <c:pt idx="30">
                  <c:v>127</c:v>
                </c:pt>
                <c:pt idx="31">
                  <c:v>128</c:v>
                </c:pt>
                <c:pt idx="32">
                  <c:v>129</c:v>
                </c:pt>
                <c:pt idx="33">
                  <c:v>129</c:v>
                </c:pt>
                <c:pt idx="34">
                  <c:v>129</c:v>
                </c:pt>
                <c:pt idx="35">
                  <c:v>128</c:v>
                </c:pt>
                <c:pt idx="36">
                  <c:v>126</c:v>
                </c:pt>
                <c:pt idx="37">
                  <c:v>125</c:v>
                </c:pt>
                <c:pt idx="38">
                  <c:v>124</c:v>
                </c:pt>
                <c:pt idx="39">
                  <c:v>123</c:v>
                </c:pt>
                <c:pt idx="40">
                  <c:v>122</c:v>
                </c:pt>
                <c:pt idx="41">
                  <c:v>121</c:v>
                </c:pt>
                <c:pt idx="42">
                  <c:v>120</c:v>
                </c:pt>
                <c:pt idx="43">
                  <c:v>120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121</c:v>
                </c:pt>
                <c:pt idx="54">
                  <c:v>121</c:v>
                </c:pt>
                <c:pt idx="55">
                  <c:v>122</c:v>
                </c:pt>
                <c:pt idx="56">
                  <c:v>123</c:v>
                </c:pt>
                <c:pt idx="57">
                  <c:v>124</c:v>
                </c:pt>
                <c:pt idx="58">
                  <c:v>126</c:v>
                </c:pt>
                <c:pt idx="59">
                  <c:v>128</c:v>
                </c:pt>
                <c:pt idx="60">
                  <c:v>131</c:v>
                </c:pt>
                <c:pt idx="61">
                  <c:v>134</c:v>
                </c:pt>
                <c:pt idx="62">
                  <c:v>137</c:v>
                </c:pt>
                <c:pt idx="63">
                  <c:v>140</c:v>
                </c:pt>
                <c:pt idx="64">
                  <c:v>143</c:v>
                </c:pt>
                <c:pt idx="65">
                  <c:v>146</c:v>
                </c:pt>
                <c:pt idx="66">
                  <c:v>150</c:v>
                </c:pt>
                <c:pt idx="67">
                  <c:v>153</c:v>
                </c:pt>
                <c:pt idx="68">
                  <c:v>156</c:v>
                </c:pt>
                <c:pt idx="69">
                  <c:v>158</c:v>
                </c:pt>
                <c:pt idx="70">
                  <c:v>159</c:v>
                </c:pt>
                <c:pt idx="71">
                  <c:v>160</c:v>
                </c:pt>
                <c:pt idx="72">
                  <c:v>160</c:v>
                </c:pt>
                <c:pt idx="73">
                  <c:v>160</c:v>
                </c:pt>
                <c:pt idx="74">
                  <c:v>160</c:v>
                </c:pt>
                <c:pt idx="75">
                  <c:v>160</c:v>
                </c:pt>
                <c:pt idx="76">
                  <c:v>159</c:v>
                </c:pt>
                <c:pt idx="77">
                  <c:v>158</c:v>
                </c:pt>
                <c:pt idx="78">
                  <c:v>157</c:v>
                </c:pt>
                <c:pt idx="79">
                  <c:v>155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139</c:v>
                </c:pt>
                <c:pt idx="85">
                  <c:v>136</c:v>
                </c:pt>
                <c:pt idx="86">
                  <c:v>133</c:v>
                </c:pt>
                <c:pt idx="87">
                  <c:v>130</c:v>
                </c:pt>
                <c:pt idx="88">
                  <c:v>128</c:v>
                </c:pt>
                <c:pt idx="89">
                  <c:v>125</c:v>
                </c:pt>
                <c:pt idx="90">
                  <c:v>122</c:v>
                </c:pt>
                <c:pt idx="91">
                  <c:v>118</c:v>
                </c:pt>
                <c:pt idx="92">
                  <c:v>113</c:v>
                </c:pt>
                <c:pt idx="93">
                  <c:v>110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CE-4590-9890-B701E09AEA4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671.12099999999998</c:v>
                </c:pt>
                <c:pt idx="1">
                  <c:v>671.14800000000002</c:v>
                </c:pt>
                <c:pt idx="2">
                  <c:v>671.62700000000007</c:v>
                </c:pt>
                <c:pt idx="3">
                  <c:v>671.50699999999995</c:v>
                </c:pt>
                <c:pt idx="4">
                  <c:v>668.74400000000003</c:v>
                </c:pt>
                <c:pt idx="5">
                  <c:v>668.95300000000009</c:v>
                </c:pt>
                <c:pt idx="6">
                  <c:v>669.64699999999993</c:v>
                </c:pt>
                <c:pt idx="7">
                  <c:v>669.37300000000005</c:v>
                </c:pt>
                <c:pt idx="8">
                  <c:v>671.005</c:v>
                </c:pt>
                <c:pt idx="9">
                  <c:v>671.197</c:v>
                </c:pt>
                <c:pt idx="10">
                  <c:v>671.55500000000006</c:v>
                </c:pt>
                <c:pt idx="11">
                  <c:v>671.46199999999999</c:v>
                </c:pt>
                <c:pt idx="12">
                  <c:v>668.45</c:v>
                </c:pt>
                <c:pt idx="13">
                  <c:v>667.73699999999997</c:v>
                </c:pt>
                <c:pt idx="14">
                  <c:v>667.45699999999999</c:v>
                </c:pt>
                <c:pt idx="15">
                  <c:v>667.18399999999997</c:v>
                </c:pt>
                <c:pt idx="16">
                  <c:v>664.52900000000011</c:v>
                </c:pt>
                <c:pt idx="17">
                  <c:v>664.07700000000011</c:v>
                </c:pt>
                <c:pt idx="18">
                  <c:v>663.56700000000001</c:v>
                </c:pt>
                <c:pt idx="19">
                  <c:v>663.86900000000003</c:v>
                </c:pt>
                <c:pt idx="20">
                  <c:v>660.08199999999999</c:v>
                </c:pt>
                <c:pt idx="21">
                  <c:v>659.56700000000001</c:v>
                </c:pt>
                <c:pt idx="22">
                  <c:v>659.75600000000009</c:v>
                </c:pt>
                <c:pt idx="23">
                  <c:v>660.2829999999999</c:v>
                </c:pt>
                <c:pt idx="24">
                  <c:v>664.65399999999988</c:v>
                </c:pt>
                <c:pt idx="25">
                  <c:v>665.37200000000007</c:v>
                </c:pt>
                <c:pt idx="26">
                  <c:v>666.226</c:v>
                </c:pt>
                <c:pt idx="27">
                  <c:v>666.04899999999998</c:v>
                </c:pt>
                <c:pt idx="28">
                  <c:v>670.5139999999999</c:v>
                </c:pt>
                <c:pt idx="29">
                  <c:v>670.58299999999997</c:v>
                </c:pt>
                <c:pt idx="30">
                  <c:v>670.44999999999993</c:v>
                </c:pt>
                <c:pt idx="31">
                  <c:v>670.73200000000008</c:v>
                </c:pt>
                <c:pt idx="32">
                  <c:v>660.85199999999998</c:v>
                </c:pt>
                <c:pt idx="33">
                  <c:v>660.94</c:v>
                </c:pt>
                <c:pt idx="34">
                  <c:v>660.53600000000006</c:v>
                </c:pt>
                <c:pt idx="35">
                  <c:v>660.35700000000008</c:v>
                </c:pt>
                <c:pt idx="36">
                  <c:v>627.86900000000003</c:v>
                </c:pt>
                <c:pt idx="37">
                  <c:v>628.18700000000013</c:v>
                </c:pt>
                <c:pt idx="38">
                  <c:v>627.46300000000008</c:v>
                </c:pt>
                <c:pt idx="39">
                  <c:v>627.44299999999998</c:v>
                </c:pt>
                <c:pt idx="40">
                  <c:v>644.71600000000001</c:v>
                </c:pt>
                <c:pt idx="41">
                  <c:v>645.34400000000005</c:v>
                </c:pt>
                <c:pt idx="42">
                  <c:v>644.92200000000003</c:v>
                </c:pt>
                <c:pt idx="43">
                  <c:v>644.60600000000011</c:v>
                </c:pt>
                <c:pt idx="44">
                  <c:v>680.42500000000007</c:v>
                </c:pt>
                <c:pt idx="45">
                  <c:v>679.93700000000013</c:v>
                </c:pt>
                <c:pt idx="46">
                  <c:v>679.553</c:v>
                </c:pt>
                <c:pt idx="47">
                  <c:v>678.56500000000005</c:v>
                </c:pt>
                <c:pt idx="48">
                  <c:v>680.22</c:v>
                </c:pt>
                <c:pt idx="49">
                  <c:v>680.01900000000012</c:v>
                </c:pt>
                <c:pt idx="50">
                  <c:v>679.82799999999997</c:v>
                </c:pt>
                <c:pt idx="51">
                  <c:v>680.30399999999997</c:v>
                </c:pt>
                <c:pt idx="52">
                  <c:v>674.24400000000003</c:v>
                </c:pt>
                <c:pt idx="53">
                  <c:v>674.61900000000003</c:v>
                </c:pt>
                <c:pt idx="54">
                  <c:v>675.56599999999992</c:v>
                </c:pt>
                <c:pt idx="55">
                  <c:v>675.197</c:v>
                </c:pt>
                <c:pt idx="56">
                  <c:v>671.94699999999989</c:v>
                </c:pt>
                <c:pt idx="57">
                  <c:v>672.83300000000008</c:v>
                </c:pt>
                <c:pt idx="58">
                  <c:v>673.55700000000002</c:v>
                </c:pt>
                <c:pt idx="59">
                  <c:v>674.05899999999997</c:v>
                </c:pt>
                <c:pt idx="60">
                  <c:v>679.25</c:v>
                </c:pt>
                <c:pt idx="61">
                  <c:v>679.80500000000006</c:v>
                </c:pt>
                <c:pt idx="62">
                  <c:v>675.92899999999997</c:v>
                </c:pt>
                <c:pt idx="63">
                  <c:v>676.45699999999988</c:v>
                </c:pt>
                <c:pt idx="64">
                  <c:v>644.55499999999995</c:v>
                </c:pt>
                <c:pt idx="65">
                  <c:v>644.59900000000005</c:v>
                </c:pt>
                <c:pt idx="66">
                  <c:v>645.80600000000004</c:v>
                </c:pt>
                <c:pt idx="67">
                  <c:v>644.90399999999988</c:v>
                </c:pt>
                <c:pt idx="68">
                  <c:v>642.92499999999995</c:v>
                </c:pt>
                <c:pt idx="69">
                  <c:v>642.45699999999999</c:v>
                </c:pt>
                <c:pt idx="70">
                  <c:v>643.07700000000011</c:v>
                </c:pt>
                <c:pt idx="71">
                  <c:v>643.07600000000002</c:v>
                </c:pt>
                <c:pt idx="72">
                  <c:v>673.32600000000002</c:v>
                </c:pt>
                <c:pt idx="73">
                  <c:v>673.99599999999998</c:v>
                </c:pt>
                <c:pt idx="74">
                  <c:v>673.64200000000005</c:v>
                </c:pt>
                <c:pt idx="75">
                  <c:v>673.83900000000006</c:v>
                </c:pt>
                <c:pt idx="76">
                  <c:v>678.98299999999995</c:v>
                </c:pt>
                <c:pt idx="77">
                  <c:v>678.61700000000008</c:v>
                </c:pt>
                <c:pt idx="78">
                  <c:v>678.46199999999999</c:v>
                </c:pt>
                <c:pt idx="79">
                  <c:v>677.18499999999995</c:v>
                </c:pt>
                <c:pt idx="80">
                  <c:v>686.97500000000002</c:v>
                </c:pt>
                <c:pt idx="81">
                  <c:v>687.72799999999995</c:v>
                </c:pt>
                <c:pt idx="82">
                  <c:v>687.01300000000003</c:v>
                </c:pt>
                <c:pt idx="83">
                  <c:v>686.81500000000005</c:v>
                </c:pt>
                <c:pt idx="84">
                  <c:v>684.02500000000009</c:v>
                </c:pt>
                <c:pt idx="85">
                  <c:v>684.26699999999994</c:v>
                </c:pt>
                <c:pt idx="86">
                  <c:v>685.4</c:v>
                </c:pt>
                <c:pt idx="87">
                  <c:v>684.54100000000005</c:v>
                </c:pt>
                <c:pt idx="88">
                  <c:v>689.44299999999998</c:v>
                </c:pt>
                <c:pt idx="89">
                  <c:v>689.53399999999999</c:v>
                </c:pt>
                <c:pt idx="90">
                  <c:v>689.78599999999994</c:v>
                </c:pt>
                <c:pt idx="91">
                  <c:v>690.75900000000001</c:v>
                </c:pt>
                <c:pt idx="92">
                  <c:v>730.94299999999998</c:v>
                </c:pt>
                <c:pt idx="93">
                  <c:v>731.11599999999987</c:v>
                </c:pt>
                <c:pt idx="94">
                  <c:v>731.38199999999995</c:v>
                </c:pt>
                <c:pt idx="95">
                  <c:v>731.73399999999992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CE-4590-9890-B701E09AEA4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748.84599999999989</c:v>
                </c:pt>
                <c:pt idx="1">
                  <c:v>762.71100000000001</c:v>
                </c:pt>
                <c:pt idx="2">
                  <c:v>762.51400000000001</c:v>
                </c:pt>
                <c:pt idx="3">
                  <c:v>762.57399999999984</c:v>
                </c:pt>
                <c:pt idx="4">
                  <c:v>731.22199999999998</c:v>
                </c:pt>
                <c:pt idx="5">
                  <c:v>755.39399999999978</c:v>
                </c:pt>
                <c:pt idx="6">
                  <c:v>755.78399999999999</c:v>
                </c:pt>
                <c:pt idx="7">
                  <c:v>754.00400000000002</c:v>
                </c:pt>
                <c:pt idx="8">
                  <c:v>749.70499999999981</c:v>
                </c:pt>
                <c:pt idx="9">
                  <c:v>749.94900000000018</c:v>
                </c:pt>
                <c:pt idx="10">
                  <c:v>741.92600000000004</c:v>
                </c:pt>
                <c:pt idx="11">
                  <c:v>751.05900000000008</c:v>
                </c:pt>
                <c:pt idx="12">
                  <c:v>759.43499999999995</c:v>
                </c:pt>
                <c:pt idx="13">
                  <c:v>762.67700000000002</c:v>
                </c:pt>
                <c:pt idx="14">
                  <c:v>766.50799999999992</c:v>
                </c:pt>
                <c:pt idx="15">
                  <c:v>756.71899999999994</c:v>
                </c:pt>
                <c:pt idx="16">
                  <c:v>797.50099999999998</c:v>
                </c:pt>
                <c:pt idx="17">
                  <c:v>772.05299999999988</c:v>
                </c:pt>
                <c:pt idx="18">
                  <c:v>781.47699999999986</c:v>
                </c:pt>
                <c:pt idx="19">
                  <c:v>799.46500000000003</c:v>
                </c:pt>
                <c:pt idx="20">
                  <c:v>883.21299999999997</c:v>
                </c:pt>
                <c:pt idx="21">
                  <c:v>906.42600000000004</c:v>
                </c:pt>
                <c:pt idx="22">
                  <c:v>923.45100000000002</c:v>
                </c:pt>
                <c:pt idx="23">
                  <c:v>944.97799999999995</c:v>
                </c:pt>
                <c:pt idx="24">
                  <c:v>1031.9450000000002</c:v>
                </c:pt>
                <c:pt idx="25">
                  <c:v>1059.046</c:v>
                </c:pt>
                <c:pt idx="26">
                  <c:v>1074.999</c:v>
                </c:pt>
                <c:pt idx="27">
                  <c:v>1088.6790000000001</c:v>
                </c:pt>
                <c:pt idx="28">
                  <c:v>1169.6300000000003</c:v>
                </c:pt>
                <c:pt idx="29">
                  <c:v>1178.4259999999999</c:v>
                </c:pt>
                <c:pt idx="30">
                  <c:v>1185.8290000000002</c:v>
                </c:pt>
                <c:pt idx="31">
                  <c:v>1194.5240000000001</c:v>
                </c:pt>
                <c:pt idx="32">
                  <c:v>1255.6990000000001</c:v>
                </c:pt>
                <c:pt idx="33">
                  <c:v>1258.0199999999998</c:v>
                </c:pt>
                <c:pt idx="34">
                  <c:v>1258.6030000000003</c:v>
                </c:pt>
                <c:pt idx="35">
                  <c:v>1260.0899999999999</c:v>
                </c:pt>
                <c:pt idx="36">
                  <c:v>1253.9349999999999</c:v>
                </c:pt>
                <c:pt idx="37">
                  <c:v>1248.0819999999999</c:v>
                </c:pt>
                <c:pt idx="38">
                  <c:v>1242.8579999999999</c:v>
                </c:pt>
                <c:pt idx="39">
                  <c:v>1238.578</c:v>
                </c:pt>
                <c:pt idx="40">
                  <c:v>1214.4629999999997</c:v>
                </c:pt>
                <c:pt idx="41">
                  <c:v>1213.019</c:v>
                </c:pt>
                <c:pt idx="42">
                  <c:v>1210.845</c:v>
                </c:pt>
                <c:pt idx="43">
                  <c:v>1210.4469999999999</c:v>
                </c:pt>
                <c:pt idx="44">
                  <c:v>1191.8120000000001</c:v>
                </c:pt>
                <c:pt idx="45">
                  <c:v>1187.443</c:v>
                </c:pt>
                <c:pt idx="46">
                  <c:v>1190.306</c:v>
                </c:pt>
                <c:pt idx="47">
                  <c:v>1192.6660000000004</c:v>
                </c:pt>
                <c:pt idx="48">
                  <c:v>1189.3909999999998</c:v>
                </c:pt>
                <c:pt idx="49">
                  <c:v>1190.8120000000001</c:v>
                </c:pt>
                <c:pt idx="50">
                  <c:v>1189.45</c:v>
                </c:pt>
                <c:pt idx="51">
                  <c:v>1187.2349999999999</c:v>
                </c:pt>
                <c:pt idx="52">
                  <c:v>1160.883</c:v>
                </c:pt>
                <c:pt idx="53">
                  <c:v>1165.3820000000003</c:v>
                </c:pt>
                <c:pt idx="54">
                  <c:v>1167.0919999999999</c:v>
                </c:pt>
                <c:pt idx="55">
                  <c:v>1164.3649999999998</c:v>
                </c:pt>
                <c:pt idx="56">
                  <c:v>1148.732</c:v>
                </c:pt>
                <c:pt idx="57">
                  <c:v>1147.1390000000001</c:v>
                </c:pt>
                <c:pt idx="58">
                  <c:v>1148.6520000000003</c:v>
                </c:pt>
                <c:pt idx="59">
                  <c:v>1146.1689999999999</c:v>
                </c:pt>
                <c:pt idx="60">
                  <c:v>1098.0579999999998</c:v>
                </c:pt>
                <c:pt idx="61">
                  <c:v>1099.4649999999999</c:v>
                </c:pt>
                <c:pt idx="62">
                  <c:v>1099.2289999999998</c:v>
                </c:pt>
                <c:pt idx="63">
                  <c:v>1105.538</c:v>
                </c:pt>
                <c:pt idx="64">
                  <c:v>1075.3210000000001</c:v>
                </c:pt>
                <c:pt idx="65">
                  <c:v>1077.9570000000003</c:v>
                </c:pt>
                <c:pt idx="66">
                  <c:v>1077.24</c:v>
                </c:pt>
                <c:pt idx="67">
                  <c:v>1075.4130000000002</c:v>
                </c:pt>
                <c:pt idx="68">
                  <c:v>1075.6580000000001</c:v>
                </c:pt>
                <c:pt idx="69">
                  <c:v>1074.491</c:v>
                </c:pt>
                <c:pt idx="70">
                  <c:v>1075.2079999999996</c:v>
                </c:pt>
                <c:pt idx="71">
                  <c:v>1070.6260000000002</c:v>
                </c:pt>
                <c:pt idx="72">
                  <c:v>1051.2159999999999</c:v>
                </c:pt>
                <c:pt idx="73">
                  <c:v>1050.4440000000002</c:v>
                </c:pt>
                <c:pt idx="74">
                  <c:v>1046.8030000000001</c:v>
                </c:pt>
                <c:pt idx="75">
                  <c:v>1043.808</c:v>
                </c:pt>
                <c:pt idx="76">
                  <c:v>1020.4499999999999</c:v>
                </c:pt>
                <c:pt idx="77">
                  <c:v>1015.3130000000001</c:v>
                </c:pt>
                <c:pt idx="78">
                  <c:v>1012.3700000000001</c:v>
                </c:pt>
                <c:pt idx="79">
                  <c:v>1003.85</c:v>
                </c:pt>
                <c:pt idx="80">
                  <c:v>960.10100000000011</c:v>
                </c:pt>
                <c:pt idx="81">
                  <c:v>949.72199999999987</c:v>
                </c:pt>
                <c:pt idx="82">
                  <c:v>941.399</c:v>
                </c:pt>
                <c:pt idx="83">
                  <c:v>926.53899999999999</c:v>
                </c:pt>
                <c:pt idx="84">
                  <c:v>891.66300000000001</c:v>
                </c:pt>
                <c:pt idx="85">
                  <c:v>887.15499999999997</c:v>
                </c:pt>
                <c:pt idx="86">
                  <c:v>879.38300000000004</c:v>
                </c:pt>
                <c:pt idx="87">
                  <c:v>873.16499999999996</c:v>
                </c:pt>
                <c:pt idx="88">
                  <c:v>857.94200000000001</c:v>
                </c:pt>
                <c:pt idx="89">
                  <c:v>854.59800000000007</c:v>
                </c:pt>
                <c:pt idx="90">
                  <c:v>853.90200000000004</c:v>
                </c:pt>
                <c:pt idx="91">
                  <c:v>848.86800000000005</c:v>
                </c:pt>
                <c:pt idx="92">
                  <c:v>821.83500000000004</c:v>
                </c:pt>
                <c:pt idx="93">
                  <c:v>819.995</c:v>
                </c:pt>
                <c:pt idx="94">
                  <c:v>816.68399999999997</c:v>
                </c:pt>
                <c:pt idx="95">
                  <c:v>812.91300000000001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CE-4590-9890-B701E09AEA4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2831.9769999999999</c:v>
                </c:pt>
                <c:pt idx="1">
                  <c:v>2777.5320000000002</c:v>
                </c:pt>
                <c:pt idx="2">
                  <c:v>2733.7649999999999</c:v>
                </c:pt>
                <c:pt idx="3">
                  <c:v>2695.2369999999996</c:v>
                </c:pt>
                <c:pt idx="4">
                  <c:v>2673.2779999999998</c:v>
                </c:pt>
                <c:pt idx="5">
                  <c:v>2647.9819999999995</c:v>
                </c:pt>
                <c:pt idx="6">
                  <c:v>2626.0659999999998</c:v>
                </c:pt>
                <c:pt idx="7">
                  <c:v>2595.6519999999996</c:v>
                </c:pt>
                <c:pt idx="8">
                  <c:v>2555.5920000000001</c:v>
                </c:pt>
                <c:pt idx="9">
                  <c:v>2528.2459999999996</c:v>
                </c:pt>
                <c:pt idx="10">
                  <c:v>2505.8379999999997</c:v>
                </c:pt>
                <c:pt idx="11">
                  <c:v>2493.145</c:v>
                </c:pt>
                <c:pt idx="12">
                  <c:v>2471.7419999999997</c:v>
                </c:pt>
                <c:pt idx="13">
                  <c:v>2464.2850000000003</c:v>
                </c:pt>
                <c:pt idx="14">
                  <c:v>2465.462</c:v>
                </c:pt>
                <c:pt idx="15">
                  <c:v>2480.2359999999999</c:v>
                </c:pt>
                <c:pt idx="16">
                  <c:v>2479.9969999999998</c:v>
                </c:pt>
                <c:pt idx="17">
                  <c:v>2501.2479999999996</c:v>
                </c:pt>
                <c:pt idx="18">
                  <c:v>2528.9479999999999</c:v>
                </c:pt>
                <c:pt idx="19">
                  <c:v>2584.107</c:v>
                </c:pt>
                <c:pt idx="20">
                  <c:v>2646.5369999999998</c:v>
                </c:pt>
                <c:pt idx="21">
                  <c:v>2716.538</c:v>
                </c:pt>
                <c:pt idx="22">
                  <c:v>2782.0919999999996</c:v>
                </c:pt>
                <c:pt idx="23">
                  <c:v>2908.1379999999999</c:v>
                </c:pt>
                <c:pt idx="24">
                  <c:v>2962.2190000000001</c:v>
                </c:pt>
                <c:pt idx="25">
                  <c:v>3091.1889999999999</c:v>
                </c:pt>
                <c:pt idx="26">
                  <c:v>3173.3820000000005</c:v>
                </c:pt>
                <c:pt idx="27">
                  <c:v>3286.6970000000001</c:v>
                </c:pt>
                <c:pt idx="28">
                  <c:v>3391.0039999999999</c:v>
                </c:pt>
                <c:pt idx="29">
                  <c:v>3501.91</c:v>
                </c:pt>
                <c:pt idx="30">
                  <c:v>3592.7099999999996</c:v>
                </c:pt>
                <c:pt idx="31">
                  <c:v>3714.1109999999999</c:v>
                </c:pt>
                <c:pt idx="32">
                  <c:v>3836.4390000000008</c:v>
                </c:pt>
                <c:pt idx="33">
                  <c:v>3949.5040000000008</c:v>
                </c:pt>
                <c:pt idx="34">
                  <c:v>4014.75</c:v>
                </c:pt>
                <c:pt idx="35">
                  <c:v>4079.3429999999998</c:v>
                </c:pt>
                <c:pt idx="36">
                  <c:v>4167.3239999999996</c:v>
                </c:pt>
                <c:pt idx="37">
                  <c:v>4209.393</c:v>
                </c:pt>
                <c:pt idx="38">
                  <c:v>4241.4550000000008</c:v>
                </c:pt>
                <c:pt idx="39">
                  <c:v>4260.6680000000006</c:v>
                </c:pt>
                <c:pt idx="40">
                  <c:v>4292.5589999999993</c:v>
                </c:pt>
                <c:pt idx="41">
                  <c:v>4307.0750000000007</c:v>
                </c:pt>
                <c:pt idx="42">
                  <c:v>4313.8790000000008</c:v>
                </c:pt>
                <c:pt idx="43">
                  <c:v>4335.6869999999999</c:v>
                </c:pt>
                <c:pt idx="44">
                  <c:v>4357.1790000000001</c:v>
                </c:pt>
                <c:pt idx="45">
                  <c:v>4372.6200000000008</c:v>
                </c:pt>
                <c:pt idx="46">
                  <c:v>4381.732</c:v>
                </c:pt>
                <c:pt idx="47">
                  <c:v>4380.723</c:v>
                </c:pt>
                <c:pt idx="48">
                  <c:v>4395.1310000000003</c:v>
                </c:pt>
                <c:pt idx="49">
                  <c:v>4384.7490000000007</c:v>
                </c:pt>
                <c:pt idx="50">
                  <c:v>4367.2260000000006</c:v>
                </c:pt>
                <c:pt idx="51">
                  <c:v>4336.304000000001</c:v>
                </c:pt>
                <c:pt idx="52">
                  <c:v>4309.0480000000007</c:v>
                </c:pt>
                <c:pt idx="53">
                  <c:v>4266.4790000000003</c:v>
                </c:pt>
                <c:pt idx="54">
                  <c:v>4234.3320000000012</c:v>
                </c:pt>
                <c:pt idx="55">
                  <c:v>4207.2680000000009</c:v>
                </c:pt>
                <c:pt idx="56">
                  <c:v>4187.5450000000001</c:v>
                </c:pt>
                <c:pt idx="57">
                  <c:v>4165.5600000000004</c:v>
                </c:pt>
                <c:pt idx="58">
                  <c:v>4176.6550000000007</c:v>
                </c:pt>
                <c:pt idx="59">
                  <c:v>4155.7100000000009</c:v>
                </c:pt>
                <c:pt idx="60">
                  <c:v>4157.4830000000011</c:v>
                </c:pt>
                <c:pt idx="61">
                  <c:v>4149.3449999999993</c:v>
                </c:pt>
                <c:pt idx="62">
                  <c:v>4164.1710000000003</c:v>
                </c:pt>
                <c:pt idx="63">
                  <c:v>4203.6150000000016</c:v>
                </c:pt>
                <c:pt idx="64">
                  <c:v>4314.4760000000006</c:v>
                </c:pt>
                <c:pt idx="65">
                  <c:v>4381.7290000000003</c:v>
                </c:pt>
                <c:pt idx="66">
                  <c:v>4441.9440000000004</c:v>
                </c:pt>
                <c:pt idx="67">
                  <c:v>4563.6030000000001</c:v>
                </c:pt>
                <c:pt idx="68">
                  <c:v>4682.0880000000006</c:v>
                </c:pt>
                <c:pt idx="69">
                  <c:v>4799.8680000000004</c:v>
                </c:pt>
                <c:pt idx="70">
                  <c:v>4828.7809999999999</c:v>
                </c:pt>
                <c:pt idx="71">
                  <c:v>4851.1269999999995</c:v>
                </c:pt>
                <c:pt idx="72">
                  <c:v>4837.1120000000001</c:v>
                </c:pt>
                <c:pt idx="73">
                  <c:v>4841.991</c:v>
                </c:pt>
                <c:pt idx="74">
                  <c:v>4834.08</c:v>
                </c:pt>
                <c:pt idx="75">
                  <c:v>4818.5320000000002</c:v>
                </c:pt>
                <c:pt idx="76">
                  <c:v>4771.79</c:v>
                </c:pt>
                <c:pt idx="77">
                  <c:v>4744.74</c:v>
                </c:pt>
                <c:pt idx="78">
                  <c:v>4699.5780000000004</c:v>
                </c:pt>
                <c:pt idx="79">
                  <c:v>4621.6180000000004</c:v>
                </c:pt>
                <c:pt idx="80">
                  <c:v>4542.2420000000002</c:v>
                </c:pt>
                <c:pt idx="81">
                  <c:v>4444.5600000000004</c:v>
                </c:pt>
                <c:pt idx="82">
                  <c:v>4369.9080000000004</c:v>
                </c:pt>
                <c:pt idx="83">
                  <c:v>4231.3680000000004</c:v>
                </c:pt>
                <c:pt idx="84">
                  <c:v>4123.8789999999999</c:v>
                </c:pt>
                <c:pt idx="85">
                  <c:v>4001.0269999999996</c:v>
                </c:pt>
                <c:pt idx="86">
                  <c:v>3920.9789999999998</c:v>
                </c:pt>
                <c:pt idx="87">
                  <c:v>3818.7640000000001</c:v>
                </c:pt>
                <c:pt idx="88">
                  <c:v>3726.2359999999999</c:v>
                </c:pt>
                <c:pt idx="89">
                  <c:v>3599.2269999999994</c:v>
                </c:pt>
                <c:pt idx="90">
                  <c:v>3505.9839999999995</c:v>
                </c:pt>
                <c:pt idx="91">
                  <c:v>3378.8960000000002</c:v>
                </c:pt>
                <c:pt idx="92">
                  <c:v>3202.8230000000003</c:v>
                </c:pt>
                <c:pt idx="93">
                  <c:v>3081.3409999999999</c:v>
                </c:pt>
                <c:pt idx="94">
                  <c:v>2987.0199999999995</c:v>
                </c:pt>
                <c:pt idx="95">
                  <c:v>2887.6969999999997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CE-4590-9890-B701E09AEA4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231.00000000000003</c:v>
                </c:pt>
                <c:pt idx="1">
                  <c:v>231.00000000000003</c:v>
                </c:pt>
                <c:pt idx="2">
                  <c:v>231.00000000000003</c:v>
                </c:pt>
                <c:pt idx="3">
                  <c:v>231.00000000000003</c:v>
                </c:pt>
                <c:pt idx="4">
                  <c:v>218</c:v>
                </c:pt>
                <c:pt idx="5">
                  <c:v>218</c:v>
                </c:pt>
                <c:pt idx="6">
                  <c:v>218</c:v>
                </c:pt>
                <c:pt idx="7">
                  <c:v>218</c:v>
                </c:pt>
                <c:pt idx="8">
                  <c:v>208.00000000000003</c:v>
                </c:pt>
                <c:pt idx="9">
                  <c:v>208.00000000000003</c:v>
                </c:pt>
                <c:pt idx="10">
                  <c:v>208.00000000000003</c:v>
                </c:pt>
                <c:pt idx="11">
                  <c:v>208.00000000000003</c:v>
                </c:pt>
                <c:pt idx="12">
                  <c:v>204</c:v>
                </c:pt>
                <c:pt idx="13">
                  <c:v>204</c:v>
                </c:pt>
                <c:pt idx="14">
                  <c:v>204</c:v>
                </c:pt>
                <c:pt idx="15">
                  <c:v>204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232</c:v>
                </c:pt>
                <c:pt idx="21">
                  <c:v>232</c:v>
                </c:pt>
                <c:pt idx="22">
                  <c:v>232</c:v>
                </c:pt>
                <c:pt idx="23">
                  <c:v>232</c:v>
                </c:pt>
                <c:pt idx="24">
                  <c:v>259</c:v>
                </c:pt>
                <c:pt idx="25">
                  <c:v>259</c:v>
                </c:pt>
                <c:pt idx="26">
                  <c:v>259</c:v>
                </c:pt>
                <c:pt idx="27">
                  <c:v>259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309.00000000000006</c:v>
                </c:pt>
                <c:pt idx="33">
                  <c:v>309.00000000000006</c:v>
                </c:pt>
                <c:pt idx="34">
                  <c:v>309.00000000000006</c:v>
                </c:pt>
                <c:pt idx="35">
                  <c:v>309.00000000000006</c:v>
                </c:pt>
                <c:pt idx="36">
                  <c:v>314.99999999999994</c:v>
                </c:pt>
                <c:pt idx="37">
                  <c:v>314.99999999999994</c:v>
                </c:pt>
                <c:pt idx="38">
                  <c:v>314.99999999999994</c:v>
                </c:pt>
                <c:pt idx="39">
                  <c:v>314.99999999999994</c:v>
                </c:pt>
                <c:pt idx="40">
                  <c:v>321</c:v>
                </c:pt>
                <c:pt idx="41">
                  <c:v>321</c:v>
                </c:pt>
                <c:pt idx="42">
                  <c:v>321</c:v>
                </c:pt>
                <c:pt idx="43">
                  <c:v>321</c:v>
                </c:pt>
                <c:pt idx="44">
                  <c:v>326</c:v>
                </c:pt>
                <c:pt idx="45">
                  <c:v>326</c:v>
                </c:pt>
                <c:pt idx="46">
                  <c:v>326</c:v>
                </c:pt>
                <c:pt idx="47">
                  <c:v>326</c:v>
                </c:pt>
                <c:pt idx="48">
                  <c:v>323.99999999999994</c:v>
                </c:pt>
                <c:pt idx="49">
                  <c:v>323.99999999999994</c:v>
                </c:pt>
                <c:pt idx="50">
                  <c:v>323.99999999999994</c:v>
                </c:pt>
                <c:pt idx="51">
                  <c:v>323.99999999999994</c:v>
                </c:pt>
                <c:pt idx="52">
                  <c:v>317</c:v>
                </c:pt>
                <c:pt idx="53">
                  <c:v>317</c:v>
                </c:pt>
                <c:pt idx="54">
                  <c:v>317</c:v>
                </c:pt>
                <c:pt idx="55">
                  <c:v>317</c:v>
                </c:pt>
                <c:pt idx="56">
                  <c:v>322.99999999999994</c:v>
                </c:pt>
                <c:pt idx="57">
                  <c:v>322.99999999999994</c:v>
                </c:pt>
                <c:pt idx="58">
                  <c:v>322.99999999999994</c:v>
                </c:pt>
                <c:pt idx="59">
                  <c:v>322.99999999999994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388.00000000000006</c:v>
                </c:pt>
                <c:pt idx="65">
                  <c:v>388.00000000000006</c:v>
                </c:pt>
                <c:pt idx="66">
                  <c:v>388.00000000000006</c:v>
                </c:pt>
                <c:pt idx="67">
                  <c:v>388.00000000000006</c:v>
                </c:pt>
                <c:pt idx="68">
                  <c:v>421</c:v>
                </c:pt>
                <c:pt idx="69">
                  <c:v>421</c:v>
                </c:pt>
                <c:pt idx="70">
                  <c:v>421</c:v>
                </c:pt>
                <c:pt idx="71">
                  <c:v>421</c:v>
                </c:pt>
                <c:pt idx="72">
                  <c:v>430</c:v>
                </c:pt>
                <c:pt idx="73">
                  <c:v>430</c:v>
                </c:pt>
                <c:pt idx="74">
                  <c:v>430</c:v>
                </c:pt>
                <c:pt idx="75">
                  <c:v>430</c:v>
                </c:pt>
                <c:pt idx="76">
                  <c:v>419.00000000000006</c:v>
                </c:pt>
                <c:pt idx="77">
                  <c:v>419.00000000000006</c:v>
                </c:pt>
                <c:pt idx="78">
                  <c:v>419.00000000000006</c:v>
                </c:pt>
                <c:pt idx="79">
                  <c:v>419.00000000000006</c:v>
                </c:pt>
                <c:pt idx="80">
                  <c:v>387</c:v>
                </c:pt>
                <c:pt idx="81">
                  <c:v>387</c:v>
                </c:pt>
                <c:pt idx="82">
                  <c:v>387</c:v>
                </c:pt>
                <c:pt idx="83">
                  <c:v>387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304</c:v>
                </c:pt>
                <c:pt idx="89">
                  <c:v>304</c:v>
                </c:pt>
                <c:pt idx="90">
                  <c:v>304</c:v>
                </c:pt>
                <c:pt idx="91">
                  <c:v>304</c:v>
                </c:pt>
                <c:pt idx="92">
                  <c:v>269.99999999999994</c:v>
                </c:pt>
                <c:pt idx="93">
                  <c:v>269.99999999999994</c:v>
                </c:pt>
                <c:pt idx="94">
                  <c:v>269.99999999999994</c:v>
                </c:pt>
                <c:pt idx="95">
                  <c:v>269.99999999999994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CE-4590-9890-B701E09AEA4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CE-4590-9890-B701E09AEA4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77.546999999999997</c:v>
                </c:pt>
                <c:pt idx="43">
                  <c:v>23.577999999999999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CE-4590-9890-B701E09AEA4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1CE-4590-9890-B701E09AEA4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CE-4590-9890-B701E09AEA4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1CE-4590-9890-B701E09AEA4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1690.5450000000001</c:v>
                </c:pt>
                <c:pt idx="1">
                  <c:v>1690.5450000000001</c:v>
                </c:pt>
                <c:pt idx="2">
                  <c:v>1690.5450000000001</c:v>
                </c:pt>
                <c:pt idx="3">
                  <c:v>1690.5450000000001</c:v>
                </c:pt>
                <c:pt idx="4">
                  <c:v>1656.8810000000001</c:v>
                </c:pt>
                <c:pt idx="5">
                  <c:v>1656.8810000000001</c:v>
                </c:pt>
                <c:pt idx="6">
                  <c:v>1656.8810000000001</c:v>
                </c:pt>
                <c:pt idx="7">
                  <c:v>1656.8810000000001</c:v>
                </c:pt>
                <c:pt idx="8">
                  <c:v>1636</c:v>
                </c:pt>
                <c:pt idx="9">
                  <c:v>1636</c:v>
                </c:pt>
                <c:pt idx="10">
                  <c:v>1636</c:v>
                </c:pt>
                <c:pt idx="11">
                  <c:v>1636</c:v>
                </c:pt>
                <c:pt idx="12">
                  <c:v>1531.77</c:v>
                </c:pt>
                <c:pt idx="13">
                  <c:v>1531.77</c:v>
                </c:pt>
                <c:pt idx="14">
                  <c:v>1531.77</c:v>
                </c:pt>
                <c:pt idx="15">
                  <c:v>1531.77</c:v>
                </c:pt>
                <c:pt idx="16">
                  <c:v>1530.7149999999999</c:v>
                </c:pt>
                <c:pt idx="17">
                  <c:v>1530.7149999999999</c:v>
                </c:pt>
                <c:pt idx="18">
                  <c:v>1530.7149999999999</c:v>
                </c:pt>
                <c:pt idx="19">
                  <c:v>1530.7149999999999</c:v>
                </c:pt>
                <c:pt idx="20">
                  <c:v>1440</c:v>
                </c:pt>
                <c:pt idx="21">
                  <c:v>1440</c:v>
                </c:pt>
                <c:pt idx="22">
                  <c:v>1440</c:v>
                </c:pt>
                <c:pt idx="23">
                  <c:v>1440</c:v>
                </c:pt>
                <c:pt idx="24">
                  <c:v>1413</c:v>
                </c:pt>
                <c:pt idx="25">
                  <c:v>1413</c:v>
                </c:pt>
                <c:pt idx="26">
                  <c:v>1413</c:v>
                </c:pt>
                <c:pt idx="27">
                  <c:v>1413</c:v>
                </c:pt>
                <c:pt idx="28">
                  <c:v>1430</c:v>
                </c:pt>
                <c:pt idx="29">
                  <c:v>1430</c:v>
                </c:pt>
                <c:pt idx="30">
                  <c:v>1430</c:v>
                </c:pt>
                <c:pt idx="31">
                  <c:v>1430</c:v>
                </c:pt>
                <c:pt idx="32">
                  <c:v>1492</c:v>
                </c:pt>
                <c:pt idx="33">
                  <c:v>1492</c:v>
                </c:pt>
                <c:pt idx="34">
                  <c:v>1492</c:v>
                </c:pt>
                <c:pt idx="35">
                  <c:v>1492</c:v>
                </c:pt>
                <c:pt idx="36">
                  <c:v>1520</c:v>
                </c:pt>
                <c:pt idx="37">
                  <c:v>1520</c:v>
                </c:pt>
                <c:pt idx="38">
                  <c:v>1520</c:v>
                </c:pt>
                <c:pt idx="39">
                  <c:v>1520</c:v>
                </c:pt>
                <c:pt idx="40">
                  <c:v>1572</c:v>
                </c:pt>
                <c:pt idx="41">
                  <c:v>1572</c:v>
                </c:pt>
                <c:pt idx="42">
                  <c:v>1572</c:v>
                </c:pt>
                <c:pt idx="43">
                  <c:v>1572</c:v>
                </c:pt>
                <c:pt idx="44">
                  <c:v>1576</c:v>
                </c:pt>
                <c:pt idx="45">
                  <c:v>1576</c:v>
                </c:pt>
                <c:pt idx="46">
                  <c:v>1576</c:v>
                </c:pt>
                <c:pt idx="47">
                  <c:v>1576</c:v>
                </c:pt>
                <c:pt idx="48">
                  <c:v>1568</c:v>
                </c:pt>
                <c:pt idx="49">
                  <c:v>1568</c:v>
                </c:pt>
                <c:pt idx="50">
                  <c:v>1568</c:v>
                </c:pt>
                <c:pt idx="51">
                  <c:v>1568</c:v>
                </c:pt>
                <c:pt idx="52">
                  <c:v>1536</c:v>
                </c:pt>
                <c:pt idx="53">
                  <c:v>1536</c:v>
                </c:pt>
                <c:pt idx="54">
                  <c:v>1536</c:v>
                </c:pt>
                <c:pt idx="55">
                  <c:v>1536</c:v>
                </c:pt>
                <c:pt idx="56">
                  <c:v>1502</c:v>
                </c:pt>
                <c:pt idx="57">
                  <c:v>1502</c:v>
                </c:pt>
                <c:pt idx="58">
                  <c:v>1502</c:v>
                </c:pt>
                <c:pt idx="59">
                  <c:v>1502</c:v>
                </c:pt>
                <c:pt idx="60">
                  <c:v>1500</c:v>
                </c:pt>
                <c:pt idx="61">
                  <c:v>1500</c:v>
                </c:pt>
                <c:pt idx="62">
                  <c:v>1500</c:v>
                </c:pt>
                <c:pt idx="63">
                  <c:v>1500</c:v>
                </c:pt>
                <c:pt idx="64">
                  <c:v>1498</c:v>
                </c:pt>
                <c:pt idx="65">
                  <c:v>1498</c:v>
                </c:pt>
                <c:pt idx="66">
                  <c:v>1498</c:v>
                </c:pt>
                <c:pt idx="67">
                  <c:v>1498</c:v>
                </c:pt>
                <c:pt idx="68">
                  <c:v>1524</c:v>
                </c:pt>
                <c:pt idx="69">
                  <c:v>1524</c:v>
                </c:pt>
                <c:pt idx="70">
                  <c:v>1524</c:v>
                </c:pt>
                <c:pt idx="71">
                  <c:v>1524</c:v>
                </c:pt>
                <c:pt idx="72">
                  <c:v>1498</c:v>
                </c:pt>
                <c:pt idx="73">
                  <c:v>1498</c:v>
                </c:pt>
                <c:pt idx="74">
                  <c:v>1498</c:v>
                </c:pt>
                <c:pt idx="75">
                  <c:v>1498</c:v>
                </c:pt>
                <c:pt idx="76">
                  <c:v>1564</c:v>
                </c:pt>
                <c:pt idx="77">
                  <c:v>1564</c:v>
                </c:pt>
                <c:pt idx="78">
                  <c:v>1564</c:v>
                </c:pt>
                <c:pt idx="79">
                  <c:v>1564</c:v>
                </c:pt>
                <c:pt idx="80">
                  <c:v>1612</c:v>
                </c:pt>
                <c:pt idx="81">
                  <c:v>1612</c:v>
                </c:pt>
                <c:pt idx="82">
                  <c:v>1612</c:v>
                </c:pt>
                <c:pt idx="83">
                  <c:v>1612</c:v>
                </c:pt>
                <c:pt idx="84">
                  <c:v>1591</c:v>
                </c:pt>
                <c:pt idx="85">
                  <c:v>1591</c:v>
                </c:pt>
                <c:pt idx="86">
                  <c:v>1591</c:v>
                </c:pt>
                <c:pt idx="87">
                  <c:v>1591</c:v>
                </c:pt>
                <c:pt idx="88">
                  <c:v>1584</c:v>
                </c:pt>
                <c:pt idx="89">
                  <c:v>1584</c:v>
                </c:pt>
                <c:pt idx="90">
                  <c:v>1584</c:v>
                </c:pt>
                <c:pt idx="91">
                  <c:v>1584</c:v>
                </c:pt>
                <c:pt idx="92">
                  <c:v>1661</c:v>
                </c:pt>
                <c:pt idx="93">
                  <c:v>1661</c:v>
                </c:pt>
                <c:pt idx="94">
                  <c:v>1661</c:v>
                </c:pt>
                <c:pt idx="95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CE-4590-9890-B701E09AEA4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54.223999999999997</c:v>
                </c:pt>
                <c:pt idx="29">
                  <c:v>53.427999999999997</c:v>
                </c:pt>
                <c:pt idx="30">
                  <c:v>52.423999999999999</c:v>
                </c:pt>
                <c:pt idx="31">
                  <c:v>51.271999999999998</c:v>
                </c:pt>
                <c:pt idx="32">
                  <c:v>50.055999999999997</c:v>
                </c:pt>
                <c:pt idx="33">
                  <c:v>48.872</c:v>
                </c:pt>
                <c:pt idx="34">
                  <c:v>47.808</c:v>
                </c:pt>
                <c:pt idx="35">
                  <c:v>46.904000000000003</c:v>
                </c:pt>
                <c:pt idx="36">
                  <c:v>46.124000000000002</c:v>
                </c:pt>
                <c:pt idx="37">
                  <c:v>45.503999999999998</c:v>
                </c:pt>
                <c:pt idx="38">
                  <c:v>45.188000000000002</c:v>
                </c:pt>
                <c:pt idx="39">
                  <c:v>45.3</c:v>
                </c:pt>
                <c:pt idx="40">
                  <c:v>45.683999999999997</c:v>
                </c:pt>
                <c:pt idx="41">
                  <c:v>46.064</c:v>
                </c:pt>
                <c:pt idx="42">
                  <c:v>46.183999999999997</c:v>
                </c:pt>
                <c:pt idx="43">
                  <c:v>46.103999999999999</c:v>
                </c:pt>
                <c:pt idx="44">
                  <c:v>45.975999999999999</c:v>
                </c:pt>
                <c:pt idx="45">
                  <c:v>45.911999999999999</c:v>
                </c:pt>
                <c:pt idx="46">
                  <c:v>45.908000000000001</c:v>
                </c:pt>
                <c:pt idx="47">
                  <c:v>45.951999999999998</c:v>
                </c:pt>
                <c:pt idx="48">
                  <c:v>46.06</c:v>
                </c:pt>
                <c:pt idx="49">
                  <c:v>46.152000000000001</c:v>
                </c:pt>
                <c:pt idx="50">
                  <c:v>46.1</c:v>
                </c:pt>
                <c:pt idx="51">
                  <c:v>45.84</c:v>
                </c:pt>
                <c:pt idx="52">
                  <c:v>45.591999999999999</c:v>
                </c:pt>
                <c:pt idx="53">
                  <c:v>45.58</c:v>
                </c:pt>
                <c:pt idx="54">
                  <c:v>46.072000000000003</c:v>
                </c:pt>
                <c:pt idx="55">
                  <c:v>47.067999999999998</c:v>
                </c:pt>
                <c:pt idx="56">
                  <c:v>48.316000000000003</c:v>
                </c:pt>
                <c:pt idx="57">
                  <c:v>49.436</c:v>
                </c:pt>
                <c:pt idx="58">
                  <c:v>50.4</c:v>
                </c:pt>
                <c:pt idx="59">
                  <c:v>51.351999999999997</c:v>
                </c:pt>
                <c:pt idx="60">
                  <c:v>52.332000000000001</c:v>
                </c:pt>
                <c:pt idx="61">
                  <c:v>53.204000000000001</c:v>
                </c:pt>
                <c:pt idx="62">
                  <c:v>53.927999999999997</c:v>
                </c:pt>
                <c:pt idx="63">
                  <c:v>54.472000000000001</c:v>
                </c:pt>
                <c:pt idx="64">
                  <c:v>54.875999999999998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CE-4590-9890-B701E09AEA4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CE-4590-9890-B701E09AEA4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1CE-4590-9890-B701E09AE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54.5</c:v>
                </c:pt>
                <c:pt idx="1">
                  <c:v>10</c:v>
                </c:pt>
                <c:pt idx="2">
                  <c:v>10</c:v>
                </c:pt>
                <c:pt idx="3">
                  <c:v>30.4</c:v>
                </c:pt>
                <c:pt idx="4">
                  <c:v>57</c:v>
                </c:pt>
                <c:pt idx="5">
                  <c:v>27.02</c:v>
                </c:pt>
                <c:pt idx="6">
                  <c:v>10.01</c:v>
                </c:pt>
                <c:pt idx="7">
                  <c:v>10</c:v>
                </c:pt>
                <c:pt idx="8">
                  <c:v>0.01</c:v>
                </c:pt>
                <c:pt idx="9">
                  <c:v>0.01</c:v>
                </c:pt>
                <c:pt idx="10">
                  <c:v>56.75</c:v>
                </c:pt>
                <c:pt idx="11">
                  <c:v>10.01</c:v>
                </c:pt>
                <c:pt idx="12">
                  <c:v>51.55</c:v>
                </c:pt>
                <c:pt idx="13">
                  <c:v>0.01</c:v>
                </c:pt>
                <c:pt idx="14">
                  <c:v>0.01</c:v>
                </c:pt>
                <c:pt idx="15">
                  <c:v>56.5</c:v>
                </c:pt>
                <c:pt idx="16">
                  <c:v>16.53</c:v>
                </c:pt>
                <c:pt idx="17">
                  <c:v>56.8</c:v>
                </c:pt>
                <c:pt idx="18">
                  <c:v>65</c:v>
                </c:pt>
                <c:pt idx="19">
                  <c:v>72.349999999999994</c:v>
                </c:pt>
                <c:pt idx="20">
                  <c:v>68.05</c:v>
                </c:pt>
                <c:pt idx="21">
                  <c:v>75.91</c:v>
                </c:pt>
                <c:pt idx="22">
                  <c:v>76.81</c:v>
                </c:pt>
                <c:pt idx="23">
                  <c:v>78.319999999999993</c:v>
                </c:pt>
                <c:pt idx="24">
                  <c:v>79.66</c:v>
                </c:pt>
                <c:pt idx="25">
                  <c:v>83.45</c:v>
                </c:pt>
                <c:pt idx="26">
                  <c:v>85.99</c:v>
                </c:pt>
                <c:pt idx="27">
                  <c:v>87.12</c:v>
                </c:pt>
                <c:pt idx="28">
                  <c:v>87.69</c:v>
                </c:pt>
                <c:pt idx="29">
                  <c:v>88.22</c:v>
                </c:pt>
                <c:pt idx="30">
                  <c:v>88</c:v>
                </c:pt>
                <c:pt idx="31">
                  <c:v>87.31</c:v>
                </c:pt>
                <c:pt idx="32">
                  <c:v>89.19</c:v>
                </c:pt>
                <c:pt idx="33">
                  <c:v>87.88</c:v>
                </c:pt>
                <c:pt idx="34">
                  <c:v>86.37</c:v>
                </c:pt>
                <c:pt idx="35">
                  <c:v>83.81</c:v>
                </c:pt>
                <c:pt idx="36">
                  <c:v>87.05</c:v>
                </c:pt>
                <c:pt idx="37">
                  <c:v>83.8</c:v>
                </c:pt>
                <c:pt idx="38">
                  <c:v>80.88</c:v>
                </c:pt>
                <c:pt idx="39">
                  <c:v>76.040000000000006</c:v>
                </c:pt>
                <c:pt idx="40">
                  <c:v>77.040000000000006</c:v>
                </c:pt>
                <c:pt idx="41">
                  <c:v>76.31</c:v>
                </c:pt>
                <c:pt idx="42">
                  <c:v>75.349999999999994</c:v>
                </c:pt>
                <c:pt idx="43">
                  <c:v>65</c:v>
                </c:pt>
                <c:pt idx="44">
                  <c:v>76.3</c:v>
                </c:pt>
                <c:pt idx="45">
                  <c:v>76.150000000000006</c:v>
                </c:pt>
                <c:pt idx="46">
                  <c:v>76.209999999999994</c:v>
                </c:pt>
                <c:pt idx="47">
                  <c:v>76.64</c:v>
                </c:pt>
                <c:pt idx="48">
                  <c:v>75.75</c:v>
                </c:pt>
                <c:pt idx="49">
                  <c:v>76.47</c:v>
                </c:pt>
                <c:pt idx="50">
                  <c:v>77.510000000000005</c:v>
                </c:pt>
                <c:pt idx="51">
                  <c:v>78.52</c:v>
                </c:pt>
                <c:pt idx="52">
                  <c:v>78.040000000000006</c:v>
                </c:pt>
                <c:pt idx="53">
                  <c:v>78.62</c:v>
                </c:pt>
                <c:pt idx="54">
                  <c:v>80.209999999999994</c:v>
                </c:pt>
                <c:pt idx="55">
                  <c:v>82.71</c:v>
                </c:pt>
                <c:pt idx="56">
                  <c:v>77.510000000000005</c:v>
                </c:pt>
                <c:pt idx="57">
                  <c:v>78.349999999999994</c:v>
                </c:pt>
                <c:pt idx="58">
                  <c:v>79.290000000000006</c:v>
                </c:pt>
                <c:pt idx="59">
                  <c:v>81.319999999999993</c:v>
                </c:pt>
                <c:pt idx="60">
                  <c:v>82.89</c:v>
                </c:pt>
                <c:pt idx="61">
                  <c:v>87.28</c:v>
                </c:pt>
                <c:pt idx="62">
                  <c:v>88.51</c:v>
                </c:pt>
                <c:pt idx="63">
                  <c:v>92.33</c:v>
                </c:pt>
                <c:pt idx="64">
                  <c:v>94.58</c:v>
                </c:pt>
                <c:pt idx="65">
                  <c:v>95.82</c:v>
                </c:pt>
                <c:pt idx="66">
                  <c:v>97.34</c:v>
                </c:pt>
                <c:pt idx="67">
                  <c:v>100.15</c:v>
                </c:pt>
                <c:pt idx="68">
                  <c:v>105.14</c:v>
                </c:pt>
                <c:pt idx="69">
                  <c:v>108.12</c:v>
                </c:pt>
                <c:pt idx="70">
                  <c:v>103.36</c:v>
                </c:pt>
                <c:pt idx="71">
                  <c:v>104.21</c:v>
                </c:pt>
                <c:pt idx="72">
                  <c:v>96.28</c:v>
                </c:pt>
                <c:pt idx="73">
                  <c:v>95.52</c:v>
                </c:pt>
                <c:pt idx="74">
                  <c:v>95.5</c:v>
                </c:pt>
                <c:pt idx="75">
                  <c:v>95.13</c:v>
                </c:pt>
                <c:pt idx="76">
                  <c:v>94.84</c:v>
                </c:pt>
                <c:pt idx="77">
                  <c:v>95.11</c:v>
                </c:pt>
                <c:pt idx="78">
                  <c:v>94.17</c:v>
                </c:pt>
                <c:pt idx="79">
                  <c:v>91.54</c:v>
                </c:pt>
                <c:pt idx="80">
                  <c:v>90.08</c:v>
                </c:pt>
                <c:pt idx="81">
                  <c:v>91.31</c:v>
                </c:pt>
                <c:pt idx="82">
                  <c:v>92.89</c:v>
                </c:pt>
                <c:pt idx="83">
                  <c:v>90.12</c:v>
                </c:pt>
                <c:pt idx="84">
                  <c:v>89.33</c:v>
                </c:pt>
                <c:pt idx="85">
                  <c:v>88.61</c:v>
                </c:pt>
                <c:pt idx="86">
                  <c:v>87.64</c:v>
                </c:pt>
                <c:pt idx="87">
                  <c:v>86.17</c:v>
                </c:pt>
                <c:pt idx="88">
                  <c:v>85.99</c:v>
                </c:pt>
                <c:pt idx="89">
                  <c:v>86</c:v>
                </c:pt>
                <c:pt idx="90">
                  <c:v>85.19</c:v>
                </c:pt>
                <c:pt idx="91">
                  <c:v>81.64</c:v>
                </c:pt>
                <c:pt idx="92">
                  <c:v>78.680000000000007</c:v>
                </c:pt>
                <c:pt idx="93">
                  <c:v>76.83</c:v>
                </c:pt>
                <c:pt idx="94">
                  <c:v>76.2</c:v>
                </c:pt>
                <c:pt idx="95">
                  <c:v>74.62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CE-4590-9890-B701E09AEA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6441.4889999999996</v>
      </c>
      <c r="C5" s="25">
        <v>6397.9359999999997</v>
      </c>
      <c r="D5" s="25">
        <v>6353.451</v>
      </c>
      <c r="E5" s="25">
        <v>6313.8630000000003</v>
      </c>
      <c r="F5" s="25">
        <v>6210.125</v>
      </c>
      <c r="G5" s="25">
        <v>6209.21</v>
      </c>
      <c r="H5" s="25">
        <v>6187.3779999999997</v>
      </c>
      <c r="I5" s="25">
        <v>6154.91</v>
      </c>
      <c r="J5" s="25">
        <v>6080.3019999999997</v>
      </c>
      <c r="K5" s="25">
        <v>6052.3919999999998</v>
      </c>
      <c r="L5" s="25">
        <v>6021.3190000000004</v>
      </c>
      <c r="M5" s="25">
        <v>6017.6660000000002</v>
      </c>
      <c r="N5" s="25">
        <v>5893.3969999999999</v>
      </c>
      <c r="O5" s="25">
        <v>5888.4690000000001</v>
      </c>
      <c r="P5" s="25">
        <v>5893.1970000000001</v>
      </c>
      <c r="Q5" s="25">
        <v>5897.9089999999997</v>
      </c>
      <c r="R5" s="25">
        <v>5941.7420000000002</v>
      </c>
      <c r="S5" s="25">
        <v>5938.0929999999998</v>
      </c>
      <c r="T5" s="25">
        <v>5944.2539999999999</v>
      </c>
      <c r="U5" s="25">
        <v>5942.1559999999999</v>
      </c>
      <c r="V5" s="25">
        <v>6016.8320000000003</v>
      </c>
      <c r="W5" s="25">
        <v>6112.5309999999999</v>
      </c>
      <c r="X5" s="25">
        <v>6198.299</v>
      </c>
      <c r="Y5" s="25">
        <v>6350.3990000000003</v>
      </c>
      <c r="Z5" s="25">
        <v>6498.8180000000002</v>
      </c>
      <c r="AA5" s="25">
        <v>6658.607</v>
      </c>
      <c r="AB5" s="25">
        <v>6760.607</v>
      </c>
      <c r="AC5" s="25">
        <v>6890.4250000000002</v>
      </c>
      <c r="AD5" s="25">
        <v>7136.3720000000003</v>
      </c>
      <c r="AE5" s="25">
        <v>7257.3469999999998</v>
      </c>
      <c r="AF5" s="25">
        <v>7355.4129999999996</v>
      </c>
      <c r="AG5" s="25">
        <v>7485.6390000000001</v>
      </c>
      <c r="AH5" s="25">
        <v>7733.0460000000003</v>
      </c>
      <c r="AI5" s="25">
        <v>7847.3360000000002</v>
      </c>
      <c r="AJ5" s="25">
        <v>7911.6970000000001</v>
      </c>
      <c r="AK5" s="25">
        <v>7975.6940000000004</v>
      </c>
      <c r="AL5" s="25">
        <v>8056.2520000000004</v>
      </c>
      <c r="AM5" s="25">
        <v>8091.1660000000002</v>
      </c>
      <c r="AN5" s="25">
        <v>8115.9639999999999</v>
      </c>
      <c r="AO5" s="25">
        <v>8129.9889999999996</v>
      </c>
      <c r="AP5" s="25">
        <v>8212.4219999999987</v>
      </c>
      <c r="AQ5" s="25">
        <v>8225.5020000000004</v>
      </c>
      <c r="AR5" s="25">
        <v>8228.83</v>
      </c>
      <c r="AS5" s="25">
        <v>8273.4219999999987</v>
      </c>
      <c r="AT5" s="25">
        <v>8296.3919999999998</v>
      </c>
      <c r="AU5" s="25">
        <v>8306.9120000000003</v>
      </c>
      <c r="AV5" s="25">
        <v>8318.4989999999998</v>
      </c>
      <c r="AW5" s="25">
        <v>8318.9060000000009</v>
      </c>
      <c r="AX5" s="25">
        <v>8321.8019999999997</v>
      </c>
      <c r="AY5" s="25">
        <v>8312.732</v>
      </c>
      <c r="AZ5" s="25">
        <v>8294.6039999999994</v>
      </c>
      <c r="BA5" s="25">
        <v>8261.6830000000009</v>
      </c>
      <c r="BB5" s="25">
        <v>8162.7669999999998</v>
      </c>
      <c r="BC5" s="25">
        <v>8126.06</v>
      </c>
      <c r="BD5" s="25">
        <v>8097.0619999999999</v>
      </c>
      <c r="BE5" s="25">
        <v>8068.8980000000001</v>
      </c>
      <c r="BF5" s="25">
        <v>8004.54</v>
      </c>
      <c r="BG5" s="25">
        <v>7983.9679999999998</v>
      </c>
      <c r="BH5" s="25">
        <v>8000.2640000000001</v>
      </c>
      <c r="BI5" s="25">
        <v>7980.29</v>
      </c>
      <c r="BJ5" s="25">
        <v>7973.1229999999996</v>
      </c>
      <c r="BK5" s="25">
        <v>7970.8190000000004</v>
      </c>
      <c r="BL5" s="25">
        <v>7985.2569999999996</v>
      </c>
      <c r="BM5" s="25">
        <v>8035.0820000000003</v>
      </c>
      <c r="BN5" s="25">
        <v>8118.2280000000001</v>
      </c>
      <c r="BO5" s="25">
        <v>8191.2849999999999</v>
      </c>
      <c r="BP5" s="25">
        <v>8255.99</v>
      </c>
      <c r="BQ5" s="25">
        <v>8377.92</v>
      </c>
      <c r="BR5" s="25">
        <v>8556.6710000000003</v>
      </c>
      <c r="BS5" s="25">
        <v>8674.8160000000007</v>
      </c>
      <c r="BT5" s="25">
        <v>8706.0660000000007</v>
      </c>
      <c r="BU5" s="25">
        <v>8724.8289999999997</v>
      </c>
      <c r="BV5" s="25">
        <v>8704.6540000000005</v>
      </c>
      <c r="BW5" s="25">
        <v>8709.4310000000005</v>
      </c>
      <c r="BX5" s="25">
        <v>8697.5249999999996</v>
      </c>
      <c r="BY5" s="25">
        <v>8679.1790000000001</v>
      </c>
      <c r="BZ5" s="25">
        <v>8668.223</v>
      </c>
      <c r="CA5" s="25">
        <v>8634.67</v>
      </c>
      <c r="CB5" s="25">
        <v>8585.41</v>
      </c>
      <c r="CC5" s="25">
        <v>8495.6530000000002</v>
      </c>
      <c r="CD5" s="25">
        <v>8395.3179999999993</v>
      </c>
      <c r="CE5" s="25">
        <v>8285.01</v>
      </c>
      <c r="CF5" s="25">
        <v>8198.32</v>
      </c>
      <c r="CG5" s="25">
        <v>8041.7219999999998</v>
      </c>
      <c r="CH5" s="25">
        <v>7836.567</v>
      </c>
      <c r="CI5" s="25">
        <v>7706.4489999999996</v>
      </c>
      <c r="CJ5" s="25">
        <v>7616.7619999999997</v>
      </c>
      <c r="CK5" s="25">
        <v>7504.47</v>
      </c>
      <c r="CL5" s="25">
        <v>7344.6210000000001</v>
      </c>
      <c r="CM5" s="25">
        <v>7211.3590000000004</v>
      </c>
      <c r="CN5" s="25">
        <v>7114.6719999999996</v>
      </c>
      <c r="CO5" s="25">
        <v>6979.5230000000001</v>
      </c>
      <c r="CP5" s="25">
        <v>6854.6009999999997</v>
      </c>
      <c r="CQ5" s="25">
        <v>6728.4520000000002</v>
      </c>
      <c r="CR5" s="25">
        <v>6627.0860000000002</v>
      </c>
      <c r="CS5" s="25">
        <v>6522.3440000000001</v>
      </c>
      <c r="CT5" s="26"/>
      <c r="CU5" s="26"/>
      <c r="CV5" s="26"/>
      <c r="CW5" s="27"/>
      <c r="CX5" s="28">
        <f t="array" ref="CX5">SUMPRODUCT(B5:CW5*0.25)</f>
        <v>179467.33825000006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54.5</v>
      </c>
      <c r="C8" s="37">
        <v>10</v>
      </c>
      <c r="D8" s="37">
        <v>10</v>
      </c>
      <c r="E8" s="37">
        <v>30.4</v>
      </c>
      <c r="F8" s="37">
        <v>57</v>
      </c>
      <c r="G8" s="37">
        <v>27.02</v>
      </c>
      <c r="H8" s="37">
        <v>10.01</v>
      </c>
      <c r="I8" s="37">
        <v>10</v>
      </c>
      <c r="J8" s="37">
        <v>0.01</v>
      </c>
      <c r="K8" s="37">
        <v>0.01</v>
      </c>
      <c r="L8" s="37">
        <v>56.75</v>
      </c>
      <c r="M8" s="37">
        <v>10.01</v>
      </c>
      <c r="N8" s="37">
        <v>51.55</v>
      </c>
      <c r="O8" s="37">
        <v>0.01</v>
      </c>
      <c r="P8" s="37">
        <v>0.01</v>
      </c>
      <c r="Q8" s="37">
        <v>56.5</v>
      </c>
      <c r="R8" s="37">
        <v>16.53</v>
      </c>
      <c r="S8" s="37">
        <v>56.8</v>
      </c>
      <c r="T8" s="37">
        <v>65</v>
      </c>
      <c r="U8" s="37">
        <v>72.349999999999994</v>
      </c>
      <c r="V8" s="37">
        <v>68.05</v>
      </c>
      <c r="W8" s="37">
        <v>75.91</v>
      </c>
      <c r="X8" s="37">
        <v>76.81</v>
      </c>
      <c r="Y8" s="37">
        <v>78.319999999999993</v>
      </c>
      <c r="Z8" s="37">
        <v>79.66</v>
      </c>
      <c r="AA8" s="37">
        <v>83.45</v>
      </c>
      <c r="AB8" s="37">
        <v>85.99</v>
      </c>
      <c r="AC8" s="37">
        <v>87.12</v>
      </c>
      <c r="AD8" s="37">
        <v>87.69</v>
      </c>
      <c r="AE8" s="37">
        <v>88.22</v>
      </c>
      <c r="AF8" s="37">
        <v>88</v>
      </c>
      <c r="AG8" s="37">
        <v>87.31</v>
      </c>
      <c r="AH8" s="37">
        <v>89.19</v>
      </c>
      <c r="AI8" s="37">
        <v>87.88</v>
      </c>
      <c r="AJ8" s="37">
        <v>86.37</v>
      </c>
      <c r="AK8" s="37">
        <v>83.81</v>
      </c>
      <c r="AL8" s="37">
        <v>87.05</v>
      </c>
      <c r="AM8" s="37">
        <v>83.8</v>
      </c>
      <c r="AN8" s="37">
        <v>80.88</v>
      </c>
      <c r="AO8" s="37">
        <v>76.040000000000006</v>
      </c>
      <c r="AP8" s="37">
        <v>77.040000000000006</v>
      </c>
      <c r="AQ8" s="37">
        <v>76.31</v>
      </c>
      <c r="AR8" s="37">
        <v>75.349999999999994</v>
      </c>
      <c r="AS8" s="37">
        <v>65</v>
      </c>
      <c r="AT8" s="37">
        <v>76.3</v>
      </c>
      <c r="AU8" s="37">
        <v>76.150000000000006</v>
      </c>
      <c r="AV8" s="37">
        <v>76.209999999999994</v>
      </c>
      <c r="AW8" s="37">
        <v>76.64</v>
      </c>
      <c r="AX8" s="37">
        <v>75.75</v>
      </c>
      <c r="AY8" s="37">
        <v>76.47</v>
      </c>
      <c r="AZ8" s="37">
        <v>77.510000000000005</v>
      </c>
      <c r="BA8" s="37">
        <v>78.52</v>
      </c>
      <c r="BB8" s="37">
        <v>78.040000000000006</v>
      </c>
      <c r="BC8" s="37">
        <v>78.62</v>
      </c>
      <c r="BD8" s="37">
        <v>80.209999999999994</v>
      </c>
      <c r="BE8" s="37">
        <v>82.71</v>
      </c>
      <c r="BF8" s="37">
        <v>77.510000000000005</v>
      </c>
      <c r="BG8" s="37">
        <v>78.349999999999994</v>
      </c>
      <c r="BH8" s="37">
        <v>79.290000000000006</v>
      </c>
      <c r="BI8" s="37">
        <v>81.319999999999993</v>
      </c>
      <c r="BJ8" s="37">
        <v>82.89</v>
      </c>
      <c r="BK8" s="37">
        <v>87.28</v>
      </c>
      <c r="BL8" s="37">
        <v>88.51</v>
      </c>
      <c r="BM8" s="37">
        <v>92.33</v>
      </c>
      <c r="BN8" s="37">
        <v>94.58</v>
      </c>
      <c r="BO8" s="37">
        <v>95.82</v>
      </c>
      <c r="BP8" s="37">
        <v>97.34</v>
      </c>
      <c r="BQ8" s="37">
        <v>100.15</v>
      </c>
      <c r="BR8" s="37">
        <v>105.14</v>
      </c>
      <c r="BS8" s="37">
        <v>108.12</v>
      </c>
      <c r="BT8" s="37">
        <v>103.36</v>
      </c>
      <c r="BU8" s="37">
        <v>104.21</v>
      </c>
      <c r="BV8" s="37">
        <v>96.28</v>
      </c>
      <c r="BW8" s="37">
        <v>95.52</v>
      </c>
      <c r="BX8" s="37">
        <v>95.5</v>
      </c>
      <c r="BY8" s="37">
        <v>95.13</v>
      </c>
      <c r="BZ8" s="37">
        <v>94.84</v>
      </c>
      <c r="CA8" s="37">
        <v>95.11</v>
      </c>
      <c r="CB8" s="37">
        <v>94.17</v>
      </c>
      <c r="CC8" s="37">
        <v>91.54</v>
      </c>
      <c r="CD8" s="37">
        <v>90.08</v>
      </c>
      <c r="CE8" s="37">
        <v>91.31</v>
      </c>
      <c r="CF8" s="37">
        <v>92.89</v>
      </c>
      <c r="CG8" s="37">
        <v>90.12</v>
      </c>
      <c r="CH8" s="37">
        <v>89.33</v>
      </c>
      <c r="CI8" s="37">
        <v>88.61</v>
      </c>
      <c r="CJ8" s="37">
        <v>87.64</v>
      </c>
      <c r="CK8" s="37">
        <v>86.17</v>
      </c>
      <c r="CL8" s="37">
        <v>85.99</v>
      </c>
      <c r="CM8" s="37">
        <v>86</v>
      </c>
      <c r="CN8" s="37">
        <v>85.19</v>
      </c>
      <c r="CO8" s="37">
        <v>81.64</v>
      </c>
      <c r="CP8" s="37">
        <v>78.680000000000007</v>
      </c>
      <c r="CQ8" s="37">
        <v>76.83</v>
      </c>
      <c r="CR8" s="37">
        <v>76.2</v>
      </c>
      <c r="CS8" s="37">
        <v>74.62</v>
      </c>
      <c r="CT8" s="38"/>
      <c r="CU8" s="38"/>
      <c r="CV8" s="38"/>
      <c r="CW8" s="39"/>
      <c r="CX8" s="40">
        <f>IF(SUM(B8:CW8)&lt;&gt;0,AVERAGEIF(B8:CW8,"&lt;&gt;"""),"")</f>
        <v>73.733645833333327</v>
      </c>
    </row>
    <row r="9" spans="1:102" ht="24.95" customHeight="1" thickBot="1" x14ac:dyDescent="0.25">
      <c r="A9" s="41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46">
        <f>IF(SUM(B9:CW9)&lt;&gt;0,AVERAGEIF(B9:CW9,"&lt;&gt;"""),"")</f>
        <v>73.73364583333337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338</v>
      </c>
      <c r="AE11" s="53">
        <v>338</v>
      </c>
      <c r="AF11" s="53">
        <v>338</v>
      </c>
      <c r="AG11" s="53">
        <v>338</v>
      </c>
      <c r="AH11" s="53">
        <v>340</v>
      </c>
      <c r="AI11" s="53">
        <v>340</v>
      </c>
      <c r="AJ11" s="53">
        <v>340</v>
      </c>
      <c r="AK11" s="53">
        <v>340</v>
      </c>
      <c r="AL11" s="53">
        <v>338</v>
      </c>
      <c r="AM11" s="53">
        <v>338</v>
      </c>
      <c r="AN11" s="53">
        <v>338</v>
      </c>
      <c r="AO11" s="53">
        <v>338</v>
      </c>
      <c r="AP11" s="53">
        <v>339</v>
      </c>
      <c r="AQ11" s="53">
        <v>339</v>
      </c>
      <c r="AR11" s="53">
        <v>339</v>
      </c>
      <c r="AS11" s="53">
        <v>339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341</v>
      </c>
      <c r="BO11" s="53">
        <v>341</v>
      </c>
      <c r="BP11" s="53">
        <v>341</v>
      </c>
      <c r="BQ11" s="53">
        <v>341</v>
      </c>
      <c r="BR11" s="53">
        <v>336</v>
      </c>
      <c r="BS11" s="53">
        <v>336</v>
      </c>
      <c r="BT11" s="53">
        <v>336</v>
      </c>
      <c r="BU11" s="53">
        <v>336</v>
      </c>
      <c r="BV11" s="53">
        <v>347</v>
      </c>
      <c r="BW11" s="53">
        <v>347</v>
      </c>
      <c r="BX11" s="53">
        <v>347</v>
      </c>
      <c r="BY11" s="53">
        <v>347</v>
      </c>
      <c r="BZ11" s="53">
        <v>346</v>
      </c>
      <c r="CA11" s="53">
        <v>346</v>
      </c>
      <c r="CB11" s="53">
        <v>346</v>
      </c>
      <c r="CC11" s="53">
        <v>346</v>
      </c>
      <c r="CD11" s="53">
        <v>340</v>
      </c>
      <c r="CE11" s="53">
        <v>340</v>
      </c>
      <c r="CF11" s="53">
        <v>340</v>
      </c>
      <c r="CG11" s="53">
        <v>340</v>
      </c>
      <c r="CH11" s="53">
        <v>337</v>
      </c>
      <c r="CI11" s="53">
        <v>337</v>
      </c>
      <c r="CJ11" s="53">
        <v>337</v>
      </c>
      <c r="CK11" s="53">
        <v>337</v>
      </c>
      <c r="CL11" s="53">
        <v>337</v>
      </c>
      <c r="CM11" s="53">
        <v>337</v>
      </c>
      <c r="CN11" s="53">
        <v>337</v>
      </c>
      <c r="CO11" s="53">
        <v>337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8107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2102.9</v>
      </c>
      <c r="C13" s="65">
        <v>2060.1730000000002</v>
      </c>
      <c r="D13" s="65">
        <v>2025.1570000000002</v>
      </c>
      <c r="E13" s="65">
        <v>1993.9</v>
      </c>
      <c r="F13" s="65">
        <v>1902.9</v>
      </c>
      <c r="G13" s="65">
        <v>1902.9</v>
      </c>
      <c r="H13" s="65">
        <v>1887.748</v>
      </c>
      <c r="I13" s="65">
        <v>1865.279</v>
      </c>
      <c r="J13" s="65">
        <v>1802.9</v>
      </c>
      <c r="K13" s="65">
        <v>1722.9</v>
      </c>
      <c r="L13" s="65">
        <v>1678.9</v>
      </c>
      <c r="M13" s="65">
        <v>1669.806</v>
      </c>
      <c r="N13" s="65">
        <v>1542.9</v>
      </c>
      <c r="O13" s="65">
        <v>1542.9</v>
      </c>
      <c r="P13" s="65">
        <v>1542.9</v>
      </c>
      <c r="Q13" s="65">
        <v>1542.9</v>
      </c>
      <c r="R13" s="65">
        <v>1542.9</v>
      </c>
      <c r="S13" s="65">
        <v>1542.9</v>
      </c>
      <c r="T13" s="65">
        <v>1542.9</v>
      </c>
      <c r="U13" s="65">
        <v>1542.9</v>
      </c>
      <c r="V13" s="65">
        <v>1592.9</v>
      </c>
      <c r="W13" s="65">
        <v>1690.211</v>
      </c>
      <c r="X13" s="65">
        <v>1785.998</v>
      </c>
      <c r="Y13" s="65">
        <v>1946.828</v>
      </c>
      <c r="Z13" s="65">
        <v>1968.8180000000002</v>
      </c>
      <c r="AA13" s="65">
        <v>2080.9920000000002</v>
      </c>
      <c r="AB13" s="65">
        <v>2173.8590000000004</v>
      </c>
      <c r="AC13" s="65">
        <v>2293.337</v>
      </c>
      <c r="AD13" s="65">
        <v>2329.913</v>
      </c>
      <c r="AE13" s="65">
        <v>2357.9500000000003</v>
      </c>
      <c r="AF13" s="65">
        <v>2346.6430000000005</v>
      </c>
      <c r="AG13" s="65">
        <v>2310.2379999999998</v>
      </c>
      <c r="AH13" s="65">
        <v>2405.56</v>
      </c>
      <c r="AI13" s="65">
        <v>2337.4080000000004</v>
      </c>
      <c r="AJ13" s="65">
        <v>2215.7660000000001</v>
      </c>
      <c r="AK13" s="65">
        <v>2094.0129999999999</v>
      </c>
      <c r="AL13" s="65">
        <v>1988.741</v>
      </c>
      <c r="AM13" s="65">
        <v>1868.3840000000002</v>
      </c>
      <c r="AN13" s="65">
        <v>1756.93</v>
      </c>
      <c r="AO13" s="65">
        <v>1638.529</v>
      </c>
      <c r="AP13" s="65">
        <v>1582.68</v>
      </c>
      <c r="AQ13" s="65">
        <v>1549.3520000000001</v>
      </c>
      <c r="AR13" s="65">
        <v>1505.221</v>
      </c>
      <c r="AS13" s="65">
        <v>1488.9</v>
      </c>
      <c r="AT13" s="65">
        <v>1548.2570000000001</v>
      </c>
      <c r="AU13" s="65">
        <v>1541.4349999999999</v>
      </c>
      <c r="AV13" s="65">
        <v>1544.44</v>
      </c>
      <c r="AW13" s="65">
        <v>1563.8710000000001</v>
      </c>
      <c r="AX13" s="65">
        <v>1523.163</v>
      </c>
      <c r="AY13" s="65">
        <v>1555.931</v>
      </c>
      <c r="AZ13" s="65">
        <v>1603.2809999999999</v>
      </c>
      <c r="BA13" s="65">
        <v>1649.5410000000002</v>
      </c>
      <c r="BB13" s="65">
        <v>1659.8</v>
      </c>
      <c r="BC13" s="65">
        <v>1726.3470000000002</v>
      </c>
      <c r="BD13" s="65">
        <v>1825.5330000000001</v>
      </c>
      <c r="BE13" s="65">
        <v>1934.6020000000001</v>
      </c>
      <c r="BF13" s="65">
        <v>1935.5320000000002</v>
      </c>
      <c r="BG13" s="65">
        <v>2079.7399999999998</v>
      </c>
      <c r="BH13" s="65">
        <v>2287.395</v>
      </c>
      <c r="BI13" s="65">
        <v>2458.9189999999999</v>
      </c>
      <c r="BJ13" s="65">
        <v>2671.8609999999999</v>
      </c>
      <c r="BK13" s="65">
        <v>2828.1909999999998</v>
      </c>
      <c r="BL13" s="65">
        <v>2879.7759999999998</v>
      </c>
      <c r="BM13" s="65">
        <v>3050.7510000000002</v>
      </c>
      <c r="BN13" s="65">
        <v>3124.4130000000005</v>
      </c>
      <c r="BO13" s="65">
        <v>3193.8490000000002</v>
      </c>
      <c r="BP13" s="65">
        <v>3284.87</v>
      </c>
      <c r="BQ13" s="65">
        <v>3420.797</v>
      </c>
      <c r="BR13" s="65">
        <v>3525.8879999999999</v>
      </c>
      <c r="BS13" s="65">
        <v>3595.7940000000003</v>
      </c>
      <c r="BT13" s="65">
        <v>3486.4760000000001</v>
      </c>
      <c r="BU13" s="65">
        <v>3505.2649999999999</v>
      </c>
      <c r="BV13" s="65">
        <v>3227.6400000000003</v>
      </c>
      <c r="BW13" s="65">
        <v>3175.1309999999999</v>
      </c>
      <c r="BX13" s="65">
        <v>3173.7390000000005</v>
      </c>
      <c r="BY13" s="65">
        <v>3147.87</v>
      </c>
      <c r="BZ13" s="65">
        <v>3138.5550000000003</v>
      </c>
      <c r="CA13" s="65">
        <v>3149.3880000000004</v>
      </c>
      <c r="CB13" s="65">
        <v>3116.027</v>
      </c>
      <c r="CC13" s="65">
        <v>3027.404</v>
      </c>
      <c r="CD13" s="65">
        <v>3032.7380000000003</v>
      </c>
      <c r="CE13" s="65">
        <v>3117.8940000000002</v>
      </c>
      <c r="CF13" s="65">
        <v>3195.6720000000005</v>
      </c>
      <c r="CG13" s="65">
        <v>3035.92</v>
      </c>
      <c r="CH13" s="65">
        <v>2996.364</v>
      </c>
      <c r="CI13" s="65">
        <v>2924.7919999999999</v>
      </c>
      <c r="CJ13" s="65">
        <v>2839.4700000000003</v>
      </c>
      <c r="CK13" s="65">
        <v>2724.5680000000002</v>
      </c>
      <c r="CL13" s="65">
        <v>2925.1750000000002</v>
      </c>
      <c r="CM13" s="65">
        <v>2903.4290000000001</v>
      </c>
      <c r="CN13" s="65">
        <v>2810.7109999999998</v>
      </c>
      <c r="CO13" s="65">
        <v>2672.7710000000002</v>
      </c>
      <c r="CP13" s="65">
        <v>2548.1750000000002</v>
      </c>
      <c r="CQ13" s="65">
        <v>2428.3030000000003</v>
      </c>
      <c r="CR13" s="65">
        <v>2337.1440000000002</v>
      </c>
      <c r="CS13" s="65">
        <v>2240.165</v>
      </c>
      <c r="CT13" s="66"/>
      <c r="CU13" s="66"/>
      <c r="CV13" s="66"/>
      <c r="CW13" s="67"/>
      <c r="CX13" s="68">
        <f t="array" ref="CX13">SUMPRODUCT(B13:CW13*0.25)</f>
        <v>54790.649250000017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71</v>
      </c>
      <c r="Y14" s="65">
        <v>71</v>
      </c>
      <c r="Z14" s="65">
        <v>198</v>
      </c>
      <c r="AA14" s="65">
        <v>258</v>
      </c>
      <c r="AB14" s="65">
        <v>258</v>
      </c>
      <c r="AC14" s="65">
        <v>258</v>
      </c>
      <c r="AD14" s="65">
        <v>301</v>
      </c>
      <c r="AE14" s="65">
        <v>301</v>
      </c>
      <c r="AF14" s="65">
        <v>301</v>
      </c>
      <c r="AG14" s="65">
        <v>301</v>
      </c>
      <c r="AH14" s="65">
        <v>275</v>
      </c>
      <c r="AI14" s="65">
        <v>275</v>
      </c>
      <c r="AJ14" s="65">
        <v>275</v>
      </c>
      <c r="AK14" s="65">
        <v>275</v>
      </c>
      <c r="AL14" s="65">
        <v>258</v>
      </c>
      <c r="AM14" s="65">
        <v>258</v>
      </c>
      <c r="AN14" s="65">
        <v>246</v>
      </c>
      <c r="AO14" s="65">
        <v>246</v>
      </c>
      <c r="AP14" s="65">
        <v>258</v>
      </c>
      <c r="AQ14" s="65">
        <v>198</v>
      </c>
      <c r="AR14" s="65">
        <v>166</v>
      </c>
      <c r="AS14" s="65">
        <v>166</v>
      </c>
      <c r="AT14" s="65">
        <v>152</v>
      </c>
      <c r="AU14" s="65">
        <v>152</v>
      </c>
      <c r="AV14" s="65">
        <v>152</v>
      </c>
      <c r="AW14" s="65">
        <v>152</v>
      </c>
      <c r="AX14" s="65">
        <v>232</v>
      </c>
      <c r="AY14" s="65">
        <v>232</v>
      </c>
      <c r="AZ14" s="65">
        <v>232</v>
      </c>
      <c r="BA14" s="65">
        <v>232</v>
      </c>
      <c r="BB14" s="65">
        <v>232</v>
      </c>
      <c r="BC14" s="65">
        <v>232</v>
      </c>
      <c r="BD14" s="65">
        <v>232</v>
      </c>
      <c r="BE14" s="65">
        <v>232</v>
      </c>
      <c r="BF14" s="65">
        <v>265</v>
      </c>
      <c r="BG14" s="65">
        <v>265</v>
      </c>
      <c r="BH14" s="65">
        <v>265</v>
      </c>
      <c r="BI14" s="65">
        <v>265</v>
      </c>
      <c r="BJ14" s="65">
        <v>265</v>
      </c>
      <c r="BK14" s="65">
        <v>265</v>
      </c>
      <c r="BL14" s="65">
        <v>379</v>
      </c>
      <c r="BM14" s="65">
        <v>379</v>
      </c>
      <c r="BN14" s="65">
        <v>535</v>
      </c>
      <c r="BO14" s="65">
        <v>595</v>
      </c>
      <c r="BP14" s="65">
        <v>600</v>
      </c>
      <c r="BQ14" s="65">
        <v>600</v>
      </c>
      <c r="BR14" s="65">
        <v>670</v>
      </c>
      <c r="BS14" s="65">
        <v>720</v>
      </c>
      <c r="BT14" s="65">
        <v>856</v>
      </c>
      <c r="BU14" s="65">
        <v>856</v>
      </c>
      <c r="BV14" s="65">
        <v>1103</v>
      </c>
      <c r="BW14" s="65">
        <v>1164</v>
      </c>
      <c r="BX14" s="65">
        <v>1164</v>
      </c>
      <c r="BY14" s="65">
        <v>1164</v>
      </c>
      <c r="BZ14" s="65">
        <v>1174</v>
      </c>
      <c r="CA14" s="65">
        <v>1124</v>
      </c>
      <c r="CB14" s="65">
        <v>1114</v>
      </c>
      <c r="CC14" s="65">
        <v>1114</v>
      </c>
      <c r="CD14" s="65">
        <v>1003</v>
      </c>
      <c r="CE14" s="65">
        <v>810</v>
      </c>
      <c r="CF14" s="65">
        <v>634</v>
      </c>
      <c r="CG14" s="65">
        <v>634</v>
      </c>
      <c r="CH14" s="65">
        <v>462</v>
      </c>
      <c r="CI14" s="65">
        <v>402</v>
      </c>
      <c r="CJ14" s="65">
        <v>396</v>
      </c>
      <c r="CK14" s="65">
        <v>396</v>
      </c>
      <c r="CL14" s="65">
        <v>114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7438</v>
      </c>
    </row>
    <row r="15" spans="1:102" ht="24.95" customHeight="1" x14ac:dyDescent="0.2">
      <c r="A15" s="69" t="s">
        <v>12</v>
      </c>
      <c r="B15" s="70">
        <v>3814.5889999999999</v>
      </c>
      <c r="C15" s="71">
        <v>3813.7629999999999</v>
      </c>
      <c r="D15" s="71">
        <v>3804.2939999999999</v>
      </c>
      <c r="E15" s="71">
        <v>3795.9629999999997</v>
      </c>
      <c r="F15" s="71">
        <v>3794.2250000000004</v>
      </c>
      <c r="G15" s="71">
        <v>3793.3100000000004</v>
      </c>
      <c r="H15" s="71">
        <v>3786.63</v>
      </c>
      <c r="I15" s="71">
        <v>3776.6310000000003</v>
      </c>
      <c r="J15" s="71">
        <v>3711.402</v>
      </c>
      <c r="K15" s="71">
        <v>3763.4920000000002</v>
      </c>
      <c r="L15" s="71">
        <v>3776.4190000000003</v>
      </c>
      <c r="M15" s="71">
        <v>3781.86</v>
      </c>
      <c r="N15" s="71">
        <v>3784.4970000000003</v>
      </c>
      <c r="O15" s="71">
        <v>3779.569</v>
      </c>
      <c r="P15" s="71">
        <v>3784.297</v>
      </c>
      <c r="Q15" s="71">
        <v>3789.0089999999996</v>
      </c>
      <c r="R15" s="71">
        <v>3785.8420000000001</v>
      </c>
      <c r="S15" s="71">
        <v>3782.1930000000002</v>
      </c>
      <c r="T15" s="71">
        <v>3788.3539999999998</v>
      </c>
      <c r="U15" s="71">
        <v>3786.2560000000003</v>
      </c>
      <c r="V15" s="71">
        <v>3785.9319999999998</v>
      </c>
      <c r="W15" s="71">
        <v>3784.3199999999997</v>
      </c>
      <c r="X15" s="71">
        <v>3774.3009999999999</v>
      </c>
      <c r="Y15" s="71">
        <v>3765.5710000000004</v>
      </c>
      <c r="Z15" s="71">
        <v>3758</v>
      </c>
      <c r="AA15" s="71">
        <v>3745.6150000000002</v>
      </c>
      <c r="AB15" s="71">
        <v>3754.748</v>
      </c>
      <c r="AC15" s="71">
        <v>3765.0880000000002</v>
      </c>
      <c r="AD15" s="71">
        <v>3830.4589999999998</v>
      </c>
      <c r="AE15" s="71">
        <v>3923.3970000000004</v>
      </c>
      <c r="AF15" s="71">
        <v>4032.77</v>
      </c>
      <c r="AG15" s="71">
        <v>4199.4009999999998</v>
      </c>
      <c r="AH15" s="71">
        <v>4413.4859999999999</v>
      </c>
      <c r="AI15" s="71">
        <v>4595.9280000000008</v>
      </c>
      <c r="AJ15" s="71">
        <v>4781.9310000000005</v>
      </c>
      <c r="AK15" s="71">
        <v>4967.6810000000005</v>
      </c>
      <c r="AL15" s="71">
        <v>5153.5110000000004</v>
      </c>
      <c r="AM15" s="71">
        <v>5308.7820000000002</v>
      </c>
      <c r="AN15" s="71">
        <v>5457.0339999999997</v>
      </c>
      <c r="AO15" s="71">
        <v>5589.46</v>
      </c>
      <c r="AP15" s="71">
        <v>5706.7420000000002</v>
      </c>
      <c r="AQ15" s="71">
        <v>5813.15</v>
      </c>
      <c r="AR15" s="71">
        <v>5892.6090000000004</v>
      </c>
      <c r="AS15" s="71">
        <v>5953.5219999999999</v>
      </c>
      <c r="AT15" s="71">
        <v>6012.1350000000002</v>
      </c>
      <c r="AU15" s="71">
        <v>6029.4769999999999</v>
      </c>
      <c r="AV15" s="71">
        <v>6038.0590000000002</v>
      </c>
      <c r="AW15" s="71">
        <v>6019.0349999999999</v>
      </c>
      <c r="AX15" s="71">
        <v>5986.639000000001</v>
      </c>
      <c r="AY15" s="71">
        <v>5944.8010000000004</v>
      </c>
      <c r="AZ15" s="71">
        <v>5879.3229999999994</v>
      </c>
      <c r="BA15" s="71">
        <v>5800.1419999999998</v>
      </c>
      <c r="BB15" s="71">
        <v>5713.9669999999996</v>
      </c>
      <c r="BC15" s="71">
        <v>5610.7129999999997</v>
      </c>
      <c r="BD15" s="71">
        <v>5482.5289999999995</v>
      </c>
      <c r="BE15" s="71">
        <v>5345.2959999999994</v>
      </c>
      <c r="BF15" s="71">
        <v>5178.0079999999998</v>
      </c>
      <c r="BG15" s="71">
        <v>5013.2279999999992</v>
      </c>
      <c r="BH15" s="71">
        <v>4821.8689999999997</v>
      </c>
      <c r="BI15" s="71">
        <v>4630.3710000000001</v>
      </c>
      <c r="BJ15" s="71">
        <v>4411.2619999999997</v>
      </c>
      <c r="BK15" s="71">
        <v>4252.6279999999997</v>
      </c>
      <c r="BL15" s="71">
        <v>4101.4809999999998</v>
      </c>
      <c r="BM15" s="71">
        <v>3980.3310000000001</v>
      </c>
      <c r="BN15" s="71">
        <v>3853.8150000000005</v>
      </c>
      <c r="BO15" s="71">
        <v>3797.4360000000001</v>
      </c>
      <c r="BP15" s="71">
        <v>3766.12</v>
      </c>
      <c r="BQ15" s="71">
        <v>3752.123</v>
      </c>
      <c r="BR15" s="71">
        <v>3744.7829999999999</v>
      </c>
      <c r="BS15" s="71">
        <v>3743.0219999999999</v>
      </c>
      <c r="BT15" s="71">
        <v>3747.59</v>
      </c>
      <c r="BU15" s="71">
        <v>3747.5639999999999</v>
      </c>
      <c r="BV15" s="71">
        <v>3745.0140000000001</v>
      </c>
      <c r="BW15" s="71">
        <v>3741.3</v>
      </c>
      <c r="BX15" s="71">
        <v>3730.7860000000001</v>
      </c>
      <c r="BY15" s="71">
        <v>3738.3089999999997</v>
      </c>
      <c r="BZ15" s="71">
        <v>3722.6679999999997</v>
      </c>
      <c r="CA15" s="71">
        <v>3728.2819999999997</v>
      </c>
      <c r="CB15" s="71">
        <v>3722.3829999999998</v>
      </c>
      <c r="CC15" s="71">
        <v>3721.2490000000003</v>
      </c>
      <c r="CD15" s="71">
        <v>3727.58</v>
      </c>
      <c r="CE15" s="71">
        <v>3725.116</v>
      </c>
      <c r="CF15" s="71">
        <v>3736.6480000000001</v>
      </c>
      <c r="CG15" s="71">
        <v>3739.8020000000001</v>
      </c>
      <c r="CH15" s="71">
        <v>3746.203</v>
      </c>
      <c r="CI15" s="71">
        <v>3747.6570000000002</v>
      </c>
      <c r="CJ15" s="71">
        <v>3749.2920000000004</v>
      </c>
      <c r="CK15" s="71">
        <v>3751.902</v>
      </c>
      <c r="CL15" s="71">
        <v>3751.4460000000004</v>
      </c>
      <c r="CM15" s="71">
        <v>3753.9300000000003</v>
      </c>
      <c r="CN15" s="71">
        <v>3749.9609999999998</v>
      </c>
      <c r="CO15" s="71">
        <v>3752.752</v>
      </c>
      <c r="CP15" s="71">
        <v>3753.4259999999999</v>
      </c>
      <c r="CQ15" s="71">
        <v>3747.1489999999999</v>
      </c>
      <c r="CR15" s="71">
        <v>3736.942</v>
      </c>
      <c r="CS15" s="71">
        <v>3729.1790000000001</v>
      </c>
      <c r="CT15" s="72"/>
      <c r="CU15" s="72"/>
      <c r="CV15" s="72"/>
      <c r="CW15" s="73"/>
      <c r="CX15" s="74">
        <f t="array" ref="CX15">SUMPRODUCT(B15:CW15*0.25)</f>
        <v>102899.68900000001</v>
      </c>
    </row>
    <row r="16" spans="1:102" ht="24.95" customHeight="1" x14ac:dyDescent="0.2">
      <c r="A16" s="69" t="s">
        <v>13</v>
      </c>
      <c r="B16" s="70">
        <v>98</v>
      </c>
      <c r="C16" s="71">
        <v>98</v>
      </c>
      <c r="D16" s="71">
        <v>98</v>
      </c>
      <c r="E16" s="71">
        <v>98</v>
      </c>
      <c r="F16" s="71">
        <v>98</v>
      </c>
      <c r="G16" s="71">
        <v>98</v>
      </c>
      <c r="H16" s="71">
        <v>98</v>
      </c>
      <c r="I16" s="71">
        <v>98</v>
      </c>
      <c r="J16" s="71">
        <v>98</v>
      </c>
      <c r="K16" s="71">
        <v>98</v>
      </c>
      <c r="L16" s="71">
        <v>98</v>
      </c>
      <c r="M16" s="71">
        <v>98</v>
      </c>
      <c r="N16" s="71">
        <v>96</v>
      </c>
      <c r="O16" s="71">
        <v>96</v>
      </c>
      <c r="P16" s="71">
        <v>96</v>
      </c>
      <c r="Q16" s="71">
        <v>96</v>
      </c>
      <c r="R16" s="71">
        <v>95</v>
      </c>
      <c r="S16" s="71">
        <v>95</v>
      </c>
      <c r="T16" s="71">
        <v>95</v>
      </c>
      <c r="U16" s="71">
        <v>95</v>
      </c>
      <c r="V16" s="71">
        <v>94</v>
      </c>
      <c r="W16" s="71">
        <v>94</v>
      </c>
      <c r="X16" s="71">
        <v>94</v>
      </c>
      <c r="Y16" s="71">
        <v>94</v>
      </c>
      <c r="Z16" s="71">
        <v>96</v>
      </c>
      <c r="AA16" s="71">
        <v>96</v>
      </c>
      <c r="AB16" s="71">
        <v>96</v>
      </c>
      <c r="AC16" s="71">
        <v>96</v>
      </c>
      <c r="AD16" s="71">
        <v>108</v>
      </c>
      <c r="AE16" s="71">
        <v>108</v>
      </c>
      <c r="AF16" s="71">
        <v>108</v>
      </c>
      <c r="AG16" s="71">
        <v>108</v>
      </c>
      <c r="AH16" s="71">
        <v>129</v>
      </c>
      <c r="AI16" s="71">
        <v>129</v>
      </c>
      <c r="AJ16" s="71">
        <v>129</v>
      </c>
      <c r="AK16" s="71">
        <v>129</v>
      </c>
      <c r="AL16" s="71">
        <v>148</v>
      </c>
      <c r="AM16" s="71">
        <v>148</v>
      </c>
      <c r="AN16" s="71">
        <v>148</v>
      </c>
      <c r="AO16" s="71">
        <v>148</v>
      </c>
      <c r="AP16" s="71">
        <v>156</v>
      </c>
      <c r="AQ16" s="71">
        <v>156</v>
      </c>
      <c r="AR16" s="71">
        <v>156</v>
      </c>
      <c r="AS16" s="71">
        <v>156</v>
      </c>
      <c r="AT16" s="71">
        <v>158</v>
      </c>
      <c r="AU16" s="71">
        <v>158</v>
      </c>
      <c r="AV16" s="71">
        <v>158</v>
      </c>
      <c r="AW16" s="71">
        <v>158</v>
      </c>
      <c r="AX16" s="71">
        <v>156</v>
      </c>
      <c r="AY16" s="71">
        <v>156</v>
      </c>
      <c r="AZ16" s="71">
        <v>156</v>
      </c>
      <c r="BA16" s="71">
        <v>156</v>
      </c>
      <c r="BB16" s="71">
        <v>150</v>
      </c>
      <c r="BC16" s="71">
        <v>150</v>
      </c>
      <c r="BD16" s="71">
        <v>150</v>
      </c>
      <c r="BE16" s="71">
        <v>150</v>
      </c>
      <c r="BF16" s="71">
        <v>139</v>
      </c>
      <c r="BG16" s="71">
        <v>139</v>
      </c>
      <c r="BH16" s="71">
        <v>139</v>
      </c>
      <c r="BI16" s="71">
        <v>139</v>
      </c>
      <c r="BJ16" s="71">
        <v>119</v>
      </c>
      <c r="BK16" s="71">
        <v>119</v>
      </c>
      <c r="BL16" s="71">
        <v>119</v>
      </c>
      <c r="BM16" s="71">
        <v>119</v>
      </c>
      <c r="BN16" s="71">
        <v>109</v>
      </c>
      <c r="BO16" s="71">
        <v>109</v>
      </c>
      <c r="BP16" s="71">
        <v>109</v>
      </c>
      <c r="BQ16" s="71">
        <v>109</v>
      </c>
      <c r="BR16" s="71">
        <v>110</v>
      </c>
      <c r="BS16" s="71">
        <v>110</v>
      </c>
      <c r="BT16" s="71">
        <v>110</v>
      </c>
      <c r="BU16" s="71">
        <v>110</v>
      </c>
      <c r="BV16" s="71">
        <v>112</v>
      </c>
      <c r="BW16" s="71">
        <v>112</v>
      </c>
      <c r="BX16" s="71">
        <v>112</v>
      </c>
      <c r="BY16" s="71">
        <v>112</v>
      </c>
      <c r="BZ16" s="71">
        <v>117</v>
      </c>
      <c r="CA16" s="71">
        <v>117</v>
      </c>
      <c r="CB16" s="71">
        <v>117</v>
      </c>
      <c r="CC16" s="71">
        <v>117</v>
      </c>
      <c r="CD16" s="71">
        <v>122</v>
      </c>
      <c r="CE16" s="71">
        <v>122</v>
      </c>
      <c r="CF16" s="71">
        <v>122</v>
      </c>
      <c r="CG16" s="71">
        <v>122</v>
      </c>
      <c r="CH16" s="71">
        <v>125</v>
      </c>
      <c r="CI16" s="71">
        <v>125</v>
      </c>
      <c r="CJ16" s="71">
        <v>125</v>
      </c>
      <c r="CK16" s="71">
        <v>125</v>
      </c>
      <c r="CL16" s="71">
        <v>127</v>
      </c>
      <c r="CM16" s="71">
        <v>127</v>
      </c>
      <c r="CN16" s="71">
        <v>127</v>
      </c>
      <c r="CO16" s="71">
        <v>127</v>
      </c>
      <c r="CP16" s="71">
        <v>127</v>
      </c>
      <c r="CQ16" s="71">
        <v>127</v>
      </c>
      <c r="CR16" s="71">
        <v>127</v>
      </c>
      <c r="CS16" s="71">
        <v>127</v>
      </c>
      <c r="CT16" s="72"/>
      <c r="CU16" s="72"/>
      <c r="CV16" s="72"/>
      <c r="CW16" s="73"/>
      <c r="CX16" s="74">
        <f t="array" ref="CX16">SUMPRODUCT(B16:CW16*0.25)</f>
        <v>2887</v>
      </c>
    </row>
    <row r="17" spans="1:102" ht="30" customHeight="1" thickBot="1" x14ac:dyDescent="0.25">
      <c r="A17" s="75" t="s">
        <v>14</v>
      </c>
      <c r="B17" s="76">
        <f>SUM(B11:B16)</f>
        <v>6351.4889999999996</v>
      </c>
      <c r="C17" s="77">
        <f t="shared" ref="C17:BN17" si="0">SUM(C11:C16)</f>
        <v>6307.9359999999997</v>
      </c>
      <c r="D17" s="77">
        <f t="shared" si="0"/>
        <v>6263.451</v>
      </c>
      <c r="E17" s="77">
        <f t="shared" si="0"/>
        <v>6223.8629999999994</v>
      </c>
      <c r="F17" s="77">
        <f t="shared" si="0"/>
        <v>6131.125</v>
      </c>
      <c r="G17" s="77">
        <f t="shared" si="0"/>
        <v>6130.2100000000009</v>
      </c>
      <c r="H17" s="77">
        <f t="shared" si="0"/>
        <v>6108.3780000000006</v>
      </c>
      <c r="I17" s="77">
        <f t="shared" si="0"/>
        <v>6075.91</v>
      </c>
      <c r="J17" s="77">
        <f t="shared" si="0"/>
        <v>5948.3019999999997</v>
      </c>
      <c r="K17" s="77">
        <f t="shared" si="0"/>
        <v>5920.3919999999998</v>
      </c>
      <c r="L17" s="77">
        <f t="shared" si="0"/>
        <v>5889.3190000000004</v>
      </c>
      <c r="M17" s="77">
        <f t="shared" si="0"/>
        <v>5885.6660000000002</v>
      </c>
      <c r="N17" s="77">
        <f t="shared" si="0"/>
        <v>5759.3970000000008</v>
      </c>
      <c r="O17" s="77">
        <f t="shared" si="0"/>
        <v>5754.4690000000001</v>
      </c>
      <c r="P17" s="77">
        <f t="shared" si="0"/>
        <v>5759.1970000000001</v>
      </c>
      <c r="Q17" s="77">
        <f t="shared" si="0"/>
        <v>5763.9089999999997</v>
      </c>
      <c r="R17" s="77">
        <f t="shared" si="0"/>
        <v>5804.7420000000002</v>
      </c>
      <c r="S17" s="77">
        <f t="shared" si="0"/>
        <v>5801.0930000000008</v>
      </c>
      <c r="T17" s="77">
        <f t="shared" si="0"/>
        <v>5807.2539999999999</v>
      </c>
      <c r="U17" s="77">
        <f t="shared" si="0"/>
        <v>5805.1560000000009</v>
      </c>
      <c r="V17" s="77">
        <f t="shared" si="0"/>
        <v>5879.8320000000003</v>
      </c>
      <c r="W17" s="77">
        <f t="shared" si="0"/>
        <v>5975.5309999999999</v>
      </c>
      <c r="X17" s="77">
        <f t="shared" si="0"/>
        <v>6061.299</v>
      </c>
      <c r="Y17" s="77">
        <f t="shared" si="0"/>
        <v>6213.3990000000003</v>
      </c>
      <c r="Z17" s="77">
        <f t="shared" si="0"/>
        <v>6356.8180000000002</v>
      </c>
      <c r="AA17" s="77">
        <f t="shared" si="0"/>
        <v>6516.607</v>
      </c>
      <c r="AB17" s="77">
        <f t="shared" si="0"/>
        <v>6618.607</v>
      </c>
      <c r="AC17" s="77">
        <f t="shared" si="0"/>
        <v>6748.4250000000002</v>
      </c>
      <c r="AD17" s="77">
        <f t="shared" si="0"/>
        <v>6907.3719999999994</v>
      </c>
      <c r="AE17" s="77">
        <f t="shared" si="0"/>
        <v>7028.3470000000007</v>
      </c>
      <c r="AF17" s="77">
        <f t="shared" si="0"/>
        <v>7126.4130000000005</v>
      </c>
      <c r="AG17" s="77">
        <f t="shared" si="0"/>
        <v>7256.6389999999992</v>
      </c>
      <c r="AH17" s="77">
        <f t="shared" si="0"/>
        <v>7563.0460000000003</v>
      </c>
      <c r="AI17" s="77">
        <f t="shared" si="0"/>
        <v>7677.3360000000011</v>
      </c>
      <c r="AJ17" s="77">
        <f t="shared" si="0"/>
        <v>7741.6970000000001</v>
      </c>
      <c r="AK17" s="77">
        <f t="shared" si="0"/>
        <v>7805.6940000000004</v>
      </c>
      <c r="AL17" s="77">
        <f t="shared" si="0"/>
        <v>7886.2520000000004</v>
      </c>
      <c r="AM17" s="77">
        <f t="shared" si="0"/>
        <v>7921.1660000000002</v>
      </c>
      <c r="AN17" s="77">
        <f t="shared" si="0"/>
        <v>7945.9639999999999</v>
      </c>
      <c r="AO17" s="77">
        <f t="shared" si="0"/>
        <v>7959.9889999999996</v>
      </c>
      <c r="AP17" s="77">
        <f t="shared" si="0"/>
        <v>8042.4220000000005</v>
      </c>
      <c r="AQ17" s="77">
        <f t="shared" si="0"/>
        <v>8055.5019999999995</v>
      </c>
      <c r="AR17" s="77">
        <f t="shared" si="0"/>
        <v>8058.83</v>
      </c>
      <c r="AS17" s="77">
        <f t="shared" si="0"/>
        <v>8103.4220000000005</v>
      </c>
      <c r="AT17" s="77">
        <f t="shared" si="0"/>
        <v>8206.3919999999998</v>
      </c>
      <c r="AU17" s="77">
        <f t="shared" si="0"/>
        <v>8216.9120000000003</v>
      </c>
      <c r="AV17" s="77">
        <f t="shared" si="0"/>
        <v>8228.4989999999998</v>
      </c>
      <c r="AW17" s="77">
        <f t="shared" si="0"/>
        <v>8228.905999999999</v>
      </c>
      <c r="AX17" s="77">
        <f t="shared" si="0"/>
        <v>8233.8020000000015</v>
      </c>
      <c r="AY17" s="77">
        <f t="shared" si="0"/>
        <v>8224.732</v>
      </c>
      <c r="AZ17" s="77">
        <f t="shared" si="0"/>
        <v>8206.6039999999994</v>
      </c>
      <c r="BA17" s="77">
        <f t="shared" si="0"/>
        <v>8173.683</v>
      </c>
      <c r="BB17" s="77">
        <f t="shared" si="0"/>
        <v>8091.7669999999998</v>
      </c>
      <c r="BC17" s="77">
        <f t="shared" si="0"/>
        <v>8055.0599999999995</v>
      </c>
      <c r="BD17" s="77">
        <f t="shared" si="0"/>
        <v>8026.0619999999999</v>
      </c>
      <c r="BE17" s="77">
        <f t="shared" si="0"/>
        <v>7997.8979999999992</v>
      </c>
      <c r="BF17" s="77">
        <f t="shared" si="0"/>
        <v>7853.54</v>
      </c>
      <c r="BG17" s="77">
        <f t="shared" si="0"/>
        <v>7832.9679999999989</v>
      </c>
      <c r="BH17" s="77">
        <f t="shared" si="0"/>
        <v>7849.2639999999992</v>
      </c>
      <c r="BI17" s="77">
        <f t="shared" si="0"/>
        <v>7829.29</v>
      </c>
      <c r="BJ17" s="77">
        <f t="shared" si="0"/>
        <v>7803.1229999999996</v>
      </c>
      <c r="BK17" s="77">
        <f t="shared" si="0"/>
        <v>7800.8189999999995</v>
      </c>
      <c r="BL17" s="77">
        <f t="shared" si="0"/>
        <v>7815.2569999999996</v>
      </c>
      <c r="BM17" s="77">
        <f t="shared" si="0"/>
        <v>7865.0820000000003</v>
      </c>
      <c r="BN17" s="77">
        <f t="shared" si="0"/>
        <v>7963.228000000001</v>
      </c>
      <c r="BO17" s="77">
        <f t="shared" ref="BO17:CW17" si="1">SUM(BO11:BO16)</f>
        <v>8036.2849999999999</v>
      </c>
      <c r="BP17" s="77">
        <f t="shared" si="1"/>
        <v>8100.99</v>
      </c>
      <c r="BQ17" s="77">
        <f t="shared" si="1"/>
        <v>8222.92</v>
      </c>
      <c r="BR17" s="77">
        <f t="shared" si="1"/>
        <v>8386.6710000000003</v>
      </c>
      <c r="BS17" s="77">
        <f t="shared" si="1"/>
        <v>8504.8159999999989</v>
      </c>
      <c r="BT17" s="77">
        <f t="shared" si="1"/>
        <v>8536.0660000000007</v>
      </c>
      <c r="BU17" s="77">
        <f t="shared" si="1"/>
        <v>8554.8289999999997</v>
      </c>
      <c r="BV17" s="77">
        <f t="shared" si="1"/>
        <v>8534.6540000000005</v>
      </c>
      <c r="BW17" s="77">
        <f t="shared" si="1"/>
        <v>8539.4310000000005</v>
      </c>
      <c r="BX17" s="77">
        <f t="shared" si="1"/>
        <v>8527.5250000000015</v>
      </c>
      <c r="BY17" s="77">
        <f t="shared" si="1"/>
        <v>8509.1790000000001</v>
      </c>
      <c r="BZ17" s="77">
        <f t="shared" si="1"/>
        <v>8498.223</v>
      </c>
      <c r="CA17" s="77">
        <f t="shared" si="1"/>
        <v>8464.67</v>
      </c>
      <c r="CB17" s="77">
        <f t="shared" si="1"/>
        <v>8415.41</v>
      </c>
      <c r="CC17" s="77">
        <f t="shared" si="1"/>
        <v>8325.6530000000002</v>
      </c>
      <c r="CD17" s="77">
        <f t="shared" si="1"/>
        <v>8225.3179999999993</v>
      </c>
      <c r="CE17" s="77">
        <f t="shared" si="1"/>
        <v>8115.01</v>
      </c>
      <c r="CF17" s="77">
        <f t="shared" si="1"/>
        <v>8028.3200000000006</v>
      </c>
      <c r="CG17" s="77">
        <f t="shared" si="1"/>
        <v>7871.7219999999998</v>
      </c>
      <c r="CH17" s="77">
        <f t="shared" si="1"/>
        <v>7666.567</v>
      </c>
      <c r="CI17" s="77">
        <f t="shared" si="1"/>
        <v>7536.4490000000005</v>
      </c>
      <c r="CJ17" s="77">
        <f t="shared" si="1"/>
        <v>7446.7620000000006</v>
      </c>
      <c r="CK17" s="77">
        <f t="shared" si="1"/>
        <v>7334.47</v>
      </c>
      <c r="CL17" s="77">
        <f t="shared" si="1"/>
        <v>7254.621000000001</v>
      </c>
      <c r="CM17" s="77">
        <f t="shared" si="1"/>
        <v>7121.3590000000004</v>
      </c>
      <c r="CN17" s="77">
        <f t="shared" si="1"/>
        <v>7024.6719999999996</v>
      </c>
      <c r="CO17" s="77">
        <f t="shared" si="1"/>
        <v>6889.5230000000001</v>
      </c>
      <c r="CP17" s="77">
        <f t="shared" si="1"/>
        <v>6764.6010000000006</v>
      </c>
      <c r="CQ17" s="77">
        <f t="shared" si="1"/>
        <v>6638.4520000000002</v>
      </c>
      <c r="CR17" s="77">
        <f t="shared" si="1"/>
        <v>6537.0860000000002</v>
      </c>
      <c r="CS17" s="77">
        <f t="shared" si="1"/>
        <v>6432.3440000000001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176122.33825000003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2480.9</v>
      </c>
      <c r="C30" s="88">
        <v>2482.9</v>
      </c>
      <c r="D30" s="88">
        <v>2484.9</v>
      </c>
      <c r="E30" s="88">
        <v>2486.9</v>
      </c>
      <c r="F30" s="88">
        <v>2488.9</v>
      </c>
      <c r="G30" s="88">
        <v>2491.9</v>
      </c>
      <c r="H30" s="88">
        <v>2493.9</v>
      </c>
      <c r="I30" s="88">
        <v>2495.9</v>
      </c>
      <c r="J30" s="88">
        <v>2498.9</v>
      </c>
      <c r="K30" s="88">
        <v>2500.9</v>
      </c>
      <c r="L30" s="88">
        <v>2503.9</v>
      </c>
      <c r="M30" s="88">
        <v>2507.9</v>
      </c>
      <c r="N30" s="88">
        <v>2509.9</v>
      </c>
      <c r="O30" s="88">
        <v>2511.9</v>
      </c>
      <c r="P30" s="88">
        <v>2513.9</v>
      </c>
      <c r="Q30" s="88">
        <v>2514.9</v>
      </c>
      <c r="R30" s="88">
        <v>2559.9</v>
      </c>
      <c r="S30" s="88">
        <v>2559.9</v>
      </c>
      <c r="T30" s="88">
        <v>2560.9</v>
      </c>
      <c r="U30" s="88">
        <v>2562.9</v>
      </c>
      <c r="V30" s="88">
        <v>2589.9</v>
      </c>
      <c r="W30" s="88">
        <v>2589.9</v>
      </c>
      <c r="X30" s="88">
        <v>2586.9</v>
      </c>
      <c r="Y30" s="88">
        <v>2580.9</v>
      </c>
      <c r="Z30" s="88">
        <v>2529.9</v>
      </c>
      <c r="AA30" s="88">
        <v>2529.9</v>
      </c>
      <c r="AB30" s="88">
        <v>2538.9</v>
      </c>
      <c r="AC30" s="88">
        <v>2556.9</v>
      </c>
      <c r="AD30" s="88">
        <v>2729.14</v>
      </c>
      <c r="AE30" s="88">
        <v>2771.14</v>
      </c>
      <c r="AF30" s="88">
        <v>2828.14</v>
      </c>
      <c r="AG30" s="88">
        <v>2900.14</v>
      </c>
      <c r="AH30" s="88">
        <v>2980.73</v>
      </c>
      <c r="AI30" s="88">
        <v>3065.73</v>
      </c>
      <c r="AJ30" s="88">
        <v>3149.73</v>
      </c>
      <c r="AK30" s="88">
        <v>3230.73</v>
      </c>
      <c r="AL30" s="88">
        <v>3323.25</v>
      </c>
      <c r="AM30" s="88">
        <v>3393.25</v>
      </c>
      <c r="AN30" s="88">
        <v>3453.25</v>
      </c>
      <c r="AO30" s="88">
        <v>3504.25</v>
      </c>
      <c r="AP30" s="88">
        <v>3553.62</v>
      </c>
      <c r="AQ30" s="88">
        <v>3588.62</v>
      </c>
      <c r="AR30" s="88">
        <v>3615.62</v>
      </c>
      <c r="AS30" s="88">
        <v>3636.62</v>
      </c>
      <c r="AT30" s="88">
        <v>3543.92</v>
      </c>
      <c r="AU30" s="88">
        <v>3548.92</v>
      </c>
      <c r="AV30" s="88">
        <v>3545.92</v>
      </c>
      <c r="AW30" s="88">
        <v>3532.92</v>
      </c>
      <c r="AX30" s="88">
        <v>3513.85</v>
      </c>
      <c r="AY30" s="88">
        <v>3486.85</v>
      </c>
      <c r="AZ30" s="88">
        <v>3452.85</v>
      </c>
      <c r="BA30" s="88">
        <v>3412.85</v>
      </c>
      <c r="BB30" s="88">
        <v>3344.65</v>
      </c>
      <c r="BC30" s="88">
        <v>3292.65</v>
      </c>
      <c r="BD30" s="88">
        <v>3233.65</v>
      </c>
      <c r="BE30" s="88">
        <v>3167.65</v>
      </c>
      <c r="BF30" s="88">
        <v>3197.04</v>
      </c>
      <c r="BG30" s="88">
        <v>3121.04</v>
      </c>
      <c r="BH30" s="88">
        <v>3040.04</v>
      </c>
      <c r="BI30" s="88">
        <v>2955.04</v>
      </c>
      <c r="BJ30" s="88">
        <v>2841.3</v>
      </c>
      <c r="BK30" s="88">
        <v>2766.3</v>
      </c>
      <c r="BL30" s="88">
        <v>2817.3</v>
      </c>
      <c r="BM30" s="88">
        <v>2768.3</v>
      </c>
      <c r="BN30" s="88">
        <v>2742.9</v>
      </c>
      <c r="BO30" s="88">
        <v>2716.9</v>
      </c>
      <c r="BP30" s="88">
        <v>2703.9</v>
      </c>
      <c r="BQ30" s="88">
        <v>2693.9</v>
      </c>
      <c r="BR30" s="88">
        <v>2759.9</v>
      </c>
      <c r="BS30" s="88">
        <v>2758.9</v>
      </c>
      <c r="BT30" s="88">
        <v>2893.9</v>
      </c>
      <c r="BU30" s="88">
        <v>2890.9</v>
      </c>
      <c r="BV30" s="88">
        <v>3172.9</v>
      </c>
      <c r="BW30" s="88">
        <v>3185.9</v>
      </c>
      <c r="BX30" s="88">
        <v>3183.9</v>
      </c>
      <c r="BY30" s="88">
        <v>3181.9</v>
      </c>
      <c r="BZ30" s="88">
        <v>3193.9</v>
      </c>
      <c r="CA30" s="88">
        <v>3191.9</v>
      </c>
      <c r="CB30" s="88">
        <v>3300.9</v>
      </c>
      <c r="CC30" s="88">
        <v>3299.9</v>
      </c>
      <c r="CD30" s="88">
        <v>3188.9</v>
      </c>
      <c r="CE30" s="88">
        <v>3039.9</v>
      </c>
      <c r="CF30" s="88">
        <v>2743.9</v>
      </c>
      <c r="CG30" s="88">
        <v>2742.9</v>
      </c>
      <c r="CH30" s="88">
        <v>2660.9</v>
      </c>
      <c r="CI30" s="88">
        <v>2661.9</v>
      </c>
      <c r="CJ30" s="88">
        <v>2655.9</v>
      </c>
      <c r="CK30" s="88">
        <v>2656.9</v>
      </c>
      <c r="CL30" s="88">
        <v>2553.9</v>
      </c>
      <c r="CM30" s="88">
        <v>2440.9</v>
      </c>
      <c r="CN30" s="88">
        <v>2441.9</v>
      </c>
      <c r="CO30" s="88">
        <v>2440.9</v>
      </c>
      <c r="CP30" s="88">
        <v>2438.9</v>
      </c>
      <c r="CQ30" s="88">
        <v>2437.9</v>
      </c>
      <c r="CR30" s="88">
        <v>2436.9</v>
      </c>
      <c r="CS30" s="88">
        <v>2433.9</v>
      </c>
      <c r="CT30" s="89"/>
      <c r="CU30" s="89"/>
      <c r="CV30" s="89"/>
      <c r="CW30" s="90"/>
      <c r="CX30" s="91">
        <f t="array" ref="CX30">SUMPRODUCT(B30:CW30*0.25)</f>
        <v>69217.75</v>
      </c>
    </row>
    <row r="31" spans="1:102" ht="24.95" customHeight="1" x14ac:dyDescent="0.2">
      <c r="A31" s="92" t="s">
        <v>26</v>
      </c>
      <c r="B31" s="93">
        <v>2067.5889999999999</v>
      </c>
      <c r="C31" s="94">
        <v>2022.0360000000001</v>
      </c>
      <c r="D31" s="94">
        <v>1993.5509999999999</v>
      </c>
      <c r="E31" s="94">
        <v>2042.963</v>
      </c>
      <c r="F31" s="94">
        <v>2028.2249999999999</v>
      </c>
      <c r="G31" s="94">
        <v>2024.31</v>
      </c>
      <c r="H31" s="94">
        <v>2000.4780000000001</v>
      </c>
      <c r="I31" s="94">
        <v>1966.01</v>
      </c>
      <c r="J31" s="94">
        <v>1928.402</v>
      </c>
      <c r="K31" s="94">
        <v>1978.492</v>
      </c>
      <c r="L31" s="94">
        <v>2024.4190000000001</v>
      </c>
      <c r="M31" s="94">
        <v>2016.7660000000001</v>
      </c>
      <c r="N31" s="94">
        <v>1990.4970000000001</v>
      </c>
      <c r="O31" s="94">
        <v>1983.569</v>
      </c>
      <c r="P31" s="94">
        <v>1986.297</v>
      </c>
      <c r="Q31" s="94">
        <v>1990.009</v>
      </c>
      <c r="R31" s="94">
        <v>1988.8420000000001</v>
      </c>
      <c r="S31" s="94">
        <v>1985.193</v>
      </c>
      <c r="T31" s="94">
        <v>1990.354</v>
      </c>
      <c r="U31" s="94">
        <v>1986.2560000000001</v>
      </c>
      <c r="V31" s="94">
        <v>1983.932</v>
      </c>
      <c r="W31" s="94">
        <v>2079.6310000000003</v>
      </c>
      <c r="X31" s="94">
        <v>2168.3989999999999</v>
      </c>
      <c r="Y31" s="94">
        <v>2326.4989999999998</v>
      </c>
      <c r="Z31" s="94">
        <v>2414.9180000000001</v>
      </c>
      <c r="AA31" s="94">
        <v>2574.7069999999999</v>
      </c>
      <c r="AB31" s="94">
        <v>2667.7069999999999</v>
      </c>
      <c r="AC31" s="94">
        <v>2779.5250000000001</v>
      </c>
      <c r="AD31" s="94">
        <v>2853.232</v>
      </c>
      <c r="AE31" s="94">
        <v>2932.2069999999999</v>
      </c>
      <c r="AF31" s="94">
        <v>2973.2730000000001</v>
      </c>
      <c r="AG31" s="94">
        <v>3031.4989999999998</v>
      </c>
      <c r="AH31" s="94">
        <v>3198.3159999999998</v>
      </c>
      <c r="AI31" s="94">
        <v>3227.6060000000002</v>
      </c>
      <c r="AJ31" s="94">
        <v>3207.9670000000001</v>
      </c>
      <c r="AK31" s="94">
        <v>3190.9639999999999</v>
      </c>
      <c r="AL31" s="94">
        <v>3204.002</v>
      </c>
      <c r="AM31" s="94">
        <v>3168.9160000000002</v>
      </c>
      <c r="AN31" s="94">
        <v>3203.7139999999999</v>
      </c>
      <c r="AO31" s="94">
        <v>3166.739</v>
      </c>
      <c r="AP31" s="94">
        <v>3319.8020000000001</v>
      </c>
      <c r="AQ31" s="94">
        <v>3297.8820000000001</v>
      </c>
      <c r="AR31" s="94">
        <v>3274.21</v>
      </c>
      <c r="AS31" s="94">
        <v>3297.8020000000001</v>
      </c>
      <c r="AT31" s="94">
        <v>3413.4720000000002</v>
      </c>
      <c r="AU31" s="94">
        <v>3418.9920000000002</v>
      </c>
      <c r="AV31" s="94">
        <v>3433.5790000000002</v>
      </c>
      <c r="AW31" s="94">
        <v>3446.9859999999999</v>
      </c>
      <c r="AX31" s="94">
        <v>3468.9520000000002</v>
      </c>
      <c r="AY31" s="94">
        <v>3486.8820000000001</v>
      </c>
      <c r="AZ31" s="94">
        <v>3502.7539999999999</v>
      </c>
      <c r="BA31" s="94">
        <v>3509.8330000000001</v>
      </c>
      <c r="BB31" s="94">
        <v>3446.1170000000002</v>
      </c>
      <c r="BC31" s="94">
        <v>3421.41</v>
      </c>
      <c r="BD31" s="94">
        <v>3421.4119999999998</v>
      </c>
      <c r="BE31" s="94">
        <v>3429.248</v>
      </c>
      <c r="BF31" s="94">
        <v>3256.5</v>
      </c>
      <c r="BG31" s="94">
        <v>3246.9279999999999</v>
      </c>
      <c r="BH31" s="94">
        <v>3224.2240000000002</v>
      </c>
      <c r="BI31" s="94">
        <v>3269.25</v>
      </c>
      <c r="BJ31" s="94">
        <v>3055.8229999999999</v>
      </c>
      <c r="BK31" s="94">
        <v>3128.5189999999998</v>
      </c>
      <c r="BL31" s="94">
        <v>3091.9569999999999</v>
      </c>
      <c r="BM31" s="94">
        <v>3190.7820000000002</v>
      </c>
      <c r="BN31" s="94">
        <v>3199.328</v>
      </c>
      <c r="BO31" s="94">
        <v>3298.3850000000002</v>
      </c>
      <c r="BP31" s="94">
        <v>3376.09</v>
      </c>
      <c r="BQ31" s="94">
        <v>3508.02</v>
      </c>
      <c r="BR31" s="94">
        <v>3620.7710000000002</v>
      </c>
      <c r="BS31" s="94">
        <v>3739.9160000000002</v>
      </c>
      <c r="BT31" s="94">
        <v>3636.1660000000002</v>
      </c>
      <c r="BU31" s="94">
        <v>3657.9290000000001</v>
      </c>
      <c r="BV31" s="94">
        <v>3355.7539999999999</v>
      </c>
      <c r="BW31" s="94">
        <v>3347.5309999999999</v>
      </c>
      <c r="BX31" s="94">
        <v>3337.625</v>
      </c>
      <c r="BY31" s="94">
        <v>3321.279</v>
      </c>
      <c r="BZ31" s="94">
        <v>3298.3229999999999</v>
      </c>
      <c r="CA31" s="94">
        <v>3266.77</v>
      </c>
      <c r="CB31" s="94">
        <v>3108.51</v>
      </c>
      <c r="CC31" s="94">
        <v>3019.7530000000002</v>
      </c>
      <c r="CD31" s="94">
        <v>3030.4180000000001</v>
      </c>
      <c r="CE31" s="94">
        <v>3069.11</v>
      </c>
      <c r="CF31" s="94">
        <v>3278.42</v>
      </c>
      <c r="CG31" s="94">
        <v>3122.8220000000001</v>
      </c>
      <c r="CH31" s="94">
        <v>2999.6669999999999</v>
      </c>
      <c r="CI31" s="94">
        <v>2868.549</v>
      </c>
      <c r="CJ31" s="94">
        <v>2784.8620000000001</v>
      </c>
      <c r="CK31" s="94">
        <v>2671.57</v>
      </c>
      <c r="CL31" s="94">
        <v>2614.721</v>
      </c>
      <c r="CM31" s="94">
        <v>2644.4589999999998</v>
      </c>
      <c r="CN31" s="94">
        <v>2546.7719999999999</v>
      </c>
      <c r="CO31" s="94">
        <v>2412.623</v>
      </c>
      <c r="CP31" s="94">
        <v>2339.701</v>
      </c>
      <c r="CQ31" s="94">
        <v>2214.5520000000001</v>
      </c>
      <c r="CR31" s="94">
        <v>2164.1860000000001</v>
      </c>
      <c r="CS31" s="94">
        <v>2062.444</v>
      </c>
      <c r="CT31" s="95"/>
      <c r="CU31" s="95"/>
      <c r="CV31" s="95"/>
      <c r="CW31" s="96"/>
      <c r="CX31" s="97">
        <f t="array" ref="CX31">SUMPRODUCT(B31:CW31*0.25)</f>
        <v>68329.588250000001</v>
      </c>
    </row>
    <row r="32" spans="1:102" ht="24.95" customHeight="1" x14ac:dyDescent="0.2">
      <c r="A32" s="101" t="s">
        <v>27</v>
      </c>
      <c r="B32" s="98">
        <v>1893</v>
      </c>
      <c r="C32" s="99">
        <v>1893</v>
      </c>
      <c r="D32" s="99">
        <v>1875</v>
      </c>
      <c r="E32" s="99">
        <v>1784</v>
      </c>
      <c r="F32" s="99">
        <v>1693</v>
      </c>
      <c r="G32" s="99">
        <v>1693</v>
      </c>
      <c r="H32" s="99">
        <v>1693</v>
      </c>
      <c r="I32" s="99">
        <v>1693</v>
      </c>
      <c r="J32" s="99">
        <v>1653</v>
      </c>
      <c r="K32" s="99">
        <v>1573</v>
      </c>
      <c r="L32" s="99">
        <v>1493</v>
      </c>
      <c r="M32" s="99">
        <v>1493</v>
      </c>
      <c r="N32" s="99">
        <v>1393</v>
      </c>
      <c r="O32" s="99">
        <v>1393</v>
      </c>
      <c r="P32" s="99">
        <v>1393</v>
      </c>
      <c r="Q32" s="99">
        <v>1393</v>
      </c>
      <c r="R32" s="99">
        <v>1393</v>
      </c>
      <c r="S32" s="99">
        <v>1393</v>
      </c>
      <c r="T32" s="99">
        <v>1393</v>
      </c>
      <c r="U32" s="99">
        <v>1393</v>
      </c>
      <c r="V32" s="99">
        <v>1443</v>
      </c>
      <c r="W32" s="99">
        <v>1443</v>
      </c>
      <c r="X32" s="99">
        <v>1443</v>
      </c>
      <c r="Y32" s="99">
        <v>1443</v>
      </c>
      <c r="Z32" s="99">
        <v>1554</v>
      </c>
      <c r="AA32" s="99">
        <v>1554</v>
      </c>
      <c r="AB32" s="99">
        <v>1554</v>
      </c>
      <c r="AC32" s="99">
        <v>1554</v>
      </c>
      <c r="AD32" s="99">
        <v>1554</v>
      </c>
      <c r="AE32" s="99">
        <v>1554</v>
      </c>
      <c r="AF32" s="99">
        <v>1554</v>
      </c>
      <c r="AG32" s="99">
        <v>1554</v>
      </c>
      <c r="AH32" s="99">
        <v>1554</v>
      </c>
      <c r="AI32" s="99">
        <v>1554</v>
      </c>
      <c r="AJ32" s="99">
        <v>1554</v>
      </c>
      <c r="AK32" s="99">
        <v>1554</v>
      </c>
      <c r="AL32" s="99">
        <v>1529</v>
      </c>
      <c r="AM32" s="99">
        <v>1529</v>
      </c>
      <c r="AN32" s="99">
        <v>1459</v>
      </c>
      <c r="AO32" s="99">
        <v>1459</v>
      </c>
      <c r="AP32" s="99">
        <v>1339</v>
      </c>
      <c r="AQ32" s="99">
        <v>1339</v>
      </c>
      <c r="AR32" s="99">
        <v>1339</v>
      </c>
      <c r="AS32" s="99">
        <v>1339</v>
      </c>
      <c r="AT32" s="99">
        <v>1339</v>
      </c>
      <c r="AU32" s="99">
        <v>1339</v>
      </c>
      <c r="AV32" s="99">
        <v>1339</v>
      </c>
      <c r="AW32" s="99">
        <v>1339</v>
      </c>
      <c r="AX32" s="99">
        <v>1339</v>
      </c>
      <c r="AY32" s="99">
        <v>1339</v>
      </c>
      <c r="AZ32" s="99">
        <v>1339</v>
      </c>
      <c r="BA32" s="99">
        <v>1339</v>
      </c>
      <c r="BB32" s="99">
        <v>1372</v>
      </c>
      <c r="BC32" s="99">
        <v>1412</v>
      </c>
      <c r="BD32" s="99">
        <v>1442</v>
      </c>
      <c r="BE32" s="99">
        <v>1472</v>
      </c>
      <c r="BF32" s="99">
        <v>1551</v>
      </c>
      <c r="BG32" s="99">
        <v>1616</v>
      </c>
      <c r="BH32" s="99">
        <v>1736</v>
      </c>
      <c r="BI32" s="99">
        <v>1756</v>
      </c>
      <c r="BJ32" s="99">
        <v>2076</v>
      </c>
      <c r="BK32" s="99">
        <v>2076</v>
      </c>
      <c r="BL32" s="99">
        <v>2076</v>
      </c>
      <c r="BM32" s="99">
        <v>2076</v>
      </c>
      <c r="BN32" s="99">
        <v>2176</v>
      </c>
      <c r="BO32" s="99">
        <v>2176</v>
      </c>
      <c r="BP32" s="99">
        <v>2176</v>
      </c>
      <c r="BQ32" s="99">
        <v>2176</v>
      </c>
      <c r="BR32" s="99">
        <v>2176</v>
      </c>
      <c r="BS32" s="99">
        <v>2176</v>
      </c>
      <c r="BT32" s="99">
        <v>2176</v>
      </c>
      <c r="BU32" s="99">
        <v>2176</v>
      </c>
      <c r="BV32" s="99">
        <v>2176</v>
      </c>
      <c r="BW32" s="99">
        <v>2176</v>
      </c>
      <c r="BX32" s="99">
        <v>2176</v>
      </c>
      <c r="BY32" s="99">
        <v>2176</v>
      </c>
      <c r="BZ32" s="99">
        <v>2176</v>
      </c>
      <c r="CA32" s="99">
        <v>2176</v>
      </c>
      <c r="CB32" s="99">
        <v>2176</v>
      </c>
      <c r="CC32" s="99">
        <v>2176</v>
      </c>
      <c r="CD32" s="99">
        <v>2176</v>
      </c>
      <c r="CE32" s="99">
        <v>2176</v>
      </c>
      <c r="CF32" s="99">
        <v>2176</v>
      </c>
      <c r="CG32" s="99">
        <v>2176</v>
      </c>
      <c r="CH32" s="99">
        <v>2176</v>
      </c>
      <c r="CI32" s="99">
        <v>2176</v>
      </c>
      <c r="CJ32" s="99">
        <v>2176</v>
      </c>
      <c r="CK32" s="99">
        <v>2176</v>
      </c>
      <c r="CL32" s="99">
        <v>2176</v>
      </c>
      <c r="CM32" s="99">
        <v>2126</v>
      </c>
      <c r="CN32" s="99">
        <v>2126</v>
      </c>
      <c r="CO32" s="99">
        <v>2126</v>
      </c>
      <c r="CP32" s="99">
        <v>2076</v>
      </c>
      <c r="CQ32" s="99">
        <v>2076</v>
      </c>
      <c r="CR32" s="99">
        <v>2026</v>
      </c>
      <c r="CS32" s="99">
        <v>2026</v>
      </c>
      <c r="CT32" s="100"/>
      <c r="CU32" s="100"/>
      <c r="CV32" s="100"/>
      <c r="CW32" s="102"/>
      <c r="CX32" s="103">
        <f t="array" ref="CX32">SUMPRODUCT(B32:CW32*0.25)</f>
        <v>41920</v>
      </c>
    </row>
    <row r="33" spans="1:102" ht="30" customHeight="1" thickBot="1" x14ac:dyDescent="0.25">
      <c r="A33" s="75" t="s">
        <v>28</v>
      </c>
      <c r="B33" s="76">
        <f>SUM(B30:B32)</f>
        <v>6441.4889999999996</v>
      </c>
      <c r="C33" s="77">
        <f t="shared" ref="C33:BN33" si="5">SUM(C30:C32)</f>
        <v>6397.9359999999997</v>
      </c>
      <c r="D33" s="77">
        <f t="shared" si="5"/>
        <v>6353.451</v>
      </c>
      <c r="E33" s="77">
        <f t="shared" si="5"/>
        <v>6313.8630000000003</v>
      </c>
      <c r="F33" s="77">
        <f t="shared" si="5"/>
        <v>6210.125</v>
      </c>
      <c r="G33" s="77">
        <f t="shared" si="5"/>
        <v>6209.21</v>
      </c>
      <c r="H33" s="77">
        <f t="shared" si="5"/>
        <v>6187.3780000000006</v>
      </c>
      <c r="I33" s="77">
        <f t="shared" si="5"/>
        <v>6154.91</v>
      </c>
      <c r="J33" s="77">
        <f t="shared" si="5"/>
        <v>6080.3019999999997</v>
      </c>
      <c r="K33" s="77">
        <f t="shared" si="5"/>
        <v>6052.3919999999998</v>
      </c>
      <c r="L33" s="77">
        <f t="shared" si="5"/>
        <v>6021.3190000000004</v>
      </c>
      <c r="M33" s="77">
        <f t="shared" si="5"/>
        <v>6017.6660000000002</v>
      </c>
      <c r="N33" s="77">
        <f t="shared" si="5"/>
        <v>5893.3969999999999</v>
      </c>
      <c r="O33" s="77">
        <f t="shared" si="5"/>
        <v>5888.4690000000001</v>
      </c>
      <c r="P33" s="77">
        <f t="shared" si="5"/>
        <v>5893.1970000000001</v>
      </c>
      <c r="Q33" s="77">
        <f t="shared" si="5"/>
        <v>5897.9089999999997</v>
      </c>
      <c r="R33" s="77">
        <f t="shared" si="5"/>
        <v>5941.7420000000002</v>
      </c>
      <c r="S33" s="77">
        <f t="shared" si="5"/>
        <v>5938.0929999999998</v>
      </c>
      <c r="T33" s="77">
        <f t="shared" si="5"/>
        <v>5944.2539999999999</v>
      </c>
      <c r="U33" s="77">
        <f t="shared" si="5"/>
        <v>5942.1559999999999</v>
      </c>
      <c r="V33" s="77">
        <f t="shared" si="5"/>
        <v>6016.8320000000003</v>
      </c>
      <c r="W33" s="77">
        <f t="shared" si="5"/>
        <v>6112.5310000000009</v>
      </c>
      <c r="X33" s="77">
        <f t="shared" si="5"/>
        <v>6198.299</v>
      </c>
      <c r="Y33" s="77">
        <f t="shared" si="5"/>
        <v>6350.3989999999994</v>
      </c>
      <c r="Z33" s="77">
        <f t="shared" si="5"/>
        <v>6498.8180000000002</v>
      </c>
      <c r="AA33" s="77">
        <f t="shared" si="5"/>
        <v>6658.607</v>
      </c>
      <c r="AB33" s="77">
        <f t="shared" si="5"/>
        <v>6760.607</v>
      </c>
      <c r="AC33" s="77">
        <f t="shared" si="5"/>
        <v>6890.4250000000002</v>
      </c>
      <c r="AD33" s="77">
        <f t="shared" si="5"/>
        <v>7136.3719999999994</v>
      </c>
      <c r="AE33" s="77">
        <f t="shared" si="5"/>
        <v>7257.3469999999998</v>
      </c>
      <c r="AF33" s="77">
        <f t="shared" si="5"/>
        <v>7355.4130000000005</v>
      </c>
      <c r="AG33" s="77">
        <f t="shared" si="5"/>
        <v>7485.6389999999992</v>
      </c>
      <c r="AH33" s="77">
        <f t="shared" si="5"/>
        <v>7733.0460000000003</v>
      </c>
      <c r="AI33" s="77">
        <f t="shared" si="5"/>
        <v>7847.3360000000002</v>
      </c>
      <c r="AJ33" s="77">
        <f t="shared" si="5"/>
        <v>7911.6970000000001</v>
      </c>
      <c r="AK33" s="77">
        <f t="shared" si="5"/>
        <v>7975.6939999999995</v>
      </c>
      <c r="AL33" s="77">
        <f t="shared" si="5"/>
        <v>8056.2520000000004</v>
      </c>
      <c r="AM33" s="77">
        <f t="shared" si="5"/>
        <v>8091.1660000000002</v>
      </c>
      <c r="AN33" s="77">
        <f t="shared" si="5"/>
        <v>8115.9639999999999</v>
      </c>
      <c r="AO33" s="77">
        <f t="shared" si="5"/>
        <v>8129.9889999999996</v>
      </c>
      <c r="AP33" s="77">
        <f t="shared" si="5"/>
        <v>8212.4220000000005</v>
      </c>
      <c r="AQ33" s="77">
        <f t="shared" si="5"/>
        <v>8225.5020000000004</v>
      </c>
      <c r="AR33" s="77">
        <f t="shared" si="5"/>
        <v>8228.83</v>
      </c>
      <c r="AS33" s="77">
        <f t="shared" si="5"/>
        <v>8273.4220000000005</v>
      </c>
      <c r="AT33" s="77">
        <f t="shared" si="5"/>
        <v>8296.3919999999998</v>
      </c>
      <c r="AU33" s="77">
        <f t="shared" si="5"/>
        <v>8306.9120000000003</v>
      </c>
      <c r="AV33" s="77">
        <f t="shared" si="5"/>
        <v>8318.4989999999998</v>
      </c>
      <c r="AW33" s="77">
        <f t="shared" si="5"/>
        <v>8318.905999999999</v>
      </c>
      <c r="AX33" s="77">
        <f t="shared" si="5"/>
        <v>8321.8019999999997</v>
      </c>
      <c r="AY33" s="77">
        <f t="shared" si="5"/>
        <v>8312.732</v>
      </c>
      <c r="AZ33" s="77">
        <f t="shared" si="5"/>
        <v>8294.6039999999994</v>
      </c>
      <c r="BA33" s="77">
        <f t="shared" si="5"/>
        <v>8261.6830000000009</v>
      </c>
      <c r="BB33" s="77">
        <f t="shared" si="5"/>
        <v>8162.7669999999998</v>
      </c>
      <c r="BC33" s="77">
        <f t="shared" si="5"/>
        <v>8126.0599999999995</v>
      </c>
      <c r="BD33" s="77">
        <f t="shared" si="5"/>
        <v>8097.0619999999999</v>
      </c>
      <c r="BE33" s="77">
        <f t="shared" si="5"/>
        <v>8068.8980000000001</v>
      </c>
      <c r="BF33" s="77">
        <f t="shared" si="5"/>
        <v>8004.54</v>
      </c>
      <c r="BG33" s="77">
        <f t="shared" si="5"/>
        <v>7983.9679999999998</v>
      </c>
      <c r="BH33" s="77">
        <f t="shared" si="5"/>
        <v>8000.2640000000001</v>
      </c>
      <c r="BI33" s="77">
        <f t="shared" si="5"/>
        <v>7980.29</v>
      </c>
      <c r="BJ33" s="77">
        <f t="shared" si="5"/>
        <v>7973.1229999999996</v>
      </c>
      <c r="BK33" s="77">
        <f t="shared" si="5"/>
        <v>7970.8189999999995</v>
      </c>
      <c r="BL33" s="77">
        <f t="shared" si="5"/>
        <v>7985.2569999999996</v>
      </c>
      <c r="BM33" s="77">
        <f t="shared" si="5"/>
        <v>8035.0820000000003</v>
      </c>
      <c r="BN33" s="77">
        <f t="shared" si="5"/>
        <v>8118.2280000000001</v>
      </c>
      <c r="BO33" s="77">
        <f t="shared" ref="BO33:CW33" si="6">SUM(BO30:BO32)</f>
        <v>8191.2849999999999</v>
      </c>
      <c r="BP33" s="77">
        <f t="shared" si="6"/>
        <v>8255.99</v>
      </c>
      <c r="BQ33" s="77">
        <f t="shared" si="6"/>
        <v>8377.92</v>
      </c>
      <c r="BR33" s="77">
        <f t="shared" si="6"/>
        <v>8556.6710000000003</v>
      </c>
      <c r="BS33" s="77">
        <f t="shared" si="6"/>
        <v>8674.8160000000007</v>
      </c>
      <c r="BT33" s="77">
        <f t="shared" si="6"/>
        <v>8706.0660000000007</v>
      </c>
      <c r="BU33" s="77">
        <f t="shared" si="6"/>
        <v>8724.8289999999997</v>
      </c>
      <c r="BV33" s="77">
        <f t="shared" si="6"/>
        <v>8704.6540000000005</v>
      </c>
      <c r="BW33" s="77">
        <f t="shared" si="6"/>
        <v>8709.4310000000005</v>
      </c>
      <c r="BX33" s="77">
        <f t="shared" si="6"/>
        <v>8697.5249999999996</v>
      </c>
      <c r="BY33" s="77">
        <f t="shared" si="6"/>
        <v>8679.1790000000001</v>
      </c>
      <c r="BZ33" s="77">
        <f t="shared" si="6"/>
        <v>8668.223</v>
      </c>
      <c r="CA33" s="77">
        <f t="shared" si="6"/>
        <v>8634.67</v>
      </c>
      <c r="CB33" s="77">
        <f t="shared" si="6"/>
        <v>8585.41</v>
      </c>
      <c r="CC33" s="77">
        <f t="shared" si="6"/>
        <v>8495.6530000000002</v>
      </c>
      <c r="CD33" s="77">
        <f t="shared" si="6"/>
        <v>8395.3179999999993</v>
      </c>
      <c r="CE33" s="77">
        <f t="shared" si="6"/>
        <v>8285.01</v>
      </c>
      <c r="CF33" s="77">
        <f t="shared" si="6"/>
        <v>8198.32</v>
      </c>
      <c r="CG33" s="77">
        <f t="shared" si="6"/>
        <v>8041.7219999999998</v>
      </c>
      <c r="CH33" s="77">
        <f t="shared" si="6"/>
        <v>7836.567</v>
      </c>
      <c r="CI33" s="77">
        <f t="shared" si="6"/>
        <v>7706.4490000000005</v>
      </c>
      <c r="CJ33" s="77">
        <f t="shared" si="6"/>
        <v>7616.7620000000006</v>
      </c>
      <c r="CK33" s="77">
        <f t="shared" si="6"/>
        <v>7504.47</v>
      </c>
      <c r="CL33" s="77">
        <f t="shared" si="6"/>
        <v>7344.6210000000001</v>
      </c>
      <c r="CM33" s="77">
        <f t="shared" si="6"/>
        <v>7211.3590000000004</v>
      </c>
      <c r="CN33" s="77">
        <f t="shared" si="6"/>
        <v>7114.6720000000005</v>
      </c>
      <c r="CO33" s="77">
        <f t="shared" si="6"/>
        <v>6979.5230000000001</v>
      </c>
      <c r="CP33" s="77">
        <f t="shared" si="6"/>
        <v>6854.6010000000006</v>
      </c>
      <c r="CQ33" s="77">
        <f t="shared" si="6"/>
        <v>6728.4520000000002</v>
      </c>
      <c r="CR33" s="77">
        <f t="shared" si="6"/>
        <v>6627.0860000000002</v>
      </c>
      <c r="CS33" s="77">
        <f t="shared" si="6"/>
        <v>6522.3440000000001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179467.33825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40</v>
      </c>
      <c r="C36" s="115">
        <v>40</v>
      </c>
      <c r="D36" s="115">
        <v>40</v>
      </c>
      <c r="E36" s="115">
        <v>40</v>
      </c>
      <c r="F36" s="115">
        <v>40</v>
      </c>
      <c r="G36" s="115">
        <v>40</v>
      </c>
      <c r="H36" s="115">
        <v>40</v>
      </c>
      <c r="I36" s="115">
        <v>40</v>
      </c>
      <c r="J36" s="115">
        <v>40</v>
      </c>
      <c r="K36" s="115">
        <v>40</v>
      </c>
      <c r="L36" s="115">
        <v>40</v>
      </c>
      <c r="M36" s="115">
        <v>40</v>
      </c>
      <c r="N36" s="115">
        <v>40</v>
      </c>
      <c r="O36" s="115">
        <v>40</v>
      </c>
      <c r="P36" s="115">
        <v>40</v>
      </c>
      <c r="Q36" s="115">
        <v>40</v>
      </c>
      <c r="R36" s="115">
        <v>40</v>
      </c>
      <c r="S36" s="115">
        <v>40</v>
      </c>
      <c r="T36" s="115">
        <v>40</v>
      </c>
      <c r="U36" s="115">
        <v>40</v>
      </c>
      <c r="V36" s="115">
        <v>40</v>
      </c>
      <c r="W36" s="115">
        <v>40</v>
      </c>
      <c r="X36" s="115">
        <v>40</v>
      </c>
      <c r="Y36" s="115">
        <v>40</v>
      </c>
      <c r="Z36" s="115">
        <v>40</v>
      </c>
      <c r="AA36" s="115">
        <v>40</v>
      </c>
      <c r="AB36" s="115">
        <v>40</v>
      </c>
      <c r="AC36" s="115">
        <v>40</v>
      </c>
      <c r="AD36" s="115">
        <v>120</v>
      </c>
      <c r="AE36" s="115">
        <v>120</v>
      </c>
      <c r="AF36" s="115">
        <v>120</v>
      </c>
      <c r="AG36" s="115">
        <v>120</v>
      </c>
      <c r="AH36" s="115">
        <v>120</v>
      </c>
      <c r="AI36" s="115">
        <v>120</v>
      </c>
      <c r="AJ36" s="115">
        <v>120</v>
      </c>
      <c r="AK36" s="115">
        <v>120</v>
      </c>
      <c r="AL36" s="115">
        <v>120</v>
      </c>
      <c r="AM36" s="115">
        <v>120</v>
      </c>
      <c r="AN36" s="115">
        <v>120</v>
      </c>
      <c r="AO36" s="115">
        <v>120</v>
      </c>
      <c r="AP36" s="115">
        <v>120</v>
      </c>
      <c r="AQ36" s="115">
        <v>120</v>
      </c>
      <c r="AR36" s="115">
        <v>120</v>
      </c>
      <c r="AS36" s="115">
        <v>120</v>
      </c>
      <c r="AT36" s="115">
        <v>40</v>
      </c>
      <c r="AU36" s="115">
        <v>40</v>
      </c>
      <c r="AV36" s="115">
        <v>40</v>
      </c>
      <c r="AW36" s="115">
        <v>40</v>
      </c>
      <c r="AX36" s="115">
        <v>40</v>
      </c>
      <c r="AY36" s="115">
        <v>40</v>
      </c>
      <c r="AZ36" s="115">
        <v>40</v>
      </c>
      <c r="BA36" s="115">
        <v>40</v>
      </c>
      <c r="BB36" s="115">
        <v>40</v>
      </c>
      <c r="BC36" s="115">
        <v>40</v>
      </c>
      <c r="BD36" s="115">
        <v>40</v>
      </c>
      <c r="BE36" s="115">
        <v>40</v>
      </c>
      <c r="BF36" s="115">
        <v>120</v>
      </c>
      <c r="BG36" s="115">
        <v>120</v>
      </c>
      <c r="BH36" s="115">
        <v>120</v>
      </c>
      <c r="BI36" s="115">
        <v>120</v>
      </c>
      <c r="BJ36" s="115">
        <v>120</v>
      </c>
      <c r="BK36" s="115">
        <v>120</v>
      </c>
      <c r="BL36" s="115">
        <v>120</v>
      </c>
      <c r="BM36" s="115">
        <v>120</v>
      </c>
      <c r="BN36" s="115">
        <v>120</v>
      </c>
      <c r="BO36" s="115">
        <v>120</v>
      </c>
      <c r="BP36" s="115">
        <v>120</v>
      </c>
      <c r="BQ36" s="115">
        <v>120</v>
      </c>
      <c r="BR36" s="115">
        <v>120</v>
      </c>
      <c r="BS36" s="115">
        <v>120</v>
      </c>
      <c r="BT36" s="115">
        <v>120</v>
      </c>
      <c r="BU36" s="115">
        <v>120</v>
      </c>
      <c r="BV36" s="115">
        <v>120</v>
      </c>
      <c r="BW36" s="115">
        <v>120</v>
      </c>
      <c r="BX36" s="115">
        <v>120</v>
      </c>
      <c r="BY36" s="115">
        <v>120</v>
      </c>
      <c r="BZ36" s="115">
        <v>120</v>
      </c>
      <c r="CA36" s="115">
        <v>120</v>
      </c>
      <c r="CB36" s="115">
        <v>120</v>
      </c>
      <c r="CC36" s="115">
        <v>120</v>
      </c>
      <c r="CD36" s="115">
        <v>120</v>
      </c>
      <c r="CE36" s="115">
        <v>120</v>
      </c>
      <c r="CF36" s="115">
        <v>120</v>
      </c>
      <c r="CG36" s="115">
        <v>120</v>
      </c>
      <c r="CH36" s="115">
        <v>120</v>
      </c>
      <c r="CI36" s="115">
        <v>120</v>
      </c>
      <c r="CJ36" s="115">
        <v>120</v>
      </c>
      <c r="CK36" s="115">
        <v>120</v>
      </c>
      <c r="CL36" s="115">
        <v>40</v>
      </c>
      <c r="CM36" s="115">
        <v>40</v>
      </c>
      <c r="CN36" s="115">
        <v>40</v>
      </c>
      <c r="CO36" s="115">
        <v>40</v>
      </c>
      <c r="CP36" s="115">
        <v>40</v>
      </c>
      <c r="CQ36" s="115">
        <v>40</v>
      </c>
      <c r="CR36" s="115">
        <v>40</v>
      </c>
      <c r="CS36" s="115">
        <v>40</v>
      </c>
      <c r="CT36" s="116"/>
      <c r="CU36" s="116"/>
      <c r="CV36" s="116"/>
      <c r="CW36" s="117"/>
      <c r="CX36" s="91">
        <f t="array" ref="CX36">SUMPRODUCT(B36:CW36*0.25)</f>
        <v>1920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>
        <v>60</v>
      </c>
      <c r="K37" s="120">
        <v>60</v>
      </c>
      <c r="L37" s="120">
        <v>60</v>
      </c>
      <c r="M37" s="120">
        <v>60</v>
      </c>
      <c r="N37" s="120">
        <v>62</v>
      </c>
      <c r="O37" s="120">
        <v>62</v>
      </c>
      <c r="P37" s="120">
        <v>62</v>
      </c>
      <c r="Q37" s="120">
        <v>62</v>
      </c>
      <c r="R37" s="120">
        <v>62</v>
      </c>
      <c r="S37" s="120">
        <v>62</v>
      </c>
      <c r="T37" s="120">
        <v>62</v>
      </c>
      <c r="U37" s="120">
        <v>62</v>
      </c>
      <c r="V37" s="120">
        <v>62</v>
      </c>
      <c r="W37" s="120">
        <v>62</v>
      </c>
      <c r="X37" s="120">
        <v>62</v>
      </c>
      <c r="Y37" s="120">
        <v>62</v>
      </c>
      <c r="Z37" s="120">
        <v>62</v>
      </c>
      <c r="AA37" s="120">
        <v>62</v>
      </c>
      <c r="AB37" s="120">
        <v>62</v>
      </c>
      <c r="AC37" s="120">
        <v>62</v>
      </c>
      <c r="AD37" s="120">
        <v>60</v>
      </c>
      <c r="AE37" s="120">
        <v>60</v>
      </c>
      <c r="AF37" s="120">
        <v>60</v>
      </c>
      <c r="AG37" s="120">
        <v>60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368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39</v>
      </c>
      <c r="G39" s="120">
        <v>39</v>
      </c>
      <c r="H39" s="120">
        <v>39</v>
      </c>
      <c r="I39" s="120">
        <v>39</v>
      </c>
      <c r="J39" s="120">
        <v>32</v>
      </c>
      <c r="K39" s="120">
        <v>32</v>
      </c>
      <c r="L39" s="120">
        <v>32</v>
      </c>
      <c r="M39" s="120">
        <v>32</v>
      </c>
      <c r="N39" s="120">
        <v>32</v>
      </c>
      <c r="O39" s="120">
        <v>32</v>
      </c>
      <c r="P39" s="120">
        <v>32</v>
      </c>
      <c r="Q39" s="120">
        <v>32</v>
      </c>
      <c r="R39" s="120">
        <v>35</v>
      </c>
      <c r="S39" s="120">
        <v>35</v>
      </c>
      <c r="T39" s="120">
        <v>35</v>
      </c>
      <c r="U39" s="120">
        <v>35</v>
      </c>
      <c r="V39" s="120">
        <v>35</v>
      </c>
      <c r="W39" s="120">
        <v>35</v>
      </c>
      <c r="X39" s="120">
        <v>35</v>
      </c>
      <c r="Y39" s="120">
        <v>35</v>
      </c>
      <c r="Z39" s="120">
        <v>40</v>
      </c>
      <c r="AA39" s="120">
        <v>40</v>
      </c>
      <c r="AB39" s="120">
        <v>40</v>
      </c>
      <c r="AC39" s="120">
        <v>40</v>
      </c>
      <c r="AD39" s="120">
        <v>49</v>
      </c>
      <c r="AE39" s="120">
        <v>49</v>
      </c>
      <c r="AF39" s="120">
        <v>49</v>
      </c>
      <c r="AG39" s="120">
        <v>49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48</v>
      </c>
      <c r="AY39" s="120">
        <v>48</v>
      </c>
      <c r="AZ39" s="120">
        <v>48</v>
      </c>
      <c r="BA39" s="120">
        <v>48</v>
      </c>
      <c r="BB39" s="120">
        <v>31</v>
      </c>
      <c r="BC39" s="120">
        <v>31</v>
      </c>
      <c r="BD39" s="120">
        <v>31</v>
      </c>
      <c r="BE39" s="120">
        <v>31</v>
      </c>
      <c r="BF39" s="120">
        <v>31</v>
      </c>
      <c r="BG39" s="120">
        <v>31</v>
      </c>
      <c r="BH39" s="120">
        <v>31</v>
      </c>
      <c r="BI39" s="120">
        <v>31</v>
      </c>
      <c r="BJ39" s="120">
        <v>50</v>
      </c>
      <c r="BK39" s="120">
        <v>50</v>
      </c>
      <c r="BL39" s="120">
        <v>50</v>
      </c>
      <c r="BM39" s="120">
        <v>50</v>
      </c>
      <c r="BN39" s="120">
        <v>35</v>
      </c>
      <c r="BO39" s="120">
        <v>35</v>
      </c>
      <c r="BP39" s="120">
        <v>35</v>
      </c>
      <c r="BQ39" s="120">
        <v>35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90</v>
      </c>
      <c r="C41" s="107">
        <f t="shared" ref="C41:BN41" si="7">SUM(C36:C40)</f>
        <v>90</v>
      </c>
      <c r="D41" s="107">
        <f t="shared" si="7"/>
        <v>90</v>
      </c>
      <c r="E41" s="107">
        <f t="shared" si="7"/>
        <v>90</v>
      </c>
      <c r="F41" s="107">
        <f t="shared" si="7"/>
        <v>79</v>
      </c>
      <c r="G41" s="107">
        <f t="shared" si="7"/>
        <v>79</v>
      </c>
      <c r="H41" s="107">
        <f t="shared" si="7"/>
        <v>79</v>
      </c>
      <c r="I41" s="107">
        <f t="shared" si="7"/>
        <v>79</v>
      </c>
      <c r="J41" s="107">
        <f t="shared" si="7"/>
        <v>132</v>
      </c>
      <c r="K41" s="107">
        <f t="shared" si="7"/>
        <v>132</v>
      </c>
      <c r="L41" s="107">
        <f t="shared" si="7"/>
        <v>132</v>
      </c>
      <c r="M41" s="107">
        <f t="shared" si="7"/>
        <v>132</v>
      </c>
      <c r="N41" s="107">
        <f t="shared" si="7"/>
        <v>134</v>
      </c>
      <c r="O41" s="107">
        <f t="shared" si="7"/>
        <v>134</v>
      </c>
      <c r="P41" s="107">
        <f t="shared" si="7"/>
        <v>134</v>
      </c>
      <c r="Q41" s="107">
        <f t="shared" si="7"/>
        <v>134</v>
      </c>
      <c r="R41" s="107">
        <f t="shared" si="7"/>
        <v>137</v>
      </c>
      <c r="S41" s="107">
        <f t="shared" si="7"/>
        <v>137</v>
      </c>
      <c r="T41" s="107">
        <f t="shared" si="7"/>
        <v>137</v>
      </c>
      <c r="U41" s="107">
        <f t="shared" si="7"/>
        <v>137</v>
      </c>
      <c r="V41" s="107">
        <f t="shared" si="7"/>
        <v>137</v>
      </c>
      <c r="W41" s="107">
        <f t="shared" si="7"/>
        <v>137</v>
      </c>
      <c r="X41" s="107">
        <f t="shared" si="7"/>
        <v>137</v>
      </c>
      <c r="Y41" s="107">
        <f t="shared" si="7"/>
        <v>137</v>
      </c>
      <c r="Z41" s="107">
        <f t="shared" si="7"/>
        <v>142</v>
      </c>
      <c r="AA41" s="107">
        <f t="shared" si="7"/>
        <v>142</v>
      </c>
      <c r="AB41" s="107">
        <f t="shared" si="7"/>
        <v>142</v>
      </c>
      <c r="AC41" s="107">
        <f t="shared" si="7"/>
        <v>142</v>
      </c>
      <c r="AD41" s="107">
        <f t="shared" si="7"/>
        <v>229</v>
      </c>
      <c r="AE41" s="107">
        <f t="shared" si="7"/>
        <v>229</v>
      </c>
      <c r="AF41" s="107">
        <f t="shared" si="7"/>
        <v>229</v>
      </c>
      <c r="AG41" s="107">
        <f t="shared" si="7"/>
        <v>229</v>
      </c>
      <c r="AH41" s="107">
        <f t="shared" si="7"/>
        <v>170</v>
      </c>
      <c r="AI41" s="107">
        <f t="shared" si="7"/>
        <v>170</v>
      </c>
      <c r="AJ41" s="107">
        <f t="shared" si="7"/>
        <v>170</v>
      </c>
      <c r="AK41" s="107">
        <f t="shared" si="7"/>
        <v>170</v>
      </c>
      <c r="AL41" s="107">
        <f t="shared" si="7"/>
        <v>170</v>
      </c>
      <c r="AM41" s="107">
        <f t="shared" si="7"/>
        <v>170</v>
      </c>
      <c r="AN41" s="107">
        <f t="shared" si="7"/>
        <v>170</v>
      </c>
      <c r="AO41" s="107">
        <f t="shared" si="7"/>
        <v>170</v>
      </c>
      <c r="AP41" s="107">
        <f t="shared" si="7"/>
        <v>170</v>
      </c>
      <c r="AQ41" s="107">
        <f t="shared" si="7"/>
        <v>170</v>
      </c>
      <c r="AR41" s="107">
        <f t="shared" si="7"/>
        <v>170</v>
      </c>
      <c r="AS41" s="107">
        <f t="shared" si="7"/>
        <v>170</v>
      </c>
      <c r="AT41" s="107">
        <f t="shared" si="7"/>
        <v>90</v>
      </c>
      <c r="AU41" s="107">
        <f t="shared" si="7"/>
        <v>90</v>
      </c>
      <c r="AV41" s="107">
        <f t="shared" si="7"/>
        <v>90</v>
      </c>
      <c r="AW41" s="107">
        <f t="shared" si="7"/>
        <v>90</v>
      </c>
      <c r="AX41" s="107">
        <f t="shared" si="7"/>
        <v>88</v>
      </c>
      <c r="AY41" s="107">
        <f t="shared" si="7"/>
        <v>88</v>
      </c>
      <c r="AZ41" s="107">
        <f t="shared" si="7"/>
        <v>88</v>
      </c>
      <c r="BA41" s="107">
        <f t="shared" si="7"/>
        <v>88</v>
      </c>
      <c r="BB41" s="107">
        <f t="shared" si="7"/>
        <v>71</v>
      </c>
      <c r="BC41" s="107">
        <f t="shared" si="7"/>
        <v>71</v>
      </c>
      <c r="BD41" s="107">
        <f t="shared" si="7"/>
        <v>71</v>
      </c>
      <c r="BE41" s="107">
        <f t="shared" si="7"/>
        <v>71</v>
      </c>
      <c r="BF41" s="107">
        <f t="shared" si="7"/>
        <v>151</v>
      </c>
      <c r="BG41" s="107">
        <f t="shared" si="7"/>
        <v>151</v>
      </c>
      <c r="BH41" s="107">
        <f t="shared" si="7"/>
        <v>151</v>
      </c>
      <c r="BI41" s="107">
        <f t="shared" si="7"/>
        <v>151</v>
      </c>
      <c r="BJ41" s="107">
        <f t="shared" si="7"/>
        <v>170</v>
      </c>
      <c r="BK41" s="107">
        <f t="shared" si="7"/>
        <v>170</v>
      </c>
      <c r="BL41" s="107">
        <f t="shared" si="7"/>
        <v>170</v>
      </c>
      <c r="BM41" s="107">
        <f t="shared" si="7"/>
        <v>170</v>
      </c>
      <c r="BN41" s="107">
        <f t="shared" si="7"/>
        <v>155</v>
      </c>
      <c r="BO41" s="107">
        <f t="shared" ref="BO41:CW41" si="8">SUM(BO36:BO40)</f>
        <v>155</v>
      </c>
      <c r="BP41" s="107">
        <f t="shared" si="8"/>
        <v>155</v>
      </c>
      <c r="BQ41" s="107">
        <f t="shared" si="8"/>
        <v>155</v>
      </c>
      <c r="BR41" s="107">
        <f t="shared" si="8"/>
        <v>170</v>
      </c>
      <c r="BS41" s="107">
        <f t="shared" si="8"/>
        <v>170</v>
      </c>
      <c r="BT41" s="107">
        <f t="shared" si="8"/>
        <v>170</v>
      </c>
      <c r="BU41" s="107">
        <f t="shared" si="8"/>
        <v>170</v>
      </c>
      <c r="BV41" s="107">
        <f t="shared" si="8"/>
        <v>170</v>
      </c>
      <c r="BW41" s="107">
        <f t="shared" si="8"/>
        <v>170</v>
      </c>
      <c r="BX41" s="107">
        <f t="shared" si="8"/>
        <v>170</v>
      </c>
      <c r="BY41" s="107">
        <f t="shared" si="8"/>
        <v>170</v>
      </c>
      <c r="BZ41" s="107">
        <f t="shared" si="8"/>
        <v>170</v>
      </c>
      <c r="CA41" s="107">
        <f t="shared" si="8"/>
        <v>170</v>
      </c>
      <c r="CB41" s="107">
        <f t="shared" si="8"/>
        <v>170</v>
      </c>
      <c r="CC41" s="107">
        <f t="shared" si="8"/>
        <v>170</v>
      </c>
      <c r="CD41" s="107">
        <f t="shared" si="8"/>
        <v>170</v>
      </c>
      <c r="CE41" s="107">
        <f t="shared" si="8"/>
        <v>170</v>
      </c>
      <c r="CF41" s="107">
        <f t="shared" si="8"/>
        <v>170</v>
      </c>
      <c r="CG41" s="107">
        <f t="shared" si="8"/>
        <v>170</v>
      </c>
      <c r="CH41" s="107">
        <f t="shared" si="8"/>
        <v>170</v>
      </c>
      <c r="CI41" s="107">
        <f t="shared" si="8"/>
        <v>170</v>
      </c>
      <c r="CJ41" s="107">
        <f t="shared" si="8"/>
        <v>170</v>
      </c>
      <c r="CK41" s="107">
        <f t="shared" si="8"/>
        <v>170</v>
      </c>
      <c r="CL41" s="107">
        <f t="shared" si="8"/>
        <v>90</v>
      </c>
      <c r="CM41" s="107">
        <f t="shared" si="8"/>
        <v>90</v>
      </c>
      <c r="CN41" s="107">
        <f t="shared" si="8"/>
        <v>90</v>
      </c>
      <c r="CO41" s="107">
        <f t="shared" si="8"/>
        <v>90</v>
      </c>
      <c r="CP41" s="107">
        <f t="shared" si="8"/>
        <v>90</v>
      </c>
      <c r="CQ41" s="107">
        <f t="shared" si="8"/>
        <v>90</v>
      </c>
      <c r="CR41" s="107">
        <f t="shared" si="8"/>
        <v>90</v>
      </c>
      <c r="CS41" s="107">
        <f t="shared" si="8"/>
        <v>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3345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6441.4889999999996</v>
      </c>
      <c r="C53" s="107">
        <f t="shared" ref="C53:BN53" si="13">C17+C27+C41</f>
        <v>6397.9359999999997</v>
      </c>
      <c r="D53" s="107">
        <f t="shared" si="13"/>
        <v>6353.451</v>
      </c>
      <c r="E53" s="107">
        <f t="shared" si="13"/>
        <v>6313.8629999999994</v>
      </c>
      <c r="F53" s="107">
        <f t="shared" si="13"/>
        <v>6210.125</v>
      </c>
      <c r="G53" s="107">
        <f t="shared" si="13"/>
        <v>6209.2100000000009</v>
      </c>
      <c r="H53" s="107">
        <f t="shared" si="13"/>
        <v>6187.3780000000006</v>
      </c>
      <c r="I53" s="107">
        <f t="shared" si="13"/>
        <v>6154.91</v>
      </c>
      <c r="J53" s="107">
        <f t="shared" si="13"/>
        <v>6080.3019999999997</v>
      </c>
      <c r="K53" s="107">
        <f t="shared" si="13"/>
        <v>6052.3919999999998</v>
      </c>
      <c r="L53" s="107">
        <f t="shared" si="13"/>
        <v>6021.3190000000004</v>
      </c>
      <c r="M53" s="107">
        <f t="shared" si="13"/>
        <v>6017.6660000000002</v>
      </c>
      <c r="N53" s="107">
        <f t="shared" si="13"/>
        <v>5893.3970000000008</v>
      </c>
      <c r="O53" s="107">
        <f t="shared" si="13"/>
        <v>5888.4690000000001</v>
      </c>
      <c r="P53" s="107">
        <f t="shared" si="13"/>
        <v>5893.1970000000001</v>
      </c>
      <c r="Q53" s="107">
        <f t="shared" si="13"/>
        <v>5897.9089999999997</v>
      </c>
      <c r="R53" s="107">
        <f t="shared" si="13"/>
        <v>5941.7420000000002</v>
      </c>
      <c r="S53" s="107">
        <f t="shared" si="13"/>
        <v>5938.0930000000008</v>
      </c>
      <c r="T53" s="107">
        <f t="shared" si="13"/>
        <v>5944.2539999999999</v>
      </c>
      <c r="U53" s="107">
        <f t="shared" si="13"/>
        <v>5942.1560000000009</v>
      </c>
      <c r="V53" s="107">
        <f t="shared" si="13"/>
        <v>6016.8320000000003</v>
      </c>
      <c r="W53" s="107">
        <f t="shared" si="13"/>
        <v>6112.5309999999999</v>
      </c>
      <c r="X53" s="107">
        <f t="shared" si="13"/>
        <v>6198.299</v>
      </c>
      <c r="Y53" s="107">
        <f t="shared" si="13"/>
        <v>6350.3990000000003</v>
      </c>
      <c r="Z53" s="107">
        <f t="shared" si="13"/>
        <v>6498.8180000000002</v>
      </c>
      <c r="AA53" s="107">
        <f t="shared" si="13"/>
        <v>6658.607</v>
      </c>
      <c r="AB53" s="107">
        <f t="shared" si="13"/>
        <v>6760.607</v>
      </c>
      <c r="AC53" s="107">
        <f t="shared" si="13"/>
        <v>6890.4250000000002</v>
      </c>
      <c r="AD53" s="107">
        <f t="shared" si="13"/>
        <v>7136.3719999999994</v>
      </c>
      <c r="AE53" s="107">
        <f t="shared" si="13"/>
        <v>7257.3470000000007</v>
      </c>
      <c r="AF53" s="107">
        <f t="shared" si="13"/>
        <v>7355.4130000000005</v>
      </c>
      <c r="AG53" s="107">
        <f t="shared" si="13"/>
        <v>7485.6389999999992</v>
      </c>
      <c r="AH53" s="107">
        <f t="shared" si="13"/>
        <v>7733.0460000000003</v>
      </c>
      <c r="AI53" s="107">
        <f t="shared" si="13"/>
        <v>7847.3360000000011</v>
      </c>
      <c r="AJ53" s="107">
        <f t="shared" si="13"/>
        <v>7911.6970000000001</v>
      </c>
      <c r="AK53" s="107">
        <f t="shared" si="13"/>
        <v>7975.6940000000004</v>
      </c>
      <c r="AL53" s="107">
        <f t="shared" si="13"/>
        <v>8056.2520000000004</v>
      </c>
      <c r="AM53" s="107">
        <f t="shared" si="13"/>
        <v>8091.1660000000002</v>
      </c>
      <c r="AN53" s="107">
        <f t="shared" si="13"/>
        <v>8115.9639999999999</v>
      </c>
      <c r="AO53" s="107">
        <f t="shared" si="13"/>
        <v>8129.9889999999996</v>
      </c>
      <c r="AP53" s="107">
        <f t="shared" si="13"/>
        <v>8212.4220000000005</v>
      </c>
      <c r="AQ53" s="107">
        <f t="shared" si="13"/>
        <v>8225.5020000000004</v>
      </c>
      <c r="AR53" s="107">
        <f t="shared" si="13"/>
        <v>8228.83</v>
      </c>
      <c r="AS53" s="107">
        <f t="shared" si="13"/>
        <v>8273.4220000000005</v>
      </c>
      <c r="AT53" s="107">
        <f t="shared" si="13"/>
        <v>8296.3919999999998</v>
      </c>
      <c r="AU53" s="107">
        <f t="shared" si="13"/>
        <v>8306.9120000000003</v>
      </c>
      <c r="AV53" s="107">
        <f t="shared" si="13"/>
        <v>8318.4989999999998</v>
      </c>
      <c r="AW53" s="107">
        <f t="shared" si="13"/>
        <v>8318.905999999999</v>
      </c>
      <c r="AX53" s="107">
        <f t="shared" si="13"/>
        <v>8321.8020000000015</v>
      </c>
      <c r="AY53" s="107">
        <f t="shared" si="13"/>
        <v>8312.732</v>
      </c>
      <c r="AZ53" s="107">
        <f t="shared" si="13"/>
        <v>8294.6039999999994</v>
      </c>
      <c r="BA53" s="107">
        <f t="shared" si="13"/>
        <v>8261.6830000000009</v>
      </c>
      <c r="BB53" s="107">
        <f t="shared" si="13"/>
        <v>8162.7669999999998</v>
      </c>
      <c r="BC53" s="107">
        <f t="shared" si="13"/>
        <v>8126.0599999999995</v>
      </c>
      <c r="BD53" s="107">
        <f t="shared" si="13"/>
        <v>8097.0619999999999</v>
      </c>
      <c r="BE53" s="107">
        <f t="shared" si="13"/>
        <v>8068.8979999999992</v>
      </c>
      <c r="BF53" s="107">
        <f t="shared" si="13"/>
        <v>8004.54</v>
      </c>
      <c r="BG53" s="107">
        <f t="shared" si="13"/>
        <v>7983.9679999999989</v>
      </c>
      <c r="BH53" s="107">
        <f t="shared" si="13"/>
        <v>8000.2639999999992</v>
      </c>
      <c r="BI53" s="107">
        <f t="shared" si="13"/>
        <v>7980.29</v>
      </c>
      <c r="BJ53" s="107">
        <f t="shared" si="13"/>
        <v>7973.1229999999996</v>
      </c>
      <c r="BK53" s="107">
        <f t="shared" si="13"/>
        <v>7970.8189999999995</v>
      </c>
      <c r="BL53" s="107">
        <f t="shared" si="13"/>
        <v>7985.2569999999996</v>
      </c>
      <c r="BM53" s="107">
        <f t="shared" si="13"/>
        <v>8035.0820000000003</v>
      </c>
      <c r="BN53" s="107">
        <f t="shared" si="13"/>
        <v>8118.228000000001</v>
      </c>
      <c r="BO53" s="107">
        <f t="shared" ref="BO53:CX53" si="14">BO17+BO27+BO41</f>
        <v>8191.2849999999999</v>
      </c>
      <c r="BP53" s="107">
        <f t="shared" si="14"/>
        <v>8255.99</v>
      </c>
      <c r="BQ53" s="107">
        <f t="shared" si="14"/>
        <v>8377.92</v>
      </c>
      <c r="BR53" s="107">
        <f t="shared" si="14"/>
        <v>8556.6710000000003</v>
      </c>
      <c r="BS53" s="107">
        <f t="shared" si="14"/>
        <v>8674.8159999999989</v>
      </c>
      <c r="BT53" s="107">
        <f t="shared" si="14"/>
        <v>8706.0660000000007</v>
      </c>
      <c r="BU53" s="107">
        <f t="shared" si="14"/>
        <v>8724.8289999999997</v>
      </c>
      <c r="BV53" s="107">
        <f t="shared" si="14"/>
        <v>8704.6540000000005</v>
      </c>
      <c r="BW53" s="107">
        <f t="shared" si="14"/>
        <v>8709.4310000000005</v>
      </c>
      <c r="BX53" s="107">
        <f t="shared" si="14"/>
        <v>8697.5250000000015</v>
      </c>
      <c r="BY53" s="107">
        <f t="shared" si="14"/>
        <v>8679.1790000000001</v>
      </c>
      <c r="BZ53" s="107">
        <f t="shared" si="14"/>
        <v>8668.223</v>
      </c>
      <c r="CA53" s="107">
        <f t="shared" si="14"/>
        <v>8634.67</v>
      </c>
      <c r="CB53" s="107">
        <f t="shared" si="14"/>
        <v>8585.41</v>
      </c>
      <c r="CC53" s="107">
        <f t="shared" si="14"/>
        <v>8495.6530000000002</v>
      </c>
      <c r="CD53" s="107">
        <f t="shared" si="14"/>
        <v>8395.3179999999993</v>
      </c>
      <c r="CE53" s="107">
        <f t="shared" si="14"/>
        <v>8285.01</v>
      </c>
      <c r="CF53" s="107">
        <f t="shared" si="14"/>
        <v>8198.32</v>
      </c>
      <c r="CG53" s="107">
        <f t="shared" si="14"/>
        <v>8041.7219999999998</v>
      </c>
      <c r="CH53" s="107">
        <f t="shared" si="14"/>
        <v>7836.567</v>
      </c>
      <c r="CI53" s="107">
        <f t="shared" si="14"/>
        <v>7706.4490000000005</v>
      </c>
      <c r="CJ53" s="107">
        <f t="shared" si="14"/>
        <v>7616.7620000000006</v>
      </c>
      <c r="CK53" s="107">
        <f t="shared" si="14"/>
        <v>7504.47</v>
      </c>
      <c r="CL53" s="107">
        <f t="shared" si="14"/>
        <v>7344.621000000001</v>
      </c>
      <c r="CM53" s="107">
        <f t="shared" si="14"/>
        <v>7211.3590000000004</v>
      </c>
      <c r="CN53" s="107">
        <f t="shared" si="14"/>
        <v>7114.6719999999996</v>
      </c>
      <c r="CO53" s="107">
        <f t="shared" si="14"/>
        <v>6979.5230000000001</v>
      </c>
      <c r="CP53" s="107">
        <f t="shared" si="14"/>
        <v>6854.6010000000006</v>
      </c>
      <c r="CQ53" s="107">
        <f t="shared" si="14"/>
        <v>6728.4520000000002</v>
      </c>
      <c r="CR53" s="107">
        <f t="shared" si="14"/>
        <v>6627.0860000000002</v>
      </c>
      <c r="CS53" s="107">
        <f t="shared" si="14"/>
        <v>6522.3440000000001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179467.33825000003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6441.4890000000005</v>
      </c>
      <c r="C5" s="25">
        <v>6397.9359999999997</v>
      </c>
      <c r="D5" s="25">
        <v>6353.451</v>
      </c>
      <c r="E5" s="25">
        <v>6313.8630000000003</v>
      </c>
      <c r="F5" s="25">
        <v>6210.125</v>
      </c>
      <c r="G5" s="25">
        <v>6209.21</v>
      </c>
      <c r="H5" s="25">
        <v>6187.3780000000006</v>
      </c>
      <c r="I5" s="25">
        <v>6154.9100000000008</v>
      </c>
      <c r="J5" s="25">
        <v>6080.3019999999997</v>
      </c>
      <c r="K5" s="25">
        <v>6052.3919999999998</v>
      </c>
      <c r="L5" s="25">
        <v>6021.3190000000004</v>
      </c>
      <c r="M5" s="25">
        <v>6017.6660000000002</v>
      </c>
      <c r="N5" s="25">
        <v>5893.3970000000008</v>
      </c>
      <c r="O5" s="25">
        <v>5888.4689999999991</v>
      </c>
      <c r="P5" s="25">
        <v>5893.1970000000001</v>
      </c>
      <c r="Q5" s="25">
        <v>5897.9089999999997</v>
      </c>
      <c r="R5" s="25">
        <v>5941.7420000000002</v>
      </c>
      <c r="S5" s="25">
        <v>5938.0929999999998</v>
      </c>
      <c r="T5" s="25">
        <v>5944.2539999999999</v>
      </c>
      <c r="U5" s="25">
        <v>5942.1559999999999</v>
      </c>
      <c r="V5" s="25">
        <v>6016.8320000000003</v>
      </c>
      <c r="W5" s="25">
        <v>6112.5309999999999</v>
      </c>
      <c r="X5" s="25">
        <v>6198.299</v>
      </c>
      <c r="Y5" s="25">
        <v>6350.3990000000003</v>
      </c>
      <c r="Z5" s="25">
        <v>6498.8180000000002</v>
      </c>
      <c r="AA5" s="25">
        <v>6658.607</v>
      </c>
      <c r="AB5" s="25">
        <v>6760.607</v>
      </c>
      <c r="AC5" s="25">
        <v>6890.4250000000002</v>
      </c>
      <c r="AD5" s="25">
        <v>7136.3720000000003</v>
      </c>
      <c r="AE5" s="25">
        <v>7257.3469999999998</v>
      </c>
      <c r="AF5" s="25">
        <v>7355.4129999999996</v>
      </c>
      <c r="AG5" s="25">
        <v>7485.6390000000001</v>
      </c>
      <c r="AH5" s="25">
        <v>7733.0460000000003</v>
      </c>
      <c r="AI5" s="25">
        <v>7847.3360000000002</v>
      </c>
      <c r="AJ5" s="25">
        <v>7911.6970000000001</v>
      </c>
      <c r="AK5" s="25">
        <v>7975.6940000000004</v>
      </c>
      <c r="AL5" s="25">
        <v>8056.2520000000004</v>
      </c>
      <c r="AM5" s="25">
        <v>8091.1660000000002</v>
      </c>
      <c r="AN5" s="25">
        <v>8115.9639999999999</v>
      </c>
      <c r="AO5" s="25">
        <v>8129.9889999999996</v>
      </c>
      <c r="AP5" s="25">
        <v>8212.4219999999987</v>
      </c>
      <c r="AQ5" s="25">
        <v>8225.5020000000004</v>
      </c>
      <c r="AR5" s="25">
        <v>8228.83</v>
      </c>
      <c r="AS5" s="25">
        <v>8273.4219999999987</v>
      </c>
      <c r="AT5" s="25">
        <v>8296.3919999999998</v>
      </c>
      <c r="AU5" s="25">
        <v>8306.9120000000003</v>
      </c>
      <c r="AV5" s="25">
        <v>8318.4989999999998</v>
      </c>
      <c r="AW5" s="25">
        <v>8318.905999999999</v>
      </c>
      <c r="AX5" s="25">
        <v>8321.8019999999997</v>
      </c>
      <c r="AY5" s="25">
        <v>8312.732</v>
      </c>
      <c r="AZ5" s="25">
        <v>8294.6039999999994</v>
      </c>
      <c r="BA5" s="25">
        <v>8261.6830000000009</v>
      </c>
      <c r="BB5" s="25">
        <v>8162.7669999999998</v>
      </c>
      <c r="BC5" s="25">
        <v>8126.06</v>
      </c>
      <c r="BD5" s="25">
        <v>8097.0619999999999</v>
      </c>
      <c r="BE5" s="25">
        <v>8068.8980000000001</v>
      </c>
      <c r="BF5" s="25">
        <v>8004.54</v>
      </c>
      <c r="BG5" s="25">
        <v>7983.9679999999998</v>
      </c>
      <c r="BH5" s="25">
        <v>8000.2640000000001</v>
      </c>
      <c r="BI5" s="25">
        <v>7980.29</v>
      </c>
      <c r="BJ5" s="25">
        <v>7973.1229999999996</v>
      </c>
      <c r="BK5" s="25">
        <v>7970.8190000000004</v>
      </c>
      <c r="BL5" s="25">
        <v>7985.2569999999996</v>
      </c>
      <c r="BM5" s="25">
        <v>8035.0820000000003</v>
      </c>
      <c r="BN5" s="25">
        <v>8118.2280000000001</v>
      </c>
      <c r="BO5" s="25">
        <v>8191.2849999999999</v>
      </c>
      <c r="BP5" s="25">
        <v>8255.99</v>
      </c>
      <c r="BQ5" s="25">
        <v>8377.92</v>
      </c>
      <c r="BR5" s="25">
        <v>8556.6710000000003</v>
      </c>
      <c r="BS5" s="25">
        <v>8674.8160000000007</v>
      </c>
      <c r="BT5" s="25">
        <v>8706.0660000000007</v>
      </c>
      <c r="BU5" s="25">
        <v>8724.8289999999997</v>
      </c>
      <c r="BV5" s="25">
        <v>8704.6540000000005</v>
      </c>
      <c r="BW5" s="25">
        <v>8709.4310000000005</v>
      </c>
      <c r="BX5" s="25">
        <v>8697.5249999999996</v>
      </c>
      <c r="BY5" s="25">
        <v>8679.1790000000001</v>
      </c>
      <c r="BZ5" s="25">
        <v>8668.223</v>
      </c>
      <c r="CA5" s="25">
        <v>8634.67</v>
      </c>
      <c r="CB5" s="25">
        <v>8585.41</v>
      </c>
      <c r="CC5" s="25">
        <v>8495.6530000000002</v>
      </c>
      <c r="CD5" s="25">
        <v>8395.3179999999993</v>
      </c>
      <c r="CE5" s="25">
        <v>8285.01</v>
      </c>
      <c r="CF5" s="25">
        <v>8198.32</v>
      </c>
      <c r="CG5" s="25">
        <v>8041.7219999999998</v>
      </c>
      <c r="CH5" s="25">
        <v>7836.567</v>
      </c>
      <c r="CI5" s="25">
        <v>7706.4489999999996</v>
      </c>
      <c r="CJ5" s="25">
        <v>7616.7619999999997</v>
      </c>
      <c r="CK5" s="25">
        <v>7504.47</v>
      </c>
      <c r="CL5" s="25">
        <v>7344.6210000000001</v>
      </c>
      <c r="CM5" s="25">
        <v>7211.3590000000004</v>
      </c>
      <c r="CN5" s="25">
        <v>7114.6719999999996</v>
      </c>
      <c r="CO5" s="25">
        <v>6979.5230000000001</v>
      </c>
      <c r="CP5" s="25">
        <v>6854.6009999999997</v>
      </c>
      <c r="CQ5" s="25">
        <v>6728.4520000000002</v>
      </c>
      <c r="CR5" s="25">
        <v>6627.0860000000002</v>
      </c>
      <c r="CS5" s="25">
        <v>6522.3440000000001</v>
      </c>
      <c r="CT5" s="26"/>
      <c r="CU5" s="26"/>
      <c r="CV5" s="26"/>
      <c r="CW5" s="27"/>
      <c r="CX5" s="28">
        <f t="array" ref="CX5">SUMPRODUCT(B5:CW5*0.25)</f>
        <v>179467.33825000006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54.5</v>
      </c>
      <c r="C8" s="37">
        <v>10</v>
      </c>
      <c r="D8" s="37">
        <v>10</v>
      </c>
      <c r="E8" s="37">
        <v>30.4</v>
      </c>
      <c r="F8" s="37">
        <v>57</v>
      </c>
      <c r="G8" s="37">
        <v>27.02</v>
      </c>
      <c r="H8" s="37">
        <v>10.01</v>
      </c>
      <c r="I8" s="37">
        <v>10</v>
      </c>
      <c r="J8" s="37">
        <v>0.01</v>
      </c>
      <c r="K8" s="37">
        <v>0.01</v>
      </c>
      <c r="L8" s="37">
        <v>56.75</v>
      </c>
      <c r="M8" s="37">
        <v>10.01</v>
      </c>
      <c r="N8" s="37">
        <v>51.55</v>
      </c>
      <c r="O8" s="37">
        <v>0.01</v>
      </c>
      <c r="P8" s="37">
        <v>0.01</v>
      </c>
      <c r="Q8" s="37">
        <v>56.5</v>
      </c>
      <c r="R8" s="37">
        <v>16.53</v>
      </c>
      <c r="S8" s="37">
        <v>56.8</v>
      </c>
      <c r="T8" s="37">
        <v>65</v>
      </c>
      <c r="U8" s="37">
        <v>72.349999999999994</v>
      </c>
      <c r="V8" s="37">
        <v>68.05</v>
      </c>
      <c r="W8" s="37">
        <v>75.91</v>
      </c>
      <c r="X8" s="37">
        <v>76.81</v>
      </c>
      <c r="Y8" s="37">
        <v>78.319999999999993</v>
      </c>
      <c r="Z8" s="37">
        <v>79.66</v>
      </c>
      <c r="AA8" s="37">
        <v>83.45</v>
      </c>
      <c r="AB8" s="37">
        <v>85.99</v>
      </c>
      <c r="AC8" s="37">
        <v>87.12</v>
      </c>
      <c r="AD8" s="37">
        <v>87.69</v>
      </c>
      <c r="AE8" s="37">
        <v>88.22</v>
      </c>
      <c r="AF8" s="37">
        <v>88</v>
      </c>
      <c r="AG8" s="37">
        <v>87.31</v>
      </c>
      <c r="AH8" s="37">
        <v>89.19</v>
      </c>
      <c r="AI8" s="37">
        <v>87.88</v>
      </c>
      <c r="AJ8" s="37">
        <v>86.37</v>
      </c>
      <c r="AK8" s="37">
        <v>83.81</v>
      </c>
      <c r="AL8" s="37">
        <v>87.05</v>
      </c>
      <c r="AM8" s="37">
        <v>83.8</v>
      </c>
      <c r="AN8" s="37">
        <v>80.88</v>
      </c>
      <c r="AO8" s="37">
        <v>76.040000000000006</v>
      </c>
      <c r="AP8" s="37">
        <v>77.040000000000006</v>
      </c>
      <c r="AQ8" s="37">
        <v>76.31</v>
      </c>
      <c r="AR8" s="37">
        <v>75.349999999999994</v>
      </c>
      <c r="AS8" s="37">
        <v>65</v>
      </c>
      <c r="AT8" s="37">
        <v>76.3</v>
      </c>
      <c r="AU8" s="37">
        <v>76.150000000000006</v>
      </c>
      <c r="AV8" s="37">
        <v>76.209999999999994</v>
      </c>
      <c r="AW8" s="37">
        <v>76.64</v>
      </c>
      <c r="AX8" s="37">
        <v>75.75</v>
      </c>
      <c r="AY8" s="37">
        <v>76.47</v>
      </c>
      <c r="AZ8" s="37">
        <v>77.510000000000005</v>
      </c>
      <c r="BA8" s="37">
        <v>78.52</v>
      </c>
      <c r="BB8" s="37">
        <v>78.040000000000006</v>
      </c>
      <c r="BC8" s="37">
        <v>78.62</v>
      </c>
      <c r="BD8" s="37">
        <v>80.209999999999994</v>
      </c>
      <c r="BE8" s="37">
        <v>82.71</v>
      </c>
      <c r="BF8" s="37">
        <v>77.510000000000005</v>
      </c>
      <c r="BG8" s="37">
        <v>78.349999999999994</v>
      </c>
      <c r="BH8" s="37">
        <v>79.290000000000006</v>
      </c>
      <c r="BI8" s="37">
        <v>81.319999999999993</v>
      </c>
      <c r="BJ8" s="37">
        <v>82.89</v>
      </c>
      <c r="BK8" s="37">
        <v>87.28</v>
      </c>
      <c r="BL8" s="37">
        <v>88.51</v>
      </c>
      <c r="BM8" s="37">
        <v>92.33</v>
      </c>
      <c r="BN8" s="37">
        <v>94.58</v>
      </c>
      <c r="BO8" s="37">
        <v>95.82</v>
      </c>
      <c r="BP8" s="37">
        <v>97.34</v>
      </c>
      <c r="BQ8" s="37">
        <v>100.15</v>
      </c>
      <c r="BR8" s="37">
        <v>105.14</v>
      </c>
      <c r="BS8" s="37">
        <v>108.12</v>
      </c>
      <c r="BT8" s="37">
        <v>103.36</v>
      </c>
      <c r="BU8" s="37">
        <v>104.21</v>
      </c>
      <c r="BV8" s="37">
        <v>96.28</v>
      </c>
      <c r="BW8" s="37">
        <v>95.52</v>
      </c>
      <c r="BX8" s="37">
        <v>95.5</v>
      </c>
      <c r="BY8" s="37">
        <v>95.13</v>
      </c>
      <c r="BZ8" s="37">
        <v>94.84</v>
      </c>
      <c r="CA8" s="37">
        <v>95.11</v>
      </c>
      <c r="CB8" s="37">
        <v>94.17</v>
      </c>
      <c r="CC8" s="37">
        <v>91.54</v>
      </c>
      <c r="CD8" s="37">
        <v>90.08</v>
      </c>
      <c r="CE8" s="37">
        <v>91.31</v>
      </c>
      <c r="CF8" s="37">
        <v>92.89</v>
      </c>
      <c r="CG8" s="37">
        <v>90.12</v>
      </c>
      <c r="CH8" s="37">
        <v>89.33</v>
      </c>
      <c r="CI8" s="37">
        <v>88.61</v>
      </c>
      <c r="CJ8" s="37">
        <v>87.64</v>
      </c>
      <c r="CK8" s="37">
        <v>86.17</v>
      </c>
      <c r="CL8" s="37">
        <v>85.99</v>
      </c>
      <c r="CM8" s="37">
        <v>86</v>
      </c>
      <c r="CN8" s="37">
        <v>85.19</v>
      </c>
      <c r="CO8" s="37">
        <v>81.64</v>
      </c>
      <c r="CP8" s="37">
        <v>78.680000000000007</v>
      </c>
      <c r="CQ8" s="37">
        <v>76.83</v>
      </c>
      <c r="CR8" s="37">
        <v>76.2</v>
      </c>
      <c r="CS8" s="37">
        <v>74.62</v>
      </c>
      <c r="CT8" s="38"/>
      <c r="CU8" s="38"/>
      <c r="CV8" s="38"/>
      <c r="CW8" s="39"/>
      <c r="CX8" s="40">
        <f>IF(SUM(B8:CW8)&lt;&gt;0,AVERAGEIF(B8:CW8,"&lt;&gt;"""),"")</f>
        <v>73.733645833333327</v>
      </c>
    </row>
    <row r="9" spans="1:102" ht="24.95" customHeight="1" thickBot="1" x14ac:dyDescent="0.25">
      <c r="A9" s="41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46">
        <f>IF(SUM(B9:CW9)&lt;&gt;0,AVERAGEIF(B9:CW9,"&lt;&gt;"""),"")</f>
        <v>73.73364583333337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54.223999999999997</v>
      </c>
      <c r="AE15" s="71">
        <v>53.427999999999997</v>
      </c>
      <c r="AF15" s="71">
        <v>52.423999999999999</v>
      </c>
      <c r="AG15" s="71">
        <v>51.271999999999998</v>
      </c>
      <c r="AH15" s="71">
        <v>50.055999999999997</v>
      </c>
      <c r="AI15" s="71">
        <v>48.872</v>
      </c>
      <c r="AJ15" s="71">
        <v>47.808</v>
      </c>
      <c r="AK15" s="71">
        <v>46.904000000000003</v>
      </c>
      <c r="AL15" s="71">
        <v>46.124000000000002</v>
      </c>
      <c r="AM15" s="71">
        <v>45.503999999999998</v>
      </c>
      <c r="AN15" s="71">
        <v>45.188000000000002</v>
      </c>
      <c r="AO15" s="71">
        <v>45.3</v>
      </c>
      <c r="AP15" s="71">
        <v>45.683999999999997</v>
      </c>
      <c r="AQ15" s="71">
        <v>46.064</v>
      </c>
      <c r="AR15" s="71">
        <v>46.183999999999997</v>
      </c>
      <c r="AS15" s="71">
        <v>46.103999999999999</v>
      </c>
      <c r="AT15" s="71">
        <v>45.975999999999999</v>
      </c>
      <c r="AU15" s="71">
        <v>45.911999999999999</v>
      </c>
      <c r="AV15" s="71">
        <v>45.908000000000001</v>
      </c>
      <c r="AW15" s="71">
        <v>45.951999999999998</v>
      </c>
      <c r="AX15" s="71">
        <v>46.06</v>
      </c>
      <c r="AY15" s="71">
        <v>46.152000000000001</v>
      </c>
      <c r="AZ15" s="71">
        <v>46.1</v>
      </c>
      <c r="BA15" s="71">
        <v>45.84</v>
      </c>
      <c r="BB15" s="71">
        <v>45.591999999999999</v>
      </c>
      <c r="BC15" s="71">
        <v>45.58</v>
      </c>
      <c r="BD15" s="71">
        <v>46.072000000000003</v>
      </c>
      <c r="BE15" s="71">
        <v>47.067999999999998</v>
      </c>
      <c r="BF15" s="71">
        <v>48.316000000000003</v>
      </c>
      <c r="BG15" s="71">
        <v>49.436</v>
      </c>
      <c r="BH15" s="71">
        <v>50.4</v>
      </c>
      <c r="BI15" s="71">
        <v>51.351999999999997</v>
      </c>
      <c r="BJ15" s="71">
        <v>52.332000000000001</v>
      </c>
      <c r="BK15" s="71">
        <v>53.204000000000001</v>
      </c>
      <c r="BL15" s="71">
        <v>53.927999999999997</v>
      </c>
      <c r="BM15" s="71">
        <v>54.472000000000001</v>
      </c>
      <c r="BN15" s="71">
        <v>54.875999999999998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1259.1670000000001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54.223999999999997</v>
      </c>
      <c r="AE17" s="77">
        <f t="shared" si="0"/>
        <v>53.427999999999997</v>
      </c>
      <c r="AF17" s="77">
        <f t="shared" si="0"/>
        <v>52.423999999999999</v>
      </c>
      <c r="AG17" s="77">
        <f t="shared" si="0"/>
        <v>51.271999999999998</v>
      </c>
      <c r="AH17" s="77">
        <f t="shared" si="0"/>
        <v>50.055999999999997</v>
      </c>
      <c r="AI17" s="77">
        <f t="shared" si="0"/>
        <v>48.872</v>
      </c>
      <c r="AJ17" s="77">
        <f t="shared" si="0"/>
        <v>47.808</v>
      </c>
      <c r="AK17" s="77">
        <f t="shared" si="0"/>
        <v>46.904000000000003</v>
      </c>
      <c r="AL17" s="77">
        <f t="shared" si="0"/>
        <v>46.124000000000002</v>
      </c>
      <c r="AM17" s="77">
        <f t="shared" si="0"/>
        <v>45.503999999999998</v>
      </c>
      <c r="AN17" s="77">
        <f t="shared" si="0"/>
        <v>45.188000000000002</v>
      </c>
      <c r="AO17" s="77">
        <f t="shared" si="0"/>
        <v>45.3</v>
      </c>
      <c r="AP17" s="77">
        <f t="shared" si="0"/>
        <v>45.683999999999997</v>
      </c>
      <c r="AQ17" s="77">
        <f t="shared" si="0"/>
        <v>46.064</v>
      </c>
      <c r="AR17" s="77">
        <f t="shared" si="0"/>
        <v>46.183999999999997</v>
      </c>
      <c r="AS17" s="77">
        <f t="shared" si="0"/>
        <v>46.103999999999999</v>
      </c>
      <c r="AT17" s="77">
        <f t="shared" si="0"/>
        <v>45.975999999999999</v>
      </c>
      <c r="AU17" s="77">
        <f t="shared" si="0"/>
        <v>45.911999999999999</v>
      </c>
      <c r="AV17" s="77">
        <f t="shared" si="0"/>
        <v>45.908000000000001</v>
      </c>
      <c r="AW17" s="77">
        <f t="shared" si="0"/>
        <v>45.951999999999998</v>
      </c>
      <c r="AX17" s="77">
        <f t="shared" si="0"/>
        <v>46.06</v>
      </c>
      <c r="AY17" s="77">
        <f t="shared" si="0"/>
        <v>46.152000000000001</v>
      </c>
      <c r="AZ17" s="77">
        <f t="shared" si="0"/>
        <v>46.1</v>
      </c>
      <c r="BA17" s="77">
        <f t="shared" si="0"/>
        <v>45.84</v>
      </c>
      <c r="BB17" s="77">
        <f t="shared" si="0"/>
        <v>45.591999999999999</v>
      </c>
      <c r="BC17" s="77">
        <f t="shared" si="0"/>
        <v>45.58</v>
      </c>
      <c r="BD17" s="77">
        <f t="shared" si="0"/>
        <v>46.072000000000003</v>
      </c>
      <c r="BE17" s="77">
        <f t="shared" si="0"/>
        <v>47.067999999999998</v>
      </c>
      <c r="BF17" s="77">
        <f t="shared" si="0"/>
        <v>48.316000000000003</v>
      </c>
      <c r="BG17" s="77">
        <f t="shared" si="0"/>
        <v>49.436</v>
      </c>
      <c r="BH17" s="77">
        <f t="shared" si="0"/>
        <v>50.4</v>
      </c>
      <c r="BI17" s="77">
        <f t="shared" si="0"/>
        <v>51.351999999999997</v>
      </c>
      <c r="BJ17" s="77">
        <f t="shared" si="0"/>
        <v>52.332000000000001</v>
      </c>
      <c r="BK17" s="77">
        <f t="shared" si="0"/>
        <v>53.204000000000001</v>
      </c>
      <c r="BL17" s="77">
        <f t="shared" si="0"/>
        <v>53.927999999999997</v>
      </c>
      <c r="BM17" s="77">
        <f t="shared" si="0"/>
        <v>54.472000000000001</v>
      </c>
      <c r="BN17" s="77">
        <f t="shared" si="0"/>
        <v>54.875999999999998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1259.1670000000001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671.12099999999998</v>
      </c>
      <c r="C20" s="88">
        <v>671.14800000000002</v>
      </c>
      <c r="D20" s="88">
        <v>671.62700000000007</v>
      </c>
      <c r="E20" s="88">
        <v>671.50699999999995</v>
      </c>
      <c r="F20" s="88">
        <v>668.74400000000003</v>
      </c>
      <c r="G20" s="88">
        <v>668.95300000000009</v>
      </c>
      <c r="H20" s="88">
        <v>669.64699999999993</v>
      </c>
      <c r="I20" s="88">
        <v>669.37300000000005</v>
      </c>
      <c r="J20" s="88">
        <v>671.005</v>
      </c>
      <c r="K20" s="88">
        <v>671.197</v>
      </c>
      <c r="L20" s="88">
        <v>671.55500000000006</v>
      </c>
      <c r="M20" s="88">
        <v>671.46199999999999</v>
      </c>
      <c r="N20" s="88">
        <v>668.45</v>
      </c>
      <c r="O20" s="88">
        <v>667.73699999999997</v>
      </c>
      <c r="P20" s="88">
        <v>667.45699999999999</v>
      </c>
      <c r="Q20" s="88">
        <v>667.18399999999997</v>
      </c>
      <c r="R20" s="88">
        <v>664.52900000000011</v>
      </c>
      <c r="S20" s="88">
        <v>664.07700000000011</v>
      </c>
      <c r="T20" s="88">
        <v>663.56700000000001</v>
      </c>
      <c r="U20" s="88">
        <v>663.86900000000003</v>
      </c>
      <c r="V20" s="88">
        <v>660.08199999999999</v>
      </c>
      <c r="W20" s="88">
        <v>659.56700000000001</v>
      </c>
      <c r="X20" s="88">
        <v>659.75600000000009</v>
      </c>
      <c r="Y20" s="88">
        <v>660.2829999999999</v>
      </c>
      <c r="Z20" s="88">
        <v>664.65399999999988</v>
      </c>
      <c r="AA20" s="88">
        <v>665.37200000000007</v>
      </c>
      <c r="AB20" s="88">
        <v>666.226</v>
      </c>
      <c r="AC20" s="88">
        <v>666.04899999999998</v>
      </c>
      <c r="AD20" s="88">
        <v>670.5139999999999</v>
      </c>
      <c r="AE20" s="88">
        <v>670.58299999999997</v>
      </c>
      <c r="AF20" s="88">
        <v>670.44999999999993</v>
      </c>
      <c r="AG20" s="88">
        <v>670.73200000000008</v>
      </c>
      <c r="AH20" s="88">
        <v>660.85199999999998</v>
      </c>
      <c r="AI20" s="88">
        <v>660.94</v>
      </c>
      <c r="AJ20" s="88">
        <v>660.53600000000006</v>
      </c>
      <c r="AK20" s="88">
        <v>660.35700000000008</v>
      </c>
      <c r="AL20" s="88">
        <v>627.86900000000003</v>
      </c>
      <c r="AM20" s="88">
        <v>628.18700000000013</v>
      </c>
      <c r="AN20" s="88">
        <v>627.46300000000008</v>
      </c>
      <c r="AO20" s="88">
        <v>627.44299999999998</v>
      </c>
      <c r="AP20" s="88">
        <v>644.71600000000001</v>
      </c>
      <c r="AQ20" s="88">
        <v>645.34400000000005</v>
      </c>
      <c r="AR20" s="88">
        <v>644.92200000000003</v>
      </c>
      <c r="AS20" s="88">
        <v>644.60600000000011</v>
      </c>
      <c r="AT20" s="88">
        <v>680.42500000000007</v>
      </c>
      <c r="AU20" s="88">
        <v>679.93700000000013</v>
      </c>
      <c r="AV20" s="88">
        <v>679.553</v>
      </c>
      <c r="AW20" s="88">
        <v>678.56500000000005</v>
      </c>
      <c r="AX20" s="88">
        <v>680.22</v>
      </c>
      <c r="AY20" s="88">
        <v>680.01900000000012</v>
      </c>
      <c r="AZ20" s="88">
        <v>679.82799999999997</v>
      </c>
      <c r="BA20" s="88">
        <v>680.30399999999997</v>
      </c>
      <c r="BB20" s="88">
        <v>674.24400000000003</v>
      </c>
      <c r="BC20" s="88">
        <v>674.61900000000003</v>
      </c>
      <c r="BD20" s="88">
        <v>675.56599999999992</v>
      </c>
      <c r="BE20" s="88">
        <v>675.197</v>
      </c>
      <c r="BF20" s="88">
        <v>671.94699999999989</v>
      </c>
      <c r="BG20" s="88">
        <v>672.83300000000008</v>
      </c>
      <c r="BH20" s="88">
        <v>673.55700000000002</v>
      </c>
      <c r="BI20" s="88">
        <v>674.05899999999997</v>
      </c>
      <c r="BJ20" s="88">
        <v>679.25</v>
      </c>
      <c r="BK20" s="88">
        <v>679.80500000000006</v>
      </c>
      <c r="BL20" s="88">
        <v>675.92899999999997</v>
      </c>
      <c r="BM20" s="88">
        <v>676.45699999999988</v>
      </c>
      <c r="BN20" s="88">
        <v>644.55499999999995</v>
      </c>
      <c r="BO20" s="88">
        <v>644.59900000000005</v>
      </c>
      <c r="BP20" s="88">
        <v>645.80600000000004</v>
      </c>
      <c r="BQ20" s="88">
        <v>644.90399999999988</v>
      </c>
      <c r="BR20" s="88">
        <v>642.92499999999995</v>
      </c>
      <c r="BS20" s="88">
        <v>642.45699999999999</v>
      </c>
      <c r="BT20" s="88">
        <v>643.07700000000011</v>
      </c>
      <c r="BU20" s="88">
        <v>643.07600000000002</v>
      </c>
      <c r="BV20" s="88">
        <v>673.32600000000002</v>
      </c>
      <c r="BW20" s="88">
        <v>673.99599999999998</v>
      </c>
      <c r="BX20" s="88">
        <v>673.64200000000005</v>
      </c>
      <c r="BY20" s="88">
        <v>673.83900000000006</v>
      </c>
      <c r="BZ20" s="88">
        <v>678.98299999999995</v>
      </c>
      <c r="CA20" s="88">
        <v>678.61700000000008</v>
      </c>
      <c r="CB20" s="88">
        <v>678.46199999999999</v>
      </c>
      <c r="CC20" s="88">
        <v>677.18499999999995</v>
      </c>
      <c r="CD20" s="88">
        <v>686.97500000000002</v>
      </c>
      <c r="CE20" s="88">
        <v>687.72799999999995</v>
      </c>
      <c r="CF20" s="88">
        <v>687.01300000000003</v>
      </c>
      <c r="CG20" s="88">
        <v>686.81500000000005</v>
      </c>
      <c r="CH20" s="88">
        <v>684.02500000000009</v>
      </c>
      <c r="CI20" s="88">
        <v>684.26699999999994</v>
      </c>
      <c r="CJ20" s="88">
        <v>685.4</v>
      </c>
      <c r="CK20" s="88">
        <v>684.54100000000005</v>
      </c>
      <c r="CL20" s="88">
        <v>689.44299999999998</v>
      </c>
      <c r="CM20" s="88">
        <v>689.53399999999999</v>
      </c>
      <c r="CN20" s="88">
        <v>689.78599999999994</v>
      </c>
      <c r="CO20" s="88">
        <v>690.75900000000001</v>
      </c>
      <c r="CP20" s="88">
        <v>730.94299999999998</v>
      </c>
      <c r="CQ20" s="88">
        <v>731.11599999999987</v>
      </c>
      <c r="CR20" s="88">
        <v>731.38199999999995</v>
      </c>
      <c r="CS20" s="88">
        <v>731.73399999999992</v>
      </c>
      <c r="CT20" s="89"/>
      <c r="CU20" s="89"/>
      <c r="CV20" s="89"/>
      <c r="CW20" s="90"/>
      <c r="CX20" s="91">
        <f t="array" ref="CX20">SUMPRODUCT(B20:CW20*0.25)</f>
        <v>16091.233999999995</v>
      </c>
    </row>
    <row r="21" spans="1:102" ht="24.95" customHeight="1" x14ac:dyDescent="0.2">
      <c r="A21" s="92" t="s">
        <v>17</v>
      </c>
      <c r="B21" s="93">
        <v>748.84599999999989</v>
      </c>
      <c r="C21" s="94">
        <v>762.71100000000001</v>
      </c>
      <c r="D21" s="94">
        <v>762.51400000000001</v>
      </c>
      <c r="E21" s="94">
        <v>762.57399999999984</v>
      </c>
      <c r="F21" s="94">
        <v>731.22199999999998</v>
      </c>
      <c r="G21" s="94">
        <v>755.39399999999978</v>
      </c>
      <c r="H21" s="94">
        <v>755.78399999999999</v>
      </c>
      <c r="I21" s="94">
        <v>754.00400000000002</v>
      </c>
      <c r="J21" s="94">
        <v>749.70499999999981</v>
      </c>
      <c r="K21" s="94">
        <v>749.94900000000018</v>
      </c>
      <c r="L21" s="94">
        <v>741.92600000000004</v>
      </c>
      <c r="M21" s="94">
        <v>751.05900000000008</v>
      </c>
      <c r="N21" s="94">
        <v>759.43499999999995</v>
      </c>
      <c r="O21" s="94">
        <v>762.67700000000002</v>
      </c>
      <c r="P21" s="94">
        <v>766.50799999999992</v>
      </c>
      <c r="Q21" s="94">
        <v>756.71899999999994</v>
      </c>
      <c r="R21" s="94">
        <v>797.50099999999998</v>
      </c>
      <c r="S21" s="94">
        <v>772.05299999999988</v>
      </c>
      <c r="T21" s="94">
        <v>781.47699999999986</v>
      </c>
      <c r="U21" s="94">
        <v>799.46500000000003</v>
      </c>
      <c r="V21" s="94">
        <v>883.21299999999997</v>
      </c>
      <c r="W21" s="94">
        <v>906.42600000000004</v>
      </c>
      <c r="X21" s="94">
        <v>923.45100000000002</v>
      </c>
      <c r="Y21" s="94">
        <v>944.97799999999995</v>
      </c>
      <c r="Z21" s="94">
        <v>1031.9450000000002</v>
      </c>
      <c r="AA21" s="94">
        <v>1059.046</v>
      </c>
      <c r="AB21" s="94">
        <v>1074.999</v>
      </c>
      <c r="AC21" s="94">
        <v>1088.6790000000001</v>
      </c>
      <c r="AD21" s="94">
        <v>1169.6300000000003</v>
      </c>
      <c r="AE21" s="94">
        <v>1178.4259999999999</v>
      </c>
      <c r="AF21" s="94">
        <v>1185.8290000000002</v>
      </c>
      <c r="AG21" s="94">
        <v>1194.5240000000001</v>
      </c>
      <c r="AH21" s="94">
        <v>1255.6990000000001</v>
      </c>
      <c r="AI21" s="94">
        <v>1258.0199999999998</v>
      </c>
      <c r="AJ21" s="94">
        <v>1258.6030000000003</v>
      </c>
      <c r="AK21" s="94">
        <v>1260.0899999999999</v>
      </c>
      <c r="AL21" s="94">
        <v>1253.9349999999999</v>
      </c>
      <c r="AM21" s="94">
        <v>1248.0819999999999</v>
      </c>
      <c r="AN21" s="94">
        <v>1242.8579999999999</v>
      </c>
      <c r="AO21" s="94">
        <v>1238.578</v>
      </c>
      <c r="AP21" s="94">
        <v>1214.4629999999997</v>
      </c>
      <c r="AQ21" s="94">
        <v>1213.019</v>
      </c>
      <c r="AR21" s="94">
        <v>1210.845</v>
      </c>
      <c r="AS21" s="94">
        <v>1210.4469999999999</v>
      </c>
      <c r="AT21" s="94">
        <v>1191.8120000000001</v>
      </c>
      <c r="AU21" s="94">
        <v>1187.443</v>
      </c>
      <c r="AV21" s="94">
        <v>1190.306</v>
      </c>
      <c r="AW21" s="94">
        <v>1192.6660000000004</v>
      </c>
      <c r="AX21" s="94">
        <v>1189.3909999999998</v>
      </c>
      <c r="AY21" s="94">
        <v>1190.8120000000001</v>
      </c>
      <c r="AZ21" s="94">
        <v>1189.45</v>
      </c>
      <c r="BA21" s="94">
        <v>1187.2349999999999</v>
      </c>
      <c r="BB21" s="94">
        <v>1160.883</v>
      </c>
      <c r="BC21" s="94">
        <v>1165.3820000000003</v>
      </c>
      <c r="BD21" s="94">
        <v>1167.0919999999999</v>
      </c>
      <c r="BE21" s="94">
        <v>1164.3649999999998</v>
      </c>
      <c r="BF21" s="94">
        <v>1148.732</v>
      </c>
      <c r="BG21" s="94">
        <v>1147.1390000000001</v>
      </c>
      <c r="BH21" s="94">
        <v>1148.6520000000003</v>
      </c>
      <c r="BI21" s="94">
        <v>1146.1689999999999</v>
      </c>
      <c r="BJ21" s="94">
        <v>1098.0579999999998</v>
      </c>
      <c r="BK21" s="94">
        <v>1099.4649999999999</v>
      </c>
      <c r="BL21" s="94">
        <v>1099.2289999999998</v>
      </c>
      <c r="BM21" s="94">
        <v>1105.538</v>
      </c>
      <c r="BN21" s="94">
        <v>1075.3210000000001</v>
      </c>
      <c r="BO21" s="94">
        <v>1077.9570000000003</v>
      </c>
      <c r="BP21" s="94">
        <v>1077.24</v>
      </c>
      <c r="BQ21" s="94">
        <v>1075.4130000000002</v>
      </c>
      <c r="BR21" s="94">
        <v>1075.6580000000001</v>
      </c>
      <c r="BS21" s="94">
        <v>1074.491</v>
      </c>
      <c r="BT21" s="94">
        <v>1075.2079999999996</v>
      </c>
      <c r="BU21" s="94">
        <v>1070.6260000000002</v>
      </c>
      <c r="BV21" s="94">
        <v>1051.2159999999999</v>
      </c>
      <c r="BW21" s="94">
        <v>1050.4440000000002</v>
      </c>
      <c r="BX21" s="94">
        <v>1046.8030000000001</v>
      </c>
      <c r="BY21" s="94">
        <v>1043.808</v>
      </c>
      <c r="BZ21" s="94">
        <v>1020.4499999999999</v>
      </c>
      <c r="CA21" s="94">
        <v>1015.3130000000001</v>
      </c>
      <c r="CB21" s="94">
        <v>1012.3700000000001</v>
      </c>
      <c r="CC21" s="94">
        <v>1003.85</v>
      </c>
      <c r="CD21" s="94">
        <v>960.10100000000011</v>
      </c>
      <c r="CE21" s="94">
        <v>949.72199999999987</v>
      </c>
      <c r="CF21" s="94">
        <v>941.399</v>
      </c>
      <c r="CG21" s="94">
        <v>926.53899999999999</v>
      </c>
      <c r="CH21" s="94">
        <v>891.66300000000001</v>
      </c>
      <c r="CI21" s="94">
        <v>887.15499999999997</v>
      </c>
      <c r="CJ21" s="94">
        <v>879.38300000000004</v>
      </c>
      <c r="CK21" s="94">
        <v>873.16499999999996</v>
      </c>
      <c r="CL21" s="94">
        <v>857.94200000000001</v>
      </c>
      <c r="CM21" s="94">
        <v>854.59800000000007</v>
      </c>
      <c r="CN21" s="94">
        <v>853.90200000000004</v>
      </c>
      <c r="CO21" s="94">
        <v>848.86800000000005</v>
      </c>
      <c r="CP21" s="94">
        <v>821.83500000000004</v>
      </c>
      <c r="CQ21" s="94">
        <v>819.995</v>
      </c>
      <c r="CR21" s="94">
        <v>816.68399999999997</v>
      </c>
      <c r="CS21" s="94">
        <v>812.91300000000001</v>
      </c>
      <c r="CT21" s="95"/>
      <c r="CU21" s="95"/>
      <c r="CV21" s="95"/>
      <c r="CW21" s="96"/>
      <c r="CX21" s="97">
        <f t="array" ref="CX21">SUMPRODUCT(B21:CW21*0.25)</f>
        <v>24184.789749999993</v>
      </c>
    </row>
    <row r="22" spans="1:102" ht="24.95" customHeight="1" x14ac:dyDescent="0.2">
      <c r="A22" s="92" t="s">
        <v>18</v>
      </c>
      <c r="B22" s="98">
        <v>2831.9769999999999</v>
      </c>
      <c r="C22" s="99">
        <v>2777.5320000000002</v>
      </c>
      <c r="D22" s="99">
        <v>2733.7649999999999</v>
      </c>
      <c r="E22" s="99">
        <v>2695.2369999999996</v>
      </c>
      <c r="F22" s="99">
        <v>2673.2779999999998</v>
      </c>
      <c r="G22" s="99">
        <v>2647.9819999999995</v>
      </c>
      <c r="H22" s="99">
        <v>2626.0659999999998</v>
      </c>
      <c r="I22" s="99">
        <v>2595.6519999999996</v>
      </c>
      <c r="J22" s="99">
        <v>2555.5920000000001</v>
      </c>
      <c r="K22" s="99">
        <v>2528.2459999999996</v>
      </c>
      <c r="L22" s="99">
        <v>2505.8379999999997</v>
      </c>
      <c r="M22" s="99">
        <v>2493.145</v>
      </c>
      <c r="N22" s="99">
        <v>2471.7419999999997</v>
      </c>
      <c r="O22" s="99">
        <v>2464.2850000000003</v>
      </c>
      <c r="P22" s="99">
        <v>2465.462</v>
      </c>
      <c r="Q22" s="99">
        <v>2480.2359999999999</v>
      </c>
      <c r="R22" s="99">
        <v>2479.9969999999998</v>
      </c>
      <c r="S22" s="99">
        <v>2501.2479999999996</v>
      </c>
      <c r="T22" s="99">
        <v>2528.9479999999999</v>
      </c>
      <c r="U22" s="99">
        <v>2584.107</v>
      </c>
      <c r="V22" s="99">
        <v>2646.5369999999998</v>
      </c>
      <c r="W22" s="99">
        <v>2716.538</v>
      </c>
      <c r="X22" s="99">
        <v>2782.0919999999996</v>
      </c>
      <c r="Y22" s="99">
        <v>2908.1379999999999</v>
      </c>
      <c r="Z22" s="99">
        <v>2962.2190000000001</v>
      </c>
      <c r="AA22" s="99">
        <v>3091.1889999999999</v>
      </c>
      <c r="AB22" s="99">
        <v>3173.3820000000005</v>
      </c>
      <c r="AC22" s="99">
        <v>3286.6970000000001</v>
      </c>
      <c r="AD22" s="99">
        <v>3391.0039999999999</v>
      </c>
      <c r="AE22" s="99">
        <v>3501.91</v>
      </c>
      <c r="AF22" s="99">
        <v>3592.7099999999996</v>
      </c>
      <c r="AG22" s="99">
        <v>3714.1109999999999</v>
      </c>
      <c r="AH22" s="99">
        <v>3836.4390000000008</v>
      </c>
      <c r="AI22" s="99">
        <v>3949.5040000000008</v>
      </c>
      <c r="AJ22" s="99">
        <v>4014.75</v>
      </c>
      <c r="AK22" s="99">
        <v>4079.3429999999998</v>
      </c>
      <c r="AL22" s="99">
        <v>4167.3239999999996</v>
      </c>
      <c r="AM22" s="99">
        <v>4209.393</v>
      </c>
      <c r="AN22" s="99">
        <v>4241.4550000000008</v>
      </c>
      <c r="AO22" s="99">
        <v>4260.6680000000006</v>
      </c>
      <c r="AP22" s="99">
        <v>4292.5589999999993</v>
      </c>
      <c r="AQ22" s="99">
        <v>4307.0750000000007</v>
      </c>
      <c r="AR22" s="99">
        <v>4313.8790000000008</v>
      </c>
      <c r="AS22" s="99">
        <v>4335.6869999999999</v>
      </c>
      <c r="AT22" s="99">
        <v>4357.1790000000001</v>
      </c>
      <c r="AU22" s="99">
        <v>4372.6200000000008</v>
      </c>
      <c r="AV22" s="99">
        <v>4381.732</v>
      </c>
      <c r="AW22" s="99">
        <v>4380.723</v>
      </c>
      <c r="AX22" s="99">
        <v>4395.1310000000003</v>
      </c>
      <c r="AY22" s="99">
        <v>4384.7490000000007</v>
      </c>
      <c r="AZ22" s="99">
        <v>4367.2260000000006</v>
      </c>
      <c r="BA22" s="99">
        <v>4336.304000000001</v>
      </c>
      <c r="BB22" s="99">
        <v>4309.0480000000007</v>
      </c>
      <c r="BC22" s="99">
        <v>4266.4790000000003</v>
      </c>
      <c r="BD22" s="99">
        <v>4234.3320000000012</v>
      </c>
      <c r="BE22" s="99">
        <v>4207.2680000000009</v>
      </c>
      <c r="BF22" s="99">
        <v>4187.5450000000001</v>
      </c>
      <c r="BG22" s="99">
        <v>4165.5600000000004</v>
      </c>
      <c r="BH22" s="99">
        <v>4176.6550000000007</v>
      </c>
      <c r="BI22" s="99">
        <v>4155.7100000000009</v>
      </c>
      <c r="BJ22" s="99">
        <v>4157.4830000000011</v>
      </c>
      <c r="BK22" s="99">
        <v>4149.3449999999993</v>
      </c>
      <c r="BL22" s="99">
        <v>4164.1710000000003</v>
      </c>
      <c r="BM22" s="99">
        <v>4203.6150000000016</v>
      </c>
      <c r="BN22" s="99">
        <v>4314.4760000000006</v>
      </c>
      <c r="BO22" s="99">
        <v>4381.7290000000003</v>
      </c>
      <c r="BP22" s="99">
        <v>4441.9440000000004</v>
      </c>
      <c r="BQ22" s="99">
        <v>4563.6030000000001</v>
      </c>
      <c r="BR22" s="99">
        <v>4682.0880000000006</v>
      </c>
      <c r="BS22" s="99">
        <v>4799.8680000000004</v>
      </c>
      <c r="BT22" s="99">
        <v>4828.7809999999999</v>
      </c>
      <c r="BU22" s="99">
        <v>4851.1269999999995</v>
      </c>
      <c r="BV22" s="99">
        <v>4837.1120000000001</v>
      </c>
      <c r="BW22" s="99">
        <v>4841.991</v>
      </c>
      <c r="BX22" s="99">
        <v>4834.08</v>
      </c>
      <c r="BY22" s="99">
        <v>4818.5320000000002</v>
      </c>
      <c r="BZ22" s="99">
        <v>4771.79</v>
      </c>
      <c r="CA22" s="99">
        <v>4744.74</v>
      </c>
      <c r="CB22" s="99">
        <v>4699.5780000000004</v>
      </c>
      <c r="CC22" s="99">
        <v>4621.6180000000004</v>
      </c>
      <c r="CD22" s="99">
        <v>4542.2420000000002</v>
      </c>
      <c r="CE22" s="99">
        <v>4444.5600000000004</v>
      </c>
      <c r="CF22" s="99">
        <v>4369.9080000000004</v>
      </c>
      <c r="CG22" s="99">
        <v>4231.3680000000004</v>
      </c>
      <c r="CH22" s="99">
        <v>4123.8789999999999</v>
      </c>
      <c r="CI22" s="99">
        <v>4001.0269999999996</v>
      </c>
      <c r="CJ22" s="99">
        <v>3920.9789999999998</v>
      </c>
      <c r="CK22" s="99">
        <v>3818.7640000000001</v>
      </c>
      <c r="CL22" s="99">
        <v>3726.2359999999999</v>
      </c>
      <c r="CM22" s="99">
        <v>3599.2269999999994</v>
      </c>
      <c r="CN22" s="99">
        <v>3505.9839999999995</v>
      </c>
      <c r="CO22" s="99">
        <v>3378.8960000000002</v>
      </c>
      <c r="CP22" s="99">
        <v>3202.8230000000003</v>
      </c>
      <c r="CQ22" s="99">
        <v>3081.3409999999999</v>
      </c>
      <c r="CR22" s="99">
        <v>2987.0199999999995</v>
      </c>
      <c r="CS22" s="99">
        <v>2887.6969999999997</v>
      </c>
      <c r="CT22" s="100"/>
      <c r="CU22" s="100"/>
      <c r="CV22" s="100"/>
      <c r="CW22" s="96"/>
      <c r="CX22" s="97">
        <f t="array" ref="CX22">SUMPRODUCT(B22:CW22*0.25)</f>
        <v>89905.705249999999</v>
      </c>
    </row>
    <row r="23" spans="1:102" ht="24.95" customHeight="1" x14ac:dyDescent="0.2">
      <c r="A23" s="101" t="s">
        <v>19</v>
      </c>
      <c r="B23" s="99">
        <v>110</v>
      </c>
      <c r="C23" s="99">
        <v>110</v>
      </c>
      <c r="D23" s="99">
        <v>110</v>
      </c>
      <c r="E23" s="99">
        <v>110</v>
      </c>
      <c r="F23" s="99">
        <v>110</v>
      </c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77.546999999999997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23.577999999999999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520.28125</v>
      </c>
    </row>
    <row r="24" spans="1:102" ht="24.95" customHeight="1" x14ac:dyDescent="0.2">
      <c r="A24" s="104" t="s">
        <v>20</v>
      </c>
      <c r="B24" s="94">
        <v>103</v>
      </c>
      <c r="C24" s="94">
        <v>100</v>
      </c>
      <c r="D24" s="94">
        <v>99</v>
      </c>
      <c r="E24" s="94">
        <v>98</v>
      </c>
      <c r="F24" s="94">
        <v>97</v>
      </c>
      <c r="G24" s="94">
        <v>97</v>
      </c>
      <c r="H24" s="94">
        <v>96</v>
      </c>
      <c r="I24" s="94">
        <v>96</v>
      </c>
      <c r="J24" s="94">
        <v>95</v>
      </c>
      <c r="K24" s="94">
        <v>94</v>
      </c>
      <c r="L24" s="94">
        <v>93</v>
      </c>
      <c r="M24" s="94">
        <v>93</v>
      </c>
      <c r="N24" s="94">
        <v>93</v>
      </c>
      <c r="O24" s="94">
        <v>93</v>
      </c>
      <c r="P24" s="94">
        <v>93</v>
      </c>
      <c r="Q24" s="94">
        <v>93</v>
      </c>
      <c r="R24" s="94">
        <v>93</v>
      </c>
      <c r="S24" s="94">
        <v>94</v>
      </c>
      <c r="T24" s="94">
        <v>96</v>
      </c>
      <c r="U24" s="94">
        <v>98</v>
      </c>
      <c r="V24" s="94">
        <v>100</v>
      </c>
      <c r="W24" s="94">
        <v>103</v>
      </c>
      <c r="X24" s="94">
        <v>106</v>
      </c>
      <c r="Y24" s="94">
        <v>110</v>
      </c>
      <c r="Z24" s="94">
        <v>113</v>
      </c>
      <c r="AA24" s="94">
        <v>116</v>
      </c>
      <c r="AB24" s="94">
        <v>119</v>
      </c>
      <c r="AC24" s="94">
        <v>122</v>
      </c>
      <c r="AD24" s="94">
        <v>124</v>
      </c>
      <c r="AE24" s="94">
        <v>126</v>
      </c>
      <c r="AF24" s="94">
        <v>127</v>
      </c>
      <c r="AG24" s="94">
        <v>128</v>
      </c>
      <c r="AH24" s="94">
        <v>129</v>
      </c>
      <c r="AI24" s="94">
        <v>129</v>
      </c>
      <c r="AJ24" s="94">
        <v>129</v>
      </c>
      <c r="AK24" s="94">
        <v>128</v>
      </c>
      <c r="AL24" s="94">
        <v>126</v>
      </c>
      <c r="AM24" s="94">
        <v>125</v>
      </c>
      <c r="AN24" s="94">
        <v>124</v>
      </c>
      <c r="AO24" s="94">
        <v>123</v>
      </c>
      <c r="AP24" s="94">
        <v>122</v>
      </c>
      <c r="AQ24" s="94">
        <v>121</v>
      </c>
      <c r="AR24" s="94">
        <v>120</v>
      </c>
      <c r="AS24" s="94">
        <v>120</v>
      </c>
      <c r="AT24" s="94">
        <v>119</v>
      </c>
      <c r="AU24" s="94">
        <v>119</v>
      </c>
      <c r="AV24" s="94">
        <v>119</v>
      </c>
      <c r="AW24" s="94">
        <v>119</v>
      </c>
      <c r="AX24" s="94">
        <v>119</v>
      </c>
      <c r="AY24" s="94">
        <v>119</v>
      </c>
      <c r="AZ24" s="94">
        <v>120</v>
      </c>
      <c r="BA24" s="94">
        <v>120</v>
      </c>
      <c r="BB24" s="94">
        <v>120</v>
      </c>
      <c r="BC24" s="94">
        <v>121</v>
      </c>
      <c r="BD24" s="94">
        <v>121</v>
      </c>
      <c r="BE24" s="94">
        <v>122</v>
      </c>
      <c r="BF24" s="94">
        <v>123</v>
      </c>
      <c r="BG24" s="94">
        <v>124</v>
      </c>
      <c r="BH24" s="94">
        <v>126</v>
      </c>
      <c r="BI24" s="94">
        <v>128</v>
      </c>
      <c r="BJ24" s="94">
        <v>131</v>
      </c>
      <c r="BK24" s="94">
        <v>134</v>
      </c>
      <c r="BL24" s="94">
        <v>137</v>
      </c>
      <c r="BM24" s="94">
        <v>140</v>
      </c>
      <c r="BN24" s="94">
        <v>143</v>
      </c>
      <c r="BO24" s="94">
        <v>146</v>
      </c>
      <c r="BP24" s="94">
        <v>150</v>
      </c>
      <c r="BQ24" s="94">
        <v>153</v>
      </c>
      <c r="BR24" s="94">
        <v>156</v>
      </c>
      <c r="BS24" s="94">
        <v>158</v>
      </c>
      <c r="BT24" s="94">
        <v>159</v>
      </c>
      <c r="BU24" s="94">
        <v>160</v>
      </c>
      <c r="BV24" s="94">
        <v>160</v>
      </c>
      <c r="BW24" s="94">
        <v>160</v>
      </c>
      <c r="BX24" s="94">
        <v>160</v>
      </c>
      <c r="BY24" s="94">
        <v>160</v>
      </c>
      <c r="BZ24" s="94">
        <v>159</v>
      </c>
      <c r="CA24" s="94">
        <v>158</v>
      </c>
      <c r="CB24" s="94">
        <v>157</v>
      </c>
      <c r="CC24" s="94">
        <v>155</v>
      </c>
      <c r="CD24" s="94">
        <v>152</v>
      </c>
      <c r="CE24" s="94">
        <v>149</v>
      </c>
      <c r="CF24" s="94">
        <v>146</v>
      </c>
      <c r="CG24" s="94">
        <v>143</v>
      </c>
      <c r="CH24" s="94">
        <v>139</v>
      </c>
      <c r="CI24" s="94">
        <v>136</v>
      </c>
      <c r="CJ24" s="94">
        <v>133</v>
      </c>
      <c r="CK24" s="94">
        <v>130</v>
      </c>
      <c r="CL24" s="94">
        <v>128</v>
      </c>
      <c r="CM24" s="94">
        <v>125</v>
      </c>
      <c r="CN24" s="94">
        <v>122</v>
      </c>
      <c r="CO24" s="94">
        <v>118</v>
      </c>
      <c r="CP24" s="94">
        <v>113</v>
      </c>
      <c r="CQ24" s="94">
        <v>110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2958.25</v>
      </c>
    </row>
    <row r="25" spans="1:102" ht="24.95" customHeight="1" x14ac:dyDescent="0.2">
      <c r="A25" s="104" t="s">
        <v>21</v>
      </c>
      <c r="B25" s="94">
        <v>231.00000000000003</v>
      </c>
      <c r="C25" s="94">
        <v>231.00000000000003</v>
      </c>
      <c r="D25" s="94">
        <v>231.00000000000003</v>
      </c>
      <c r="E25" s="94">
        <v>231.00000000000003</v>
      </c>
      <c r="F25" s="94">
        <v>218</v>
      </c>
      <c r="G25" s="94">
        <v>218</v>
      </c>
      <c r="H25" s="94">
        <v>218</v>
      </c>
      <c r="I25" s="94">
        <v>218</v>
      </c>
      <c r="J25" s="94">
        <v>208.00000000000003</v>
      </c>
      <c r="K25" s="94">
        <v>208.00000000000003</v>
      </c>
      <c r="L25" s="94">
        <v>208.00000000000003</v>
      </c>
      <c r="M25" s="94">
        <v>208.00000000000003</v>
      </c>
      <c r="N25" s="94">
        <v>204</v>
      </c>
      <c r="O25" s="94">
        <v>204</v>
      </c>
      <c r="P25" s="94">
        <v>204</v>
      </c>
      <c r="Q25" s="94">
        <v>204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232</v>
      </c>
      <c r="W25" s="94">
        <v>232</v>
      </c>
      <c r="X25" s="94">
        <v>232</v>
      </c>
      <c r="Y25" s="94">
        <v>232</v>
      </c>
      <c r="Z25" s="94">
        <v>259</v>
      </c>
      <c r="AA25" s="94">
        <v>259</v>
      </c>
      <c r="AB25" s="94">
        <v>259</v>
      </c>
      <c r="AC25" s="94">
        <v>259</v>
      </c>
      <c r="AD25" s="94">
        <v>297</v>
      </c>
      <c r="AE25" s="94">
        <v>297</v>
      </c>
      <c r="AF25" s="94">
        <v>297</v>
      </c>
      <c r="AG25" s="94">
        <v>297</v>
      </c>
      <c r="AH25" s="94">
        <v>309.00000000000006</v>
      </c>
      <c r="AI25" s="94">
        <v>309.00000000000006</v>
      </c>
      <c r="AJ25" s="94">
        <v>309.00000000000006</v>
      </c>
      <c r="AK25" s="94">
        <v>309.00000000000006</v>
      </c>
      <c r="AL25" s="94">
        <v>314.99999999999994</v>
      </c>
      <c r="AM25" s="94">
        <v>314.99999999999994</v>
      </c>
      <c r="AN25" s="94">
        <v>314.99999999999994</v>
      </c>
      <c r="AO25" s="94">
        <v>314.99999999999994</v>
      </c>
      <c r="AP25" s="94">
        <v>321</v>
      </c>
      <c r="AQ25" s="94">
        <v>321</v>
      </c>
      <c r="AR25" s="94">
        <v>321</v>
      </c>
      <c r="AS25" s="94">
        <v>321</v>
      </c>
      <c r="AT25" s="94">
        <v>326</v>
      </c>
      <c r="AU25" s="94">
        <v>326</v>
      </c>
      <c r="AV25" s="94">
        <v>326</v>
      </c>
      <c r="AW25" s="94">
        <v>326</v>
      </c>
      <c r="AX25" s="94">
        <v>323.99999999999994</v>
      </c>
      <c r="AY25" s="94">
        <v>323.99999999999994</v>
      </c>
      <c r="AZ25" s="94">
        <v>323.99999999999994</v>
      </c>
      <c r="BA25" s="94">
        <v>323.99999999999994</v>
      </c>
      <c r="BB25" s="94">
        <v>317</v>
      </c>
      <c r="BC25" s="94">
        <v>317</v>
      </c>
      <c r="BD25" s="94">
        <v>317</v>
      </c>
      <c r="BE25" s="94">
        <v>317</v>
      </c>
      <c r="BF25" s="94">
        <v>322.99999999999994</v>
      </c>
      <c r="BG25" s="94">
        <v>322.99999999999994</v>
      </c>
      <c r="BH25" s="94">
        <v>322.99999999999994</v>
      </c>
      <c r="BI25" s="94">
        <v>322.99999999999994</v>
      </c>
      <c r="BJ25" s="94">
        <v>355</v>
      </c>
      <c r="BK25" s="94">
        <v>355</v>
      </c>
      <c r="BL25" s="94">
        <v>355</v>
      </c>
      <c r="BM25" s="94">
        <v>355</v>
      </c>
      <c r="BN25" s="94">
        <v>388.00000000000006</v>
      </c>
      <c r="BO25" s="94">
        <v>388.00000000000006</v>
      </c>
      <c r="BP25" s="94">
        <v>388.00000000000006</v>
      </c>
      <c r="BQ25" s="94">
        <v>388.00000000000006</v>
      </c>
      <c r="BR25" s="94">
        <v>421</v>
      </c>
      <c r="BS25" s="94">
        <v>421</v>
      </c>
      <c r="BT25" s="94">
        <v>421</v>
      </c>
      <c r="BU25" s="94">
        <v>421</v>
      </c>
      <c r="BV25" s="94">
        <v>430</v>
      </c>
      <c r="BW25" s="94">
        <v>430</v>
      </c>
      <c r="BX25" s="94">
        <v>430</v>
      </c>
      <c r="BY25" s="94">
        <v>430</v>
      </c>
      <c r="BZ25" s="94">
        <v>419.00000000000006</v>
      </c>
      <c r="CA25" s="94">
        <v>419.00000000000006</v>
      </c>
      <c r="CB25" s="94">
        <v>419.00000000000006</v>
      </c>
      <c r="CC25" s="94">
        <v>419.00000000000006</v>
      </c>
      <c r="CD25" s="94">
        <v>387</v>
      </c>
      <c r="CE25" s="94">
        <v>387</v>
      </c>
      <c r="CF25" s="94">
        <v>387</v>
      </c>
      <c r="CG25" s="94">
        <v>387</v>
      </c>
      <c r="CH25" s="94">
        <v>352</v>
      </c>
      <c r="CI25" s="94">
        <v>352</v>
      </c>
      <c r="CJ25" s="94">
        <v>352</v>
      </c>
      <c r="CK25" s="94">
        <v>352</v>
      </c>
      <c r="CL25" s="94">
        <v>304</v>
      </c>
      <c r="CM25" s="94">
        <v>304</v>
      </c>
      <c r="CN25" s="94">
        <v>304</v>
      </c>
      <c r="CO25" s="94">
        <v>304</v>
      </c>
      <c r="CP25" s="94">
        <v>269.99999999999994</v>
      </c>
      <c r="CQ25" s="94">
        <v>269.99999999999994</v>
      </c>
      <c r="CR25" s="94">
        <v>269.99999999999994</v>
      </c>
      <c r="CS25" s="94">
        <v>269.99999999999994</v>
      </c>
      <c r="CT25" s="94"/>
      <c r="CU25" s="94"/>
      <c r="CV25" s="94"/>
      <c r="CW25" s="94"/>
      <c r="CX25" s="97">
        <f t="array" ref="CX25">SUMPRODUCT(B25:CW25*0.25)</f>
        <v>7421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4695.9439999999995</v>
      </c>
      <c r="C27" s="107">
        <f t="shared" ref="C27:BN27" si="2">SUM(C20:C26)</f>
        <v>4652.3909999999996</v>
      </c>
      <c r="D27" s="107">
        <f t="shared" si="2"/>
        <v>4607.9059999999999</v>
      </c>
      <c r="E27" s="107">
        <f t="shared" si="2"/>
        <v>4568.3179999999993</v>
      </c>
      <c r="F27" s="107">
        <f t="shared" si="2"/>
        <v>4498.2439999999997</v>
      </c>
      <c r="G27" s="107">
        <f t="shared" si="2"/>
        <v>4497.3289999999997</v>
      </c>
      <c r="H27" s="107">
        <f t="shared" si="2"/>
        <v>4475.4969999999994</v>
      </c>
      <c r="I27" s="107">
        <f t="shared" si="2"/>
        <v>4443.0289999999995</v>
      </c>
      <c r="J27" s="107">
        <f t="shared" si="2"/>
        <v>4389.3019999999997</v>
      </c>
      <c r="K27" s="107">
        <f t="shared" si="2"/>
        <v>4361.3919999999998</v>
      </c>
      <c r="L27" s="107">
        <f t="shared" si="2"/>
        <v>4330.3189999999995</v>
      </c>
      <c r="M27" s="107">
        <f t="shared" si="2"/>
        <v>4326.6660000000002</v>
      </c>
      <c r="N27" s="107">
        <f t="shared" si="2"/>
        <v>4306.6269999999995</v>
      </c>
      <c r="O27" s="107">
        <f t="shared" si="2"/>
        <v>4301.6990000000005</v>
      </c>
      <c r="P27" s="107">
        <f t="shared" si="2"/>
        <v>4306.4269999999997</v>
      </c>
      <c r="Q27" s="107">
        <f t="shared" si="2"/>
        <v>4311.1389999999992</v>
      </c>
      <c r="R27" s="107">
        <f t="shared" si="2"/>
        <v>4356.027</v>
      </c>
      <c r="S27" s="107">
        <f t="shared" si="2"/>
        <v>4352.3779999999997</v>
      </c>
      <c r="T27" s="107">
        <f t="shared" si="2"/>
        <v>4358.5389999999998</v>
      </c>
      <c r="U27" s="107">
        <f t="shared" si="2"/>
        <v>4356.4409999999998</v>
      </c>
      <c r="V27" s="107">
        <f t="shared" si="2"/>
        <v>4521.8320000000003</v>
      </c>
      <c r="W27" s="107">
        <f t="shared" si="2"/>
        <v>4617.5309999999999</v>
      </c>
      <c r="X27" s="107">
        <f t="shared" si="2"/>
        <v>4703.299</v>
      </c>
      <c r="Y27" s="107">
        <f t="shared" si="2"/>
        <v>4855.3989999999994</v>
      </c>
      <c r="Z27" s="107">
        <f t="shared" si="2"/>
        <v>5030.8180000000002</v>
      </c>
      <c r="AA27" s="107">
        <f t="shared" si="2"/>
        <v>5190.607</v>
      </c>
      <c r="AB27" s="107">
        <f t="shared" si="2"/>
        <v>5292.607</v>
      </c>
      <c r="AC27" s="107">
        <f t="shared" si="2"/>
        <v>5422.4250000000002</v>
      </c>
      <c r="AD27" s="107">
        <f t="shared" si="2"/>
        <v>5652.1480000000001</v>
      </c>
      <c r="AE27" s="107">
        <f t="shared" si="2"/>
        <v>5773.9189999999999</v>
      </c>
      <c r="AF27" s="107">
        <f t="shared" si="2"/>
        <v>5872.9889999999996</v>
      </c>
      <c r="AG27" s="107">
        <f t="shared" si="2"/>
        <v>6004.3670000000002</v>
      </c>
      <c r="AH27" s="107">
        <f t="shared" si="2"/>
        <v>6190.9900000000007</v>
      </c>
      <c r="AI27" s="107">
        <f t="shared" si="2"/>
        <v>6306.4640000000009</v>
      </c>
      <c r="AJ27" s="107">
        <f t="shared" si="2"/>
        <v>6371.8890000000001</v>
      </c>
      <c r="AK27" s="107">
        <f t="shared" si="2"/>
        <v>6436.79</v>
      </c>
      <c r="AL27" s="107">
        <f t="shared" si="2"/>
        <v>6490.1279999999997</v>
      </c>
      <c r="AM27" s="107">
        <f t="shared" si="2"/>
        <v>6525.6620000000003</v>
      </c>
      <c r="AN27" s="107">
        <f t="shared" si="2"/>
        <v>6550.7760000000007</v>
      </c>
      <c r="AO27" s="107">
        <f t="shared" si="2"/>
        <v>6564.6890000000003</v>
      </c>
      <c r="AP27" s="107">
        <f t="shared" si="2"/>
        <v>6594.7379999999994</v>
      </c>
      <c r="AQ27" s="107">
        <f t="shared" si="2"/>
        <v>6607.438000000001</v>
      </c>
      <c r="AR27" s="107">
        <f t="shared" si="2"/>
        <v>6610.6460000000006</v>
      </c>
      <c r="AS27" s="107">
        <f t="shared" si="2"/>
        <v>6655.3180000000002</v>
      </c>
      <c r="AT27" s="107">
        <f t="shared" si="2"/>
        <v>6674.4160000000002</v>
      </c>
      <c r="AU27" s="107">
        <f t="shared" si="2"/>
        <v>6685.0000000000009</v>
      </c>
      <c r="AV27" s="107">
        <f t="shared" si="2"/>
        <v>6696.5910000000003</v>
      </c>
      <c r="AW27" s="107">
        <f t="shared" si="2"/>
        <v>6696.9540000000006</v>
      </c>
      <c r="AX27" s="107">
        <f t="shared" si="2"/>
        <v>6707.7420000000002</v>
      </c>
      <c r="AY27" s="107">
        <f t="shared" si="2"/>
        <v>6698.5800000000008</v>
      </c>
      <c r="AZ27" s="107">
        <f t="shared" si="2"/>
        <v>6680.5040000000008</v>
      </c>
      <c r="BA27" s="107">
        <f t="shared" si="2"/>
        <v>6647.8430000000008</v>
      </c>
      <c r="BB27" s="107">
        <f t="shared" si="2"/>
        <v>6581.1750000000011</v>
      </c>
      <c r="BC27" s="107">
        <f t="shared" si="2"/>
        <v>6544.4800000000005</v>
      </c>
      <c r="BD27" s="107">
        <f t="shared" si="2"/>
        <v>6514.9900000000016</v>
      </c>
      <c r="BE27" s="107">
        <f t="shared" si="2"/>
        <v>6485.8300000000008</v>
      </c>
      <c r="BF27" s="107">
        <f t="shared" si="2"/>
        <v>6454.2240000000002</v>
      </c>
      <c r="BG27" s="107">
        <f t="shared" si="2"/>
        <v>6432.5320000000011</v>
      </c>
      <c r="BH27" s="107">
        <f t="shared" si="2"/>
        <v>6447.8640000000014</v>
      </c>
      <c r="BI27" s="107">
        <f t="shared" si="2"/>
        <v>6426.938000000001</v>
      </c>
      <c r="BJ27" s="107">
        <f t="shared" si="2"/>
        <v>6420.7910000000011</v>
      </c>
      <c r="BK27" s="107">
        <f t="shared" si="2"/>
        <v>6417.6149999999998</v>
      </c>
      <c r="BL27" s="107">
        <f t="shared" si="2"/>
        <v>6431.3289999999997</v>
      </c>
      <c r="BM27" s="107">
        <f t="shared" si="2"/>
        <v>6480.6100000000015</v>
      </c>
      <c r="BN27" s="107">
        <f t="shared" si="2"/>
        <v>6565.3520000000008</v>
      </c>
      <c r="BO27" s="107">
        <f t="shared" ref="BO27:CW27" si="3">SUM(BO20:BO26)</f>
        <v>6638.2850000000008</v>
      </c>
      <c r="BP27" s="107">
        <f t="shared" si="3"/>
        <v>6702.9900000000007</v>
      </c>
      <c r="BQ27" s="107">
        <f t="shared" si="3"/>
        <v>6824.92</v>
      </c>
      <c r="BR27" s="107">
        <f t="shared" si="3"/>
        <v>6977.6710000000003</v>
      </c>
      <c r="BS27" s="107">
        <f t="shared" si="3"/>
        <v>7095.8160000000007</v>
      </c>
      <c r="BT27" s="107">
        <f t="shared" si="3"/>
        <v>7127.0659999999998</v>
      </c>
      <c r="BU27" s="107">
        <f t="shared" si="3"/>
        <v>7145.8289999999997</v>
      </c>
      <c r="BV27" s="107">
        <f t="shared" si="3"/>
        <v>7151.6540000000005</v>
      </c>
      <c r="BW27" s="107">
        <f t="shared" si="3"/>
        <v>7156.4310000000005</v>
      </c>
      <c r="BX27" s="107">
        <f t="shared" si="3"/>
        <v>7144.5249999999996</v>
      </c>
      <c r="BY27" s="107">
        <f t="shared" si="3"/>
        <v>7126.1790000000001</v>
      </c>
      <c r="BZ27" s="107">
        <f t="shared" si="3"/>
        <v>7049.223</v>
      </c>
      <c r="CA27" s="107">
        <f t="shared" si="3"/>
        <v>7015.67</v>
      </c>
      <c r="CB27" s="107">
        <f t="shared" si="3"/>
        <v>6966.4100000000008</v>
      </c>
      <c r="CC27" s="107">
        <f t="shared" si="3"/>
        <v>6876.6530000000002</v>
      </c>
      <c r="CD27" s="107">
        <f t="shared" si="3"/>
        <v>6728.3180000000002</v>
      </c>
      <c r="CE27" s="107">
        <f t="shared" si="3"/>
        <v>6618.01</v>
      </c>
      <c r="CF27" s="107">
        <f t="shared" si="3"/>
        <v>6531.3200000000006</v>
      </c>
      <c r="CG27" s="107">
        <f t="shared" si="3"/>
        <v>6374.7220000000007</v>
      </c>
      <c r="CH27" s="107">
        <f t="shared" si="3"/>
        <v>6190.567</v>
      </c>
      <c r="CI27" s="107">
        <f t="shared" si="3"/>
        <v>6060.4489999999996</v>
      </c>
      <c r="CJ27" s="107">
        <f t="shared" si="3"/>
        <v>5970.7619999999997</v>
      </c>
      <c r="CK27" s="107">
        <f t="shared" si="3"/>
        <v>5858.47</v>
      </c>
      <c r="CL27" s="107">
        <f t="shared" si="3"/>
        <v>5705.6210000000001</v>
      </c>
      <c r="CM27" s="107">
        <f t="shared" si="3"/>
        <v>5572.3589999999995</v>
      </c>
      <c r="CN27" s="107">
        <f t="shared" si="3"/>
        <v>5475.6719999999996</v>
      </c>
      <c r="CO27" s="107">
        <f t="shared" si="3"/>
        <v>5340.5230000000001</v>
      </c>
      <c r="CP27" s="107">
        <f t="shared" si="3"/>
        <v>5138.6010000000006</v>
      </c>
      <c r="CQ27" s="107">
        <f t="shared" si="3"/>
        <v>5012.4519999999993</v>
      </c>
      <c r="CR27" s="107">
        <f t="shared" si="3"/>
        <v>4911.0859999999993</v>
      </c>
      <c r="CS27" s="107">
        <f t="shared" si="3"/>
        <v>4806.3439999999991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141081.26024999999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526</v>
      </c>
      <c r="C30" s="88">
        <v>523</v>
      </c>
      <c r="D30" s="88">
        <v>522</v>
      </c>
      <c r="E30" s="88">
        <v>521</v>
      </c>
      <c r="F30" s="88">
        <v>507</v>
      </c>
      <c r="G30" s="88">
        <v>507</v>
      </c>
      <c r="H30" s="88">
        <v>506</v>
      </c>
      <c r="I30" s="88">
        <v>506</v>
      </c>
      <c r="J30" s="88">
        <v>495</v>
      </c>
      <c r="K30" s="88">
        <v>494</v>
      </c>
      <c r="L30" s="88">
        <v>493</v>
      </c>
      <c r="M30" s="88">
        <v>493</v>
      </c>
      <c r="N30" s="88">
        <v>489</v>
      </c>
      <c r="O30" s="88">
        <v>489</v>
      </c>
      <c r="P30" s="88">
        <v>489</v>
      </c>
      <c r="Q30" s="88">
        <v>489</v>
      </c>
      <c r="R30" s="88">
        <v>496</v>
      </c>
      <c r="S30" s="88">
        <v>497</v>
      </c>
      <c r="T30" s="88">
        <v>499</v>
      </c>
      <c r="U30" s="88">
        <v>501</v>
      </c>
      <c r="V30" s="88">
        <v>509</v>
      </c>
      <c r="W30" s="88">
        <v>512</v>
      </c>
      <c r="X30" s="88">
        <v>515</v>
      </c>
      <c r="Y30" s="88">
        <v>519</v>
      </c>
      <c r="Z30" s="88">
        <v>564</v>
      </c>
      <c r="AA30" s="88">
        <v>567</v>
      </c>
      <c r="AB30" s="88">
        <v>570</v>
      </c>
      <c r="AC30" s="88">
        <v>573</v>
      </c>
      <c r="AD30" s="88">
        <v>596.24</v>
      </c>
      <c r="AE30" s="88">
        <v>598.24</v>
      </c>
      <c r="AF30" s="88">
        <v>599.24</v>
      </c>
      <c r="AG30" s="88">
        <v>600.24</v>
      </c>
      <c r="AH30" s="88">
        <v>626.83000000000004</v>
      </c>
      <c r="AI30" s="88">
        <v>626.83000000000004</v>
      </c>
      <c r="AJ30" s="88">
        <v>626.83000000000004</v>
      </c>
      <c r="AK30" s="88">
        <v>625.83000000000004</v>
      </c>
      <c r="AL30" s="88">
        <v>642.35</v>
      </c>
      <c r="AM30" s="88">
        <v>641.35</v>
      </c>
      <c r="AN30" s="88">
        <v>640.35</v>
      </c>
      <c r="AO30" s="88">
        <v>639.35</v>
      </c>
      <c r="AP30" s="88">
        <v>644.72</v>
      </c>
      <c r="AQ30" s="88">
        <v>643.72</v>
      </c>
      <c r="AR30" s="88">
        <v>642.72</v>
      </c>
      <c r="AS30" s="88">
        <v>642.72</v>
      </c>
      <c r="AT30" s="88">
        <v>672.02</v>
      </c>
      <c r="AU30" s="88">
        <v>672.02</v>
      </c>
      <c r="AV30" s="88">
        <v>672.02</v>
      </c>
      <c r="AW30" s="88">
        <v>672.02</v>
      </c>
      <c r="AX30" s="88">
        <v>669.95</v>
      </c>
      <c r="AY30" s="88">
        <v>669.95</v>
      </c>
      <c r="AZ30" s="88">
        <v>670.95</v>
      </c>
      <c r="BA30" s="88">
        <v>670.95</v>
      </c>
      <c r="BB30" s="88">
        <v>651.75</v>
      </c>
      <c r="BC30" s="88">
        <v>652.75</v>
      </c>
      <c r="BD30" s="88">
        <v>652.75</v>
      </c>
      <c r="BE30" s="88">
        <v>653.75</v>
      </c>
      <c r="BF30" s="88">
        <v>635.14</v>
      </c>
      <c r="BG30" s="88">
        <v>636.14</v>
      </c>
      <c r="BH30" s="88">
        <v>638.14</v>
      </c>
      <c r="BI30" s="88">
        <v>640.14</v>
      </c>
      <c r="BJ30" s="88">
        <v>671.4</v>
      </c>
      <c r="BK30" s="88">
        <v>674.4</v>
      </c>
      <c r="BL30" s="88">
        <v>677.4</v>
      </c>
      <c r="BM30" s="88">
        <v>680.4</v>
      </c>
      <c r="BN30" s="88">
        <v>716</v>
      </c>
      <c r="BO30" s="88">
        <v>719</v>
      </c>
      <c r="BP30" s="88">
        <v>723</v>
      </c>
      <c r="BQ30" s="88">
        <v>726</v>
      </c>
      <c r="BR30" s="88">
        <v>756</v>
      </c>
      <c r="BS30" s="88">
        <v>758</v>
      </c>
      <c r="BT30" s="88">
        <v>759</v>
      </c>
      <c r="BU30" s="88">
        <v>760</v>
      </c>
      <c r="BV30" s="88">
        <v>769</v>
      </c>
      <c r="BW30" s="88">
        <v>769</v>
      </c>
      <c r="BX30" s="88">
        <v>769</v>
      </c>
      <c r="BY30" s="88">
        <v>769</v>
      </c>
      <c r="BZ30" s="88">
        <v>757</v>
      </c>
      <c r="CA30" s="88">
        <v>756</v>
      </c>
      <c r="CB30" s="88">
        <v>755</v>
      </c>
      <c r="CC30" s="88">
        <v>753</v>
      </c>
      <c r="CD30" s="88">
        <v>718</v>
      </c>
      <c r="CE30" s="88">
        <v>715</v>
      </c>
      <c r="CF30" s="88">
        <v>712</v>
      </c>
      <c r="CG30" s="88">
        <v>709</v>
      </c>
      <c r="CH30" s="88">
        <v>652</v>
      </c>
      <c r="CI30" s="88">
        <v>649</v>
      </c>
      <c r="CJ30" s="88">
        <v>646</v>
      </c>
      <c r="CK30" s="88">
        <v>643</v>
      </c>
      <c r="CL30" s="88">
        <v>618</v>
      </c>
      <c r="CM30" s="88">
        <v>615</v>
      </c>
      <c r="CN30" s="88">
        <v>612</v>
      </c>
      <c r="CO30" s="88">
        <v>608</v>
      </c>
      <c r="CP30" s="88">
        <v>569</v>
      </c>
      <c r="CQ30" s="88">
        <v>566</v>
      </c>
      <c r="CR30" s="88">
        <v>562</v>
      </c>
      <c r="CS30" s="88">
        <v>560</v>
      </c>
      <c r="CT30" s="89"/>
      <c r="CU30" s="89"/>
      <c r="CV30" s="89"/>
      <c r="CW30" s="90"/>
      <c r="CX30" s="91">
        <f t="array" ref="CX30">SUMPRODUCT(B30:CW30*0.25)</f>
        <v>14952.650000000003</v>
      </c>
    </row>
    <row r="31" spans="1:102" ht="24.95" customHeight="1" x14ac:dyDescent="0.2">
      <c r="A31" s="92" t="s">
        <v>26</v>
      </c>
      <c r="B31" s="93">
        <v>4765.4890000000005</v>
      </c>
      <c r="C31" s="94">
        <v>4724.9359999999997</v>
      </c>
      <c r="D31" s="94">
        <v>4681.451</v>
      </c>
      <c r="E31" s="94">
        <v>4642.8630000000003</v>
      </c>
      <c r="F31" s="94">
        <v>4553.125</v>
      </c>
      <c r="G31" s="94">
        <v>4552.21</v>
      </c>
      <c r="H31" s="94">
        <v>4531.3780000000006</v>
      </c>
      <c r="I31" s="94">
        <v>4498.9100000000008</v>
      </c>
      <c r="J31" s="94">
        <v>4435.3019999999997</v>
      </c>
      <c r="K31" s="94">
        <v>4408.3919999999998</v>
      </c>
      <c r="L31" s="94">
        <v>4378.3189999999995</v>
      </c>
      <c r="M31" s="94">
        <v>4374.6660000000002</v>
      </c>
      <c r="N31" s="94">
        <v>4254.3969999999999</v>
      </c>
      <c r="O31" s="94">
        <v>4249.4690000000001</v>
      </c>
      <c r="P31" s="94">
        <v>4254.1970000000001</v>
      </c>
      <c r="Q31" s="94">
        <v>4258.9089999999997</v>
      </c>
      <c r="R31" s="94">
        <v>4295.7420000000002</v>
      </c>
      <c r="S31" s="94">
        <v>4291.0929999999998</v>
      </c>
      <c r="T31" s="94">
        <v>4295.2539999999999</v>
      </c>
      <c r="U31" s="94">
        <v>4291.1559999999999</v>
      </c>
      <c r="V31" s="94">
        <v>4357.8320000000003</v>
      </c>
      <c r="W31" s="94">
        <v>4450.5309999999999</v>
      </c>
      <c r="X31" s="94">
        <v>4533.299</v>
      </c>
      <c r="Y31" s="94">
        <v>4681.3990000000003</v>
      </c>
      <c r="Z31" s="94">
        <v>4784.8180000000002</v>
      </c>
      <c r="AA31" s="94">
        <v>4941.607</v>
      </c>
      <c r="AB31" s="94">
        <v>5040.607</v>
      </c>
      <c r="AC31" s="94">
        <v>5167.4250000000002</v>
      </c>
      <c r="AD31" s="94">
        <v>5390.1319999999996</v>
      </c>
      <c r="AE31" s="94">
        <v>5509.107</v>
      </c>
      <c r="AF31" s="94">
        <v>5606.1729999999998</v>
      </c>
      <c r="AG31" s="94">
        <v>5735.3990000000003</v>
      </c>
      <c r="AH31" s="94">
        <v>5956.2160000000003</v>
      </c>
      <c r="AI31" s="94">
        <v>6070.5060000000003</v>
      </c>
      <c r="AJ31" s="94">
        <v>6134.8670000000002</v>
      </c>
      <c r="AK31" s="94">
        <v>6199.8639999999996</v>
      </c>
      <c r="AL31" s="94">
        <v>6263.902</v>
      </c>
      <c r="AM31" s="94">
        <v>6299.8159999999998</v>
      </c>
      <c r="AN31" s="94">
        <v>6325.6139999999996</v>
      </c>
      <c r="AO31" s="94">
        <v>6340.6390000000001</v>
      </c>
      <c r="AP31" s="94">
        <v>6417.7020000000002</v>
      </c>
      <c r="AQ31" s="94">
        <v>6431.7820000000002</v>
      </c>
      <c r="AR31" s="94">
        <v>6436.11</v>
      </c>
      <c r="AS31" s="94">
        <v>6480.7020000000002</v>
      </c>
      <c r="AT31" s="94">
        <v>6474.3720000000003</v>
      </c>
      <c r="AU31" s="94">
        <v>6484.8919999999998</v>
      </c>
      <c r="AV31" s="94">
        <v>6496.4790000000003</v>
      </c>
      <c r="AW31" s="94">
        <v>6496.8860000000004</v>
      </c>
      <c r="AX31" s="94">
        <v>6501.8519999999999</v>
      </c>
      <c r="AY31" s="94">
        <v>6492.7820000000002</v>
      </c>
      <c r="AZ31" s="94">
        <v>6473.6540000000005</v>
      </c>
      <c r="BA31" s="94">
        <v>6440.7330000000002</v>
      </c>
      <c r="BB31" s="94">
        <v>6361.0169999999998</v>
      </c>
      <c r="BC31" s="94">
        <v>6323.31</v>
      </c>
      <c r="BD31" s="94">
        <v>6294.3119999999999</v>
      </c>
      <c r="BE31" s="94">
        <v>6265.1480000000001</v>
      </c>
      <c r="BF31" s="94">
        <v>6219.4</v>
      </c>
      <c r="BG31" s="94">
        <v>6197.8280000000004</v>
      </c>
      <c r="BH31" s="94">
        <v>6212.1239999999998</v>
      </c>
      <c r="BI31" s="94">
        <v>6190.15</v>
      </c>
      <c r="BJ31" s="94">
        <v>6151.723</v>
      </c>
      <c r="BK31" s="94">
        <v>6146.4189999999999</v>
      </c>
      <c r="BL31" s="94">
        <v>6157.857</v>
      </c>
      <c r="BM31" s="94">
        <v>6204.6819999999998</v>
      </c>
      <c r="BN31" s="94">
        <v>6252.2280000000001</v>
      </c>
      <c r="BO31" s="94">
        <v>6322.2849999999999</v>
      </c>
      <c r="BP31" s="94">
        <v>6382.99</v>
      </c>
      <c r="BQ31" s="94">
        <v>6501.92</v>
      </c>
      <c r="BR31" s="94">
        <v>6650.6710000000003</v>
      </c>
      <c r="BS31" s="94">
        <v>6766.8159999999998</v>
      </c>
      <c r="BT31" s="94">
        <v>6797.0659999999998</v>
      </c>
      <c r="BU31" s="94">
        <v>6814.8289999999997</v>
      </c>
      <c r="BV31" s="94">
        <v>6785.6540000000005</v>
      </c>
      <c r="BW31" s="94">
        <v>6790.4309999999996</v>
      </c>
      <c r="BX31" s="94">
        <v>6778.5249999999996</v>
      </c>
      <c r="BY31" s="94">
        <v>6760.1790000000001</v>
      </c>
      <c r="BZ31" s="94">
        <v>6761.223</v>
      </c>
      <c r="CA31" s="94">
        <v>6728.67</v>
      </c>
      <c r="CB31" s="94">
        <v>6680.41</v>
      </c>
      <c r="CC31" s="94">
        <v>6592.6530000000002</v>
      </c>
      <c r="CD31" s="94">
        <v>6527.3180000000002</v>
      </c>
      <c r="CE31" s="94">
        <v>6420.01</v>
      </c>
      <c r="CF31" s="94">
        <v>6336.32</v>
      </c>
      <c r="CG31" s="94">
        <v>6182.7219999999998</v>
      </c>
      <c r="CH31" s="94">
        <v>6034.567</v>
      </c>
      <c r="CI31" s="94">
        <v>5907.4489999999996</v>
      </c>
      <c r="CJ31" s="94">
        <v>5820.7619999999997</v>
      </c>
      <c r="CK31" s="94">
        <v>5711.47</v>
      </c>
      <c r="CL31" s="94">
        <v>5576.6210000000001</v>
      </c>
      <c r="CM31" s="94">
        <v>5446.3590000000004</v>
      </c>
      <c r="CN31" s="94">
        <v>5352.6719999999996</v>
      </c>
      <c r="CO31" s="94">
        <v>5221.5230000000001</v>
      </c>
      <c r="CP31" s="94">
        <v>5135.6009999999997</v>
      </c>
      <c r="CQ31" s="94">
        <v>5012.4520000000002</v>
      </c>
      <c r="CR31" s="94">
        <v>4915.0860000000002</v>
      </c>
      <c r="CS31" s="94">
        <v>4812.3440000000001</v>
      </c>
      <c r="CT31" s="95"/>
      <c r="CU31" s="95"/>
      <c r="CV31" s="95"/>
      <c r="CW31" s="96"/>
      <c r="CX31" s="97">
        <f t="array" ref="CX31">SUMPRODUCT(B31:CW31*0.25)</f>
        <v>136914.68824999998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5291.4890000000005</v>
      </c>
      <c r="C33" s="77">
        <f t="shared" ref="C33:BN33" si="4">SUM(C30:C32)</f>
        <v>5247.9359999999997</v>
      </c>
      <c r="D33" s="77">
        <f t="shared" si="4"/>
        <v>5203.451</v>
      </c>
      <c r="E33" s="77">
        <f t="shared" si="4"/>
        <v>5163.8630000000003</v>
      </c>
      <c r="F33" s="77">
        <f t="shared" si="4"/>
        <v>5060.125</v>
      </c>
      <c r="G33" s="77">
        <f t="shared" si="4"/>
        <v>5059.21</v>
      </c>
      <c r="H33" s="77">
        <f t="shared" si="4"/>
        <v>5037.3780000000006</v>
      </c>
      <c r="I33" s="77">
        <f t="shared" si="4"/>
        <v>5004.9100000000008</v>
      </c>
      <c r="J33" s="77">
        <f t="shared" si="4"/>
        <v>4930.3019999999997</v>
      </c>
      <c r="K33" s="77">
        <f t="shared" si="4"/>
        <v>4902.3919999999998</v>
      </c>
      <c r="L33" s="77">
        <f t="shared" si="4"/>
        <v>4871.3189999999995</v>
      </c>
      <c r="M33" s="77">
        <f t="shared" si="4"/>
        <v>4867.6660000000002</v>
      </c>
      <c r="N33" s="77">
        <f t="shared" si="4"/>
        <v>4743.3969999999999</v>
      </c>
      <c r="O33" s="77">
        <f t="shared" si="4"/>
        <v>4738.4690000000001</v>
      </c>
      <c r="P33" s="77">
        <f t="shared" si="4"/>
        <v>4743.1970000000001</v>
      </c>
      <c r="Q33" s="77">
        <f t="shared" si="4"/>
        <v>4747.9089999999997</v>
      </c>
      <c r="R33" s="77">
        <f t="shared" si="4"/>
        <v>4791.7420000000002</v>
      </c>
      <c r="S33" s="77">
        <f t="shared" si="4"/>
        <v>4788.0929999999998</v>
      </c>
      <c r="T33" s="77">
        <f t="shared" si="4"/>
        <v>4794.2539999999999</v>
      </c>
      <c r="U33" s="77">
        <f t="shared" si="4"/>
        <v>4792.1559999999999</v>
      </c>
      <c r="V33" s="77">
        <f t="shared" si="4"/>
        <v>4866.8320000000003</v>
      </c>
      <c r="W33" s="77">
        <f t="shared" si="4"/>
        <v>4962.5309999999999</v>
      </c>
      <c r="X33" s="77">
        <f t="shared" si="4"/>
        <v>5048.299</v>
      </c>
      <c r="Y33" s="77">
        <f t="shared" si="4"/>
        <v>5200.3990000000003</v>
      </c>
      <c r="Z33" s="77">
        <f t="shared" si="4"/>
        <v>5348.8180000000002</v>
      </c>
      <c r="AA33" s="77">
        <f t="shared" si="4"/>
        <v>5508.607</v>
      </c>
      <c r="AB33" s="77">
        <f t="shared" si="4"/>
        <v>5610.607</v>
      </c>
      <c r="AC33" s="77">
        <f t="shared" si="4"/>
        <v>5740.4250000000002</v>
      </c>
      <c r="AD33" s="77">
        <f t="shared" si="4"/>
        <v>5986.3719999999994</v>
      </c>
      <c r="AE33" s="77">
        <f t="shared" si="4"/>
        <v>6107.3469999999998</v>
      </c>
      <c r="AF33" s="77">
        <f t="shared" si="4"/>
        <v>6205.4129999999996</v>
      </c>
      <c r="AG33" s="77">
        <f t="shared" si="4"/>
        <v>6335.6390000000001</v>
      </c>
      <c r="AH33" s="77">
        <f t="shared" si="4"/>
        <v>6583.0460000000003</v>
      </c>
      <c r="AI33" s="77">
        <f t="shared" si="4"/>
        <v>6697.3360000000002</v>
      </c>
      <c r="AJ33" s="77">
        <f t="shared" si="4"/>
        <v>6761.6970000000001</v>
      </c>
      <c r="AK33" s="77">
        <f t="shared" si="4"/>
        <v>6825.6939999999995</v>
      </c>
      <c r="AL33" s="77">
        <f t="shared" si="4"/>
        <v>6906.2520000000004</v>
      </c>
      <c r="AM33" s="77">
        <f t="shared" si="4"/>
        <v>6941.1660000000002</v>
      </c>
      <c r="AN33" s="77">
        <f t="shared" si="4"/>
        <v>6965.9639999999999</v>
      </c>
      <c r="AO33" s="77">
        <f t="shared" si="4"/>
        <v>6979.9890000000005</v>
      </c>
      <c r="AP33" s="77">
        <f t="shared" si="4"/>
        <v>7062.4220000000005</v>
      </c>
      <c r="AQ33" s="77">
        <f t="shared" si="4"/>
        <v>7075.5020000000004</v>
      </c>
      <c r="AR33" s="77">
        <f t="shared" si="4"/>
        <v>7078.83</v>
      </c>
      <c r="AS33" s="77">
        <f t="shared" si="4"/>
        <v>7123.4220000000005</v>
      </c>
      <c r="AT33" s="77">
        <f t="shared" si="4"/>
        <v>7146.3919999999998</v>
      </c>
      <c r="AU33" s="77">
        <f t="shared" si="4"/>
        <v>7156.9120000000003</v>
      </c>
      <c r="AV33" s="77">
        <f t="shared" si="4"/>
        <v>7168.4989999999998</v>
      </c>
      <c r="AW33" s="77">
        <f t="shared" si="4"/>
        <v>7168.9060000000009</v>
      </c>
      <c r="AX33" s="77">
        <f t="shared" si="4"/>
        <v>7171.8019999999997</v>
      </c>
      <c r="AY33" s="77">
        <f t="shared" si="4"/>
        <v>7162.732</v>
      </c>
      <c r="AZ33" s="77">
        <f t="shared" si="4"/>
        <v>7144.6040000000003</v>
      </c>
      <c r="BA33" s="77">
        <f t="shared" si="4"/>
        <v>7111.683</v>
      </c>
      <c r="BB33" s="77">
        <f t="shared" si="4"/>
        <v>7012.7669999999998</v>
      </c>
      <c r="BC33" s="77">
        <f t="shared" si="4"/>
        <v>6976.06</v>
      </c>
      <c r="BD33" s="77">
        <f t="shared" si="4"/>
        <v>6947.0619999999999</v>
      </c>
      <c r="BE33" s="77">
        <f t="shared" si="4"/>
        <v>6918.8980000000001</v>
      </c>
      <c r="BF33" s="77">
        <f t="shared" si="4"/>
        <v>6854.54</v>
      </c>
      <c r="BG33" s="77">
        <f t="shared" si="4"/>
        <v>6833.9680000000008</v>
      </c>
      <c r="BH33" s="77">
        <f t="shared" si="4"/>
        <v>6850.2640000000001</v>
      </c>
      <c r="BI33" s="77">
        <f t="shared" si="4"/>
        <v>6830.29</v>
      </c>
      <c r="BJ33" s="77">
        <f t="shared" si="4"/>
        <v>6823.1229999999996</v>
      </c>
      <c r="BK33" s="77">
        <f t="shared" si="4"/>
        <v>6820.8189999999995</v>
      </c>
      <c r="BL33" s="77">
        <f t="shared" si="4"/>
        <v>6835.2569999999996</v>
      </c>
      <c r="BM33" s="77">
        <f t="shared" si="4"/>
        <v>6885.0819999999994</v>
      </c>
      <c r="BN33" s="77">
        <f t="shared" si="4"/>
        <v>6968.2280000000001</v>
      </c>
      <c r="BO33" s="77">
        <f t="shared" ref="BO33:CW33" si="5">SUM(BO30:BO32)</f>
        <v>7041.2849999999999</v>
      </c>
      <c r="BP33" s="77">
        <f t="shared" si="5"/>
        <v>7105.99</v>
      </c>
      <c r="BQ33" s="77">
        <f t="shared" si="5"/>
        <v>7227.92</v>
      </c>
      <c r="BR33" s="77">
        <f t="shared" si="5"/>
        <v>7406.6710000000003</v>
      </c>
      <c r="BS33" s="77">
        <f t="shared" si="5"/>
        <v>7524.8159999999998</v>
      </c>
      <c r="BT33" s="77">
        <f t="shared" si="5"/>
        <v>7556.0659999999998</v>
      </c>
      <c r="BU33" s="77">
        <f t="shared" si="5"/>
        <v>7574.8289999999997</v>
      </c>
      <c r="BV33" s="77">
        <f t="shared" si="5"/>
        <v>7554.6540000000005</v>
      </c>
      <c r="BW33" s="77">
        <f t="shared" si="5"/>
        <v>7559.4309999999996</v>
      </c>
      <c r="BX33" s="77">
        <f t="shared" si="5"/>
        <v>7547.5249999999996</v>
      </c>
      <c r="BY33" s="77">
        <f t="shared" si="5"/>
        <v>7529.1790000000001</v>
      </c>
      <c r="BZ33" s="77">
        <f t="shared" si="5"/>
        <v>7518.223</v>
      </c>
      <c r="CA33" s="77">
        <f t="shared" si="5"/>
        <v>7484.67</v>
      </c>
      <c r="CB33" s="77">
        <f t="shared" si="5"/>
        <v>7435.41</v>
      </c>
      <c r="CC33" s="77">
        <f t="shared" si="5"/>
        <v>7345.6530000000002</v>
      </c>
      <c r="CD33" s="77">
        <f t="shared" si="5"/>
        <v>7245.3180000000002</v>
      </c>
      <c r="CE33" s="77">
        <f t="shared" si="5"/>
        <v>7135.01</v>
      </c>
      <c r="CF33" s="77">
        <f t="shared" si="5"/>
        <v>7048.32</v>
      </c>
      <c r="CG33" s="77">
        <f t="shared" si="5"/>
        <v>6891.7219999999998</v>
      </c>
      <c r="CH33" s="77">
        <f t="shared" si="5"/>
        <v>6686.567</v>
      </c>
      <c r="CI33" s="77">
        <f t="shared" si="5"/>
        <v>6556.4489999999996</v>
      </c>
      <c r="CJ33" s="77">
        <f t="shared" si="5"/>
        <v>6466.7619999999997</v>
      </c>
      <c r="CK33" s="77">
        <f t="shared" si="5"/>
        <v>6354.47</v>
      </c>
      <c r="CL33" s="77">
        <f t="shared" si="5"/>
        <v>6194.6210000000001</v>
      </c>
      <c r="CM33" s="77">
        <f t="shared" si="5"/>
        <v>6061.3590000000004</v>
      </c>
      <c r="CN33" s="77">
        <f t="shared" si="5"/>
        <v>5964.6719999999996</v>
      </c>
      <c r="CO33" s="77">
        <f t="shared" si="5"/>
        <v>5829.5230000000001</v>
      </c>
      <c r="CP33" s="77">
        <f t="shared" si="5"/>
        <v>5704.6009999999997</v>
      </c>
      <c r="CQ33" s="77">
        <f t="shared" si="5"/>
        <v>5578.4520000000002</v>
      </c>
      <c r="CR33" s="77">
        <f t="shared" si="5"/>
        <v>5477.0860000000002</v>
      </c>
      <c r="CS33" s="77">
        <f t="shared" si="5"/>
        <v>5372.3440000000001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151867.33824999997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175</v>
      </c>
      <c r="C36" s="115">
        <v>175</v>
      </c>
      <c r="D36" s="115">
        <v>175</v>
      </c>
      <c r="E36" s="115">
        <v>175</v>
      </c>
      <c r="F36" s="115">
        <v>145</v>
      </c>
      <c r="G36" s="115">
        <v>145</v>
      </c>
      <c r="H36" s="115">
        <v>145</v>
      </c>
      <c r="I36" s="115">
        <v>145</v>
      </c>
      <c r="J36" s="115">
        <v>114</v>
      </c>
      <c r="K36" s="115">
        <v>114</v>
      </c>
      <c r="L36" s="115">
        <v>114</v>
      </c>
      <c r="M36" s="115">
        <v>114</v>
      </c>
      <c r="N36" s="115">
        <v>112</v>
      </c>
      <c r="O36" s="115">
        <v>112</v>
      </c>
      <c r="P36" s="115">
        <v>112</v>
      </c>
      <c r="Q36" s="115">
        <v>112</v>
      </c>
      <c r="R36" s="115">
        <v>111</v>
      </c>
      <c r="S36" s="115">
        <v>111</v>
      </c>
      <c r="T36" s="115">
        <v>111</v>
      </c>
      <c r="U36" s="115">
        <v>111</v>
      </c>
      <c r="V36" s="115">
        <v>109</v>
      </c>
      <c r="W36" s="115">
        <v>109</v>
      </c>
      <c r="X36" s="115">
        <v>109</v>
      </c>
      <c r="Y36" s="115">
        <v>109</v>
      </c>
      <c r="Z36" s="115">
        <v>60</v>
      </c>
      <c r="AA36" s="115">
        <v>60</v>
      </c>
      <c r="AB36" s="115">
        <v>60</v>
      </c>
      <c r="AC36" s="115">
        <v>60</v>
      </c>
      <c r="AD36" s="115">
        <v>19</v>
      </c>
      <c r="AE36" s="115">
        <v>19</v>
      </c>
      <c r="AF36" s="115">
        <v>19</v>
      </c>
      <c r="AG36" s="115">
        <v>19</v>
      </c>
      <c r="AH36" s="115">
        <v>18</v>
      </c>
      <c r="AI36" s="115">
        <v>18</v>
      </c>
      <c r="AJ36" s="115">
        <v>18</v>
      </c>
      <c r="AK36" s="115">
        <v>18</v>
      </c>
      <c r="AL36" s="115">
        <v>35</v>
      </c>
      <c r="AM36" s="115">
        <v>35</v>
      </c>
      <c r="AN36" s="115">
        <v>35</v>
      </c>
      <c r="AO36" s="115">
        <v>35</v>
      </c>
      <c r="AP36" s="115">
        <v>35</v>
      </c>
      <c r="AQ36" s="115">
        <v>35</v>
      </c>
      <c r="AR36" s="115">
        <v>35</v>
      </c>
      <c r="AS36" s="115">
        <v>35</v>
      </c>
      <c r="AT36" s="115">
        <v>71</v>
      </c>
      <c r="AU36" s="115">
        <v>71</v>
      </c>
      <c r="AV36" s="115">
        <v>71</v>
      </c>
      <c r="AW36" s="115">
        <v>71</v>
      </c>
      <c r="AX36" s="115">
        <v>65</v>
      </c>
      <c r="AY36" s="115">
        <v>65</v>
      </c>
      <c r="AZ36" s="115">
        <v>65</v>
      </c>
      <c r="BA36" s="115">
        <v>65</v>
      </c>
      <c r="BB36" s="115">
        <v>70</v>
      </c>
      <c r="BC36" s="115">
        <v>70</v>
      </c>
      <c r="BD36" s="115">
        <v>70</v>
      </c>
      <c r="BE36" s="115">
        <v>70</v>
      </c>
      <c r="BF36" s="115">
        <v>45</v>
      </c>
      <c r="BG36" s="115">
        <v>45</v>
      </c>
      <c r="BH36" s="115">
        <v>45</v>
      </c>
      <c r="BI36" s="115">
        <v>45</v>
      </c>
      <c r="BJ36" s="115">
        <v>44</v>
      </c>
      <c r="BK36" s="115">
        <v>44</v>
      </c>
      <c r="BL36" s="115">
        <v>44</v>
      </c>
      <c r="BM36" s="115">
        <v>44</v>
      </c>
      <c r="BN36" s="115">
        <v>52</v>
      </c>
      <c r="BO36" s="115">
        <v>52</v>
      </c>
      <c r="BP36" s="115">
        <v>52</v>
      </c>
      <c r="BQ36" s="115">
        <v>52</v>
      </c>
      <c r="BR36" s="115">
        <v>46</v>
      </c>
      <c r="BS36" s="115">
        <v>46</v>
      </c>
      <c r="BT36" s="115">
        <v>46</v>
      </c>
      <c r="BU36" s="115">
        <v>46</v>
      </c>
      <c r="BV36" s="115">
        <v>41</v>
      </c>
      <c r="BW36" s="115">
        <v>41</v>
      </c>
      <c r="BX36" s="115">
        <v>41</v>
      </c>
      <c r="BY36" s="115">
        <v>41</v>
      </c>
      <c r="BZ36" s="115">
        <v>56</v>
      </c>
      <c r="CA36" s="115">
        <v>56</v>
      </c>
      <c r="CB36" s="115">
        <v>56</v>
      </c>
      <c r="CC36" s="115">
        <v>56</v>
      </c>
      <c r="CD36" s="115">
        <v>71</v>
      </c>
      <c r="CE36" s="115">
        <v>71</v>
      </c>
      <c r="CF36" s="115">
        <v>71</v>
      </c>
      <c r="CG36" s="115">
        <v>71</v>
      </c>
      <c r="CH36" s="115">
        <v>71</v>
      </c>
      <c r="CI36" s="115">
        <v>71</v>
      </c>
      <c r="CJ36" s="115">
        <v>71</v>
      </c>
      <c r="CK36" s="115">
        <v>71</v>
      </c>
      <c r="CL36" s="115">
        <v>115</v>
      </c>
      <c r="CM36" s="115">
        <v>115</v>
      </c>
      <c r="CN36" s="115">
        <v>115</v>
      </c>
      <c r="CO36" s="115">
        <v>115</v>
      </c>
      <c r="CP36" s="115">
        <v>137</v>
      </c>
      <c r="CQ36" s="115">
        <v>137</v>
      </c>
      <c r="CR36" s="115">
        <v>137</v>
      </c>
      <c r="CS36" s="115">
        <v>137</v>
      </c>
      <c r="CT36" s="116"/>
      <c r="CU36" s="116"/>
      <c r="CV36" s="116"/>
      <c r="CW36" s="117"/>
      <c r="CX36" s="91">
        <f t="array" ref="CX36">SUMPRODUCT(B36:CW36*0.25)</f>
        <v>1817</v>
      </c>
    </row>
    <row r="37" spans="1:102" ht="24.95" customHeight="1" x14ac:dyDescent="0.2">
      <c r="A37" s="118" t="s">
        <v>44</v>
      </c>
      <c r="B37" s="119">
        <v>326</v>
      </c>
      <c r="C37" s="120">
        <v>326</v>
      </c>
      <c r="D37" s="120">
        <v>326</v>
      </c>
      <c r="E37" s="120">
        <v>326</v>
      </c>
      <c r="F37" s="120">
        <v>299</v>
      </c>
      <c r="G37" s="120">
        <v>299</v>
      </c>
      <c r="H37" s="120">
        <v>299</v>
      </c>
      <c r="I37" s="120">
        <v>299</v>
      </c>
      <c r="J37" s="120">
        <v>231</v>
      </c>
      <c r="K37" s="120">
        <v>231</v>
      </c>
      <c r="L37" s="120">
        <v>231</v>
      </c>
      <c r="M37" s="120">
        <v>231</v>
      </c>
      <c r="N37" s="120">
        <v>229</v>
      </c>
      <c r="O37" s="120">
        <v>229</v>
      </c>
      <c r="P37" s="120">
        <v>229</v>
      </c>
      <c r="Q37" s="120">
        <v>229</v>
      </c>
      <c r="R37" s="120">
        <v>210</v>
      </c>
      <c r="S37" s="120">
        <v>210</v>
      </c>
      <c r="T37" s="120">
        <v>210</v>
      </c>
      <c r="U37" s="120">
        <v>210</v>
      </c>
      <c r="V37" s="120">
        <v>181</v>
      </c>
      <c r="W37" s="120">
        <v>181</v>
      </c>
      <c r="X37" s="120">
        <v>181</v>
      </c>
      <c r="Y37" s="120">
        <v>181</v>
      </c>
      <c r="Z37" s="120">
        <v>203</v>
      </c>
      <c r="AA37" s="120">
        <v>203</v>
      </c>
      <c r="AB37" s="120">
        <v>203</v>
      </c>
      <c r="AC37" s="120">
        <v>203</v>
      </c>
      <c r="AD37" s="120">
        <v>261</v>
      </c>
      <c r="AE37" s="120">
        <v>261</v>
      </c>
      <c r="AF37" s="120">
        <v>261</v>
      </c>
      <c r="AG37" s="120">
        <v>261</v>
      </c>
      <c r="AH37" s="120">
        <v>324</v>
      </c>
      <c r="AI37" s="120">
        <v>324</v>
      </c>
      <c r="AJ37" s="120">
        <v>324</v>
      </c>
      <c r="AK37" s="120">
        <v>324</v>
      </c>
      <c r="AL37" s="120">
        <v>335</v>
      </c>
      <c r="AM37" s="120">
        <v>335</v>
      </c>
      <c r="AN37" s="120">
        <v>335</v>
      </c>
      <c r="AO37" s="120">
        <v>335</v>
      </c>
      <c r="AP37" s="120">
        <v>387</v>
      </c>
      <c r="AQ37" s="120">
        <v>387</v>
      </c>
      <c r="AR37" s="120">
        <v>387</v>
      </c>
      <c r="AS37" s="120">
        <v>387</v>
      </c>
      <c r="AT37" s="120">
        <v>355</v>
      </c>
      <c r="AU37" s="120">
        <v>355</v>
      </c>
      <c r="AV37" s="120">
        <v>355</v>
      </c>
      <c r="AW37" s="120">
        <v>355</v>
      </c>
      <c r="AX37" s="120">
        <v>353</v>
      </c>
      <c r="AY37" s="120">
        <v>353</v>
      </c>
      <c r="AZ37" s="120">
        <v>353</v>
      </c>
      <c r="BA37" s="120">
        <v>353</v>
      </c>
      <c r="BB37" s="120">
        <v>316</v>
      </c>
      <c r="BC37" s="120">
        <v>316</v>
      </c>
      <c r="BD37" s="120">
        <v>316</v>
      </c>
      <c r="BE37" s="120">
        <v>316</v>
      </c>
      <c r="BF37" s="120">
        <v>307</v>
      </c>
      <c r="BG37" s="120">
        <v>307</v>
      </c>
      <c r="BH37" s="120">
        <v>307</v>
      </c>
      <c r="BI37" s="120">
        <v>307</v>
      </c>
      <c r="BJ37" s="120">
        <v>306</v>
      </c>
      <c r="BK37" s="120">
        <v>306</v>
      </c>
      <c r="BL37" s="120">
        <v>306</v>
      </c>
      <c r="BM37" s="120">
        <v>306</v>
      </c>
      <c r="BN37" s="120">
        <v>296</v>
      </c>
      <c r="BO37" s="120">
        <v>296</v>
      </c>
      <c r="BP37" s="120">
        <v>296</v>
      </c>
      <c r="BQ37" s="120">
        <v>296</v>
      </c>
      <c r="BR37" s="120">
        <v>328</v>
      </c>
      <c r="BS37" s="120">
        <v>328</v>
      </c>
      <c r="BT37" s="120">
        <v>328</v>
      </c>
      <c r="BU37" s="120">
        <v>328</v>
      </c>
      <c r="BV37" s="120">
        <v>307</v>
      </c>
      <c r="BW37" s="120">
        <v>307</v>
      </c>
      <c r="BX37" s="120">
        <v>307</v>
      </c>
      <c r="BY37" s="120">
        <v>307</v>
      </c>
      <c r="BZ37" s="120">
        <v>358</v>
      </c>
      <c r="CA37" s="120">
        <v>358</v>
      </c>
      <c r="CB37" s="120">
        <v>358</v>
      </c>
      <c r="CC37" s="120">
        <v>358</v>
      </c>
      <c r="CD37" s="120">
        <v>391</v>
      </c>
      <c r="CE37" s="120">
        <v>391</v>
      </c>
      <c r="CF37" s="120">
        <v>391</v>
      </c>
      <c r="CG37" s="120">
        <v>391</v>
      </c>
      <c r="CH37" s="120">
        <v>370</v>
      </c>
      <c r="CI37" s="120">
        <v>370</v>
      </c>
      <c r="CJ37" s="120">
        <v>370</v>
      </c>
      <c r="CK37" s="120">
        <v>370</v>
      </c>
      <c r="CL37" s="120">
        <v>319</v>
      </c>
      <c r="CM37" s="120">
        <v>319</v>
      </c>
      <c r="CN37" s="120">
        <v>319</v>
      </c>
      <c r="CO37" s="120">
        <v>319</v>
      </c>
      <c r="CP37" s="120">
        <v>374</v>
      </c>
      <c r="CQ37" s="120">
        <v>374</v>
      </c>
      <c r="CR37" s="120">
        <v>374</v>
      </c>
      <c r="CS37" s="120">
        <v>374</v>
      </c>
      <c r="CT37" s="120"/>
      <c r="CU37" s="120"/>
      <c r="CV37" s="120"/>
      <c r="CW37" s="121"/>
      <c r="CX37" s="97">
        <f t="array" ref="CX37">SUMPRODUCT(B37:CW37*0.25)</f>
        <v>7366</v>
      </c>
    </row>
    <row r="38" spans="1:102" ht="24.95" customHeight="1" x14ac:dyDescent="0.2">
      <c r="A38" s="118" t="s">
        <v>45</v>
      </c>
      <c r="B38" s="119">
        <v>650</v>
      </c>
      <c r="C38" s="120">
        <v>650</v>
      </c>
      <c r="D38" s="120">
        <v>650</v>
      </c>
      <c r="E38" s="120">
        <v>650</v>
      </c>
      <c r="F38" s="120">
        <v>650</v>
      </c>
      <c r="G38" s="120">
        <v>650</v>
      </c>
      <c r="H38" s="120">
        <v>650</v>
      </c>
      <c r="I38" s="120">
        <v>650</v>
      </c>
      <c r="J38" s="120">
        <v>650</v>
      </c>
      <c r="K38" s="120">
        <v>650</v>
      </c>
      <c r="L38" s="120">
        <v>650</v>
      </c>
      <c r="M38" s="120">
        <v>650</v>
      </c>
      <c r="N38" s="120">
        <v>650</v>
      </c>
      <c r="O38" s="120">
        <v>650</v>
      </c>
      <c r="P38" s="120">
        <v>650</v>
      </c>
      <c r="Q38" s="120">
        <v>650</v>
      </c>
      <c r="R38" s="120">
        <v>650</v>
      </c>
      <c r="S38" s="120">
        <v>650</v>
      </c>
      <c r="T38" s="120">
        <v>650</v>
      </c>
      <c r="U38" s="120">
        <v>650</v>
      </c>
      <c r="V38" s="120">
        <v>650</v>
      </c>
      <c r="W38" s="120">
        <v>650</v>
      </c>
      <c r="X38" s="120">
        <v>650</v>
      </c>
      <c r="Y38" s="120">
        <v>650</v>
      </c>
      <c r="Z38" s="120">
        <v>650</v>
      </c>
      <c r="AA38" s="120">
        <v>650</v>
      </c>
      <c r="AB38" s="120">
        <v>650</v>
      </c>
      <c r="AC38" s="120">
        <v>650</v>
      </c>
      <c r="AD38" s="120">
        <v>650</v>
      </c>
      <c r="AE38" s="120">
        <v>650</v>
      </c>
      <c r="AF38" s="120">
        <v>650</v>
      </c>
      <c r="AG38" s="120">
        <v>650</v>
      </c>
      <c r="AH38" s="120">
        <v>650</v>
      </c>
      <c r="AI38" s="120">
        <v>650</v>
      </c>
      <c r="AJ38" s="120">
        <v>650</v>
      </c>
      <c r="AK38" s="120">
        <v>650</v>
      </c>
      <c r="AL38" s="120">
        <v>650</v>
      </c>
      <c r="AM38" s="120">
        <v>650</v>
      </c>
      <c r="AN38" s="120">
        <v>650</v>
      </c>
      <c r="AO38" s="120">
        <v>650</v>
      </c>
      <c r="AP38" s="120">
        <v>650</v>
      </c>
      <c r="AQ38" s="120">
        <v>650</v>
      </c>
      <c r="AR38" s="120">
        <v>650</v>
      </c>
      <c r="AS38" s="120">
        <v>650</v>
      </c>
      <c r="AT38" s="120">
        <v>650</v>
      </c>
      <c r="AU38" s="120">
        <v>650</v>
      </c>
      <c r="AV38" s="120">
        <v>650</v>
      </c>
      <c r="AW38" s="120">
        <v>650</v>
      </c>
      <c r="AX38" s="120">
        <v>650</v>
      </c>
      <c r="AY38" s="120">
        <v>650</v>
      </c>
      <c r="AZ38" s="120">
        <v>650</v>
      </c>
      <c r="BA38" s="120">
        <v>650</v>
      </c>
      <c r="BB38" s="120">
        <v>650</v>
      </c>
      <c r="BC38" s="120">
        <v>650</v>
      </c>
      <c r="BD38" s="120">
        <v>650</v>
      </c>
      <c r="BE38" s="120">
        <v>650</v>
      </c>
      <c r="BF38" s="120">
        <v>650</v>
      </c>
      <c r="BG38" s="120">
        <v>650</v>
      </c>
      <c r="BH38" s="120">
        <v>650</v>
      </c>
      <c r="BI38" s="120">
        <v>650</v>
      </c>
      <c r="BJ38" s="120">
        <v>650</v>
      </c>
      <c r="BK38" s="120">
        <v>650</v>
      </c>
      <c r="BL38" s="120">
        <v>650</v>
      </c>
      <c r="BM38" s="120">
        <v>650</v>
      </c>
      <c r="BN38" s="120">
        <v>650</v>
      </c>
      <c r="BO38" s="120">
        <v>650</v>
      </c>
      <c r="BP38" s="120">
        <v>650</v>
      </c>
      <c r="BQ38" s="120">
        <v>650</v>
      </c>
      <c r="BR38" s="120">
        <v>650</v>
      </c>
      <c r="BS38" s="120">
        <v>650</v>
      </c>
      <c r="BT38" s="120">
        <v>650</v>
      </c>
      <c r="BU38" s="120">
        <v>650</v>
      </c>
      <c r="BV38" s="120">
        <v>650</v>
      </c>
      <c r="BW38" s="120">
        <v>650</v>
      </c>
      <c r="BX38" s="120">
        <v>650</v>
      </c>
      <c r="BY38" s="120">
        <v>650</v>
      </c>
      <c r="BZ38" s="120">
        <v>650</v>
      </c>
      <c r="CA38" s="120">
        <v>650</v>
      </c>
      <c r="CB38" s="120">
        <v>650</v>
      </c>
      <c r="CC38" s="120">
        <v>650</v>
      </c>
      <c r="CD38" s="120">
        <v>650</v>
      </c>
      <c r="CE38" s="120">
        <v>650</v>
      </c>
      <c r="CF38" s="120">
        <v>650</v>
      </c>
      <c r="CG38" s="120">
        <v>650</v>
      </c>
      <c r="CH38" s="120">
        <v>650</v>
      </c>
      <c r="CI38" s="120">
        <v>650</v>
      </c>
      <c r="CJ38" s="120">
        <v>650</v>
      </c>
      <c r="CK38" s="120">
        <v>650</v>
      </c>
      <c r="CL38" s="120">
        <v>650</v>
      </c>
      <c r="CM38" s="120">
        <v>650</v>
      </c>
      <c r="CN38" s="120">
        <v>650</v>
      </c>
      <c r="CO38" s="120">
        <v>650</v>
      </c>
      <c r="CP38" s="120">
        <v>650</v>
      </c>
      <c r="CQ38" s="120">
        <v>650</v>
      </c>
      <c r="CR38" s="120">
        <v>650</v>
      </c>
      <c r="CS38" s="120">
        <v>650</v>
      </c>
      <c r="CT38" s="122"/>
      <c r="CU38" s="122"/>
      <c r="CV38" s="122"/>
      <c r="CW38" s="121"/>
      <c r="CX38" s="97">
        <f t="array" ref="CX38">SUMPRODUCT(B38:CW38*0.25)</f>
        <v>15600</v>
      </c>
    </row>
    <row r="39" spans="1:102" ht="24.95" customHeight="1" x14ac:dyDescent="0.2">
      <c r="A39" s="118" t="s">
        <v>46</v>
      </c>
      <c r="B39" s="119">
        <v>39.545000000000002</v>
      </c>
      <c r="C39" s="120">
        <v>39.545000000000002</v>
      </c>
      <c r="D39" s="120">
        <v>39.545000000000002</v>
      </c>
      <c r="E39" s="120">
        <v>39.545000000000002</v>
      </c>
      <c r="F39" s="120">
        <v>62.881</v>
      </c>
      <c r="G39" s="120">
        <v>62.881</v>
      </c>
      <c r="H39" s="120">
        <v>62.881</v>
      </c>
      <c r="I39" s="120">
        <v>62.881</v>
      </c>
      <c r="J39" s="120">
        <v>141</v>
      </c>
      <c r="K39" s="120">
        <v>141</v>
      </c>
      <c r="L39" s="120">
        <v>141</v>
      </c>
      <c r="M39" s="120">
        <v>141</v>
      </c>
      <c r="N39" s="120">
        <v>40.770000000000003</v>
      </c>
      <c r="O39" s="120">
        <v>40.770000000000003</v>
      </c>
      <c r="P39" s="120">
        <v>40.770000000000003</v>
      </c>
      <c r="Q39" s="120">
        <v>40.770000000000003</v>
      </c>
      <c r="R39" s="120">
        <v>59.715000000000003</v>
      </c>
      <c r="S39" s="120">
        <v>59.715000000000003</v>
      </c>
      <c r="T39" s="120">
        <v>59.715000000000003</v>
      </c>
      <c r="U39" s="120">
        <v>59.715000000000003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343.91099999999989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1690.5450000000001</v>
      </c>
      <c r="C41" s="107">
        <f t="shared" ref="C41:BN41" si="6">SUM(C36:C40)</f>
        <v>1690.5450000000001</v>
      </c>
      <c r="D41" s="107">
        <f t="shared" si="6"/>
        <v>1690.5450000000001</v>
      </c>
      <c r="E41" s="107">
        <f t="shared" si="6"/>
        <v>1690.5450000000001</v>
      </c>
      <c r="F41" s="107">
        <f t="shared" si="6"/>
        <v>1656.8810000000001</v>
      </c>
      <c r="G41" s="107">
        <f t="shared" si="6"/>
        <v>1656.8810000000001</v>
      </c>
      <c r="H41" s="107">
        <f t="shared" si="6"/>
        <v>1656.8810000000001</v>
      </c>
      <c r="I41" s="107">
        <f t="shared" si="6"/>
        <v>1656.8810000000001</v>
      </c>
      <c r="J41" s="107">
        <f t="shared" si="6"/>
        <v>1636</v>
      </c>
      <c r="K41" s="107">
        <f t="shared" si="6"/>
        <v>1636</v>
      </c>
      <c r="L41" s="107">
        <f t="shared" si="6"/>
        <v>1636</v>
      </c>
      <c r="M41" s="107">
        <f t="shared" si="6"/>
        <v>1636</v>
      </c>
      <c r="N41" s="107">
        <f t="shared" si="6"/>
        <v>1531.77</v>
      </c>
      <c r="O41" s="107">
        <f t="shared" si="6"/>
        <v>1531.77</v>
      </c>
      <c r="P41" s="107">
        <f t="shared" si="6"/>
        <v>1531.77</v>
      </c>
      <c r="Q41" s="107">
        <f t="shared" si="6"/>
        <v>1531.77</v>
      </c>
      <c r="R41" s="107">
        <f t="shared" si="6"/>
        <v>1530.7149999999999</v>
      </c>
      <c r="S41" s="107">
        <f t="shared" si="6"/>
        <v>1530.7149999999999</v>
      </c>
      <c r="T41" s="107">
        <f t="shared" si="6"/>
        <v>1530.7149999999999</v>
      </c>
      <c r="U41" s="107">
        <f t="shared" si="6"/>
        <v>1530.7149999999999</v>
      </c>
      <c r="V41" s="107">
        <f t="shared" si="6"/>
        <v>1440</v>
      </c>
      <c r="W41" s="107">
        <f t="shared" si="6"/>
        <v>1440</v>
      </c>
      <c r="X41" s="107">
        <f t="shared" si="6"/>
        <v>1440</v>
      </c>
      <c r="Y41" s="107">
        <f t="shared" si="6"/>
        <v>1440</v>
      </c>
      <c r="Z41" s="107">
        <f t="shared" si="6"/>
        <v>1413</v>
      </c>
      <c r="AA41" s="107">
        <f t="shared" si="6"/>
        <v>1413</v>
      </c>
      <c r="AB41" s="107">
        <f t="shared" si="6"/>
        <v>1413</v>
      </c>
      <c r="AC41" s="107">
        <f t="shared" si="6"/>
        <v>1413</v>
      </c>
      <c r="AD41" s="107">
        <f t="shared" si="6"/>
        <v>1430</v>
      </c>
      <c r="AE41" s="107">
        <f t="shared" si="6"/>
        <v>1430</v>
      </c>
      <c r="AF41" s="107">
        <f t="shared" si="6"/>
        <v>1430</v>
      </c>
      <c r="AG41" s="107">
        <f t="shared" si="6"/>
        <v>1430</v>
      </c>
      <c r="AH41" s="107">
        <f t="shared" si="6"/>
        <v>1492</v>
      </c>
      <c r="AI41" s="107">
        <f t="shared" si="6"/>
        <v>1492</v>
      </c>
      <c r="AJ41" s="107">
        <f t="shared" si="6"/>
        <v>1492</v>
      </c>
      <c r="AK41" s="107">
        <f t="shared" si="6"/>
        <v>1492</v>
      </c>
      <c r="AL41" s="107">
        <f t="shared" si="6"/>
        <v>1520</v>
      </c>
      <c r="AM41" s="107">
        <f t="shared" si="6"/>
        <v>1520</v>
      </c>
      <c r="AN41" s="107">
        <f t="shared" si="6"/>
        <v>1520</v>
      </c>
      <c r="AO41" s="107">
        <f t="shared" si="6"/>
        <v>1520</v>
      </c>
      <c r="AP41" s="107">
        <f t="shared" si="6"/>
        <v>1572</v>
      </c>
      <c r="AQ41" s="107">
        <f t="shared" si="6"/>
        <v>1572</v>
      </c>
      <c r="AR41" s="107">
        <f t="shared" si="6"/>
        <v>1572</v>
      </c>
      <c r="AS41" s="107">
        <f t="shared" si="6"/>
        <v>1572</v>
      </c>
      <c r="AT41" s="107">
        <f t="shared" si="6"/>
        <v>1576</v>
      </c>
      <c r="AU41" s="107">
        <f t="shared" si="6"/>
        <v>1576</v>
      </c>
      <c r="AV41" s="107">
        <f t="shared" si="6"/>
        <v>1576</v>
      </c>
      <c r="AW41" s="107">
        <f t="shared" si="6"/>
        <v>1576</v>
      </c>
      <c r="AX41" s="107">
        <f t="shared" si="6"/>
        <v>1568</v>
      </c>
      <c r="AY41" s="107">
        <f t="shared" si="6"/>
        <v>1568</v>
      </c>
      <c r="AZ41" s="107">
        <f t="shared" si="6"/>
        <v>1568</v>
      </c>
      <c r="BA41" s="107">
        <f t="shared" si="6"/>
        <v>1568</v>
      </c>
      <c r="BB41" s="107">
        <f t="shared" si="6"/>
        <v>1536</v>
      </c>
      <c r="BC41" s="107">
        <f t="shared" si="6"/>
        <v>1536</v>
      </c>
      <c r="BD41" s="107">
        <f t="shared" si="6"/>
        <v>1536</v>
      </c>
      <c r="BE41" s="107">
        <f t="shared" si="6"/>
        <v>1536</v>
      </c>
      <c r="BF41" s="107">
        <f t="shared" si="6"/>
        <v>1502</v>
      </c>
      <c r="BG41" s="107">
        <f t="shared" si="6"/>
        <v>1502</v>
      </c>
      <c r="BH41" s="107">
        <f t="shared" si="6"/>
        <v>1502</v>
      </c>
      <c r="BI41" s="107">
        <f t="shared" si="6"/>
        <v>1502</v>
      </c>
      <c r="BJ41" s="107">
        <f t="shared" si="6"/>
        <v>1500</v>
      </c>
      <c r="BK41" s="107">
        <f t="shared" si="6"/>
        <v>1500</v>
      </c>
      <c r="BL41" s="107">
        <f t="shared" si="6"/>
        <v>1500</v>
      </c>
      <c r="BM41" s="107">
        <f t="shared" si="6"/>
        <v>1500</v>
      </c>
      <c r="BN41" s="107">
        <f t="shared" si="6"/>
        <v>1498</v>
      </c>
      <c r="BO41" s="107">
        <f t="shared" ref="BO41:CW41" si="7">SUM(BO36:BO40)</f>
        <v>1498</v>
      </c>
      <c r="BP41" s="107">
        <f t="shared" si="7"/>
        <v>1498</v>
      </c>
      <c r="BQ41" s="107">
        <f t="shared" si="7"/>
        <v>1498</v>
      </c>
      <c r="BR41" s="107">
        <f t="shared" si="7"/>
        <v>1524</v>
      </c>
      <c r="BS41" s="107">
        <f t="shared" si="7"/>
        <v>1524</v>
      </c>
      <c r="BT41" s="107">
        <f t="shared" si="7"/>
        <v>1524</v>
      </c>
      <c r="BU41" s="107">
        <f t="shared" si="7"/>
        <v>1524</v>
      </c>
      <c r="BV41" s="107">
        <f t="shared" si="7"/>
        <v>1498</v>
      </c>
      <c r="BW41" s="107">
        <f t="shared" si="7"/>
        <v>1498</v>
      </c>
      <c r="BX41" s="107">
        <f t="shared" si="7"/>
        <v>1498</v>
      </c>
      <c r="BY41" s="107">
        <f t="shared" si="7"/>
        <v>1498</v>
      </c>
      <c r="BZ41" s="107">
        <f t="shared" si="7"/>
        <v>1564</v>
      </c>
      <c r="CA41" s="107">
        <f t="shared" si="7"/>
        <v>1564</v>
      </c>
      <c r="CB41" s="107">
        <f t="shared" si="7"/>
        <v>1564</v>
      </c>
      <c r="CC41" s="107">
        <f t="shared" si="7"/>
        <v>1564</v>
      </c>
      <c r="CD41" s="107">
        <f t="shared" si="7"/>
        <v>1612</v>
      </c>
      <c r="CE41" s="107">
        <f t="shared" si="7"/>
        <v>1612</v>
      </c>
      <c r="CF41" s="107">
        <f t="shared" si="7"/>
        <v>1612</v>
      </c>
      <c r="CG41" s="107">
        <f t="shared" si="7"/>
        <v>1612</v>
      </c>
      <c r="CH41" s="107">
        <f t="shared" si="7"/>
        <v>1591</v>
      </c>
      <c r="CI41" s="107">
        <f t="shared" si="7"/>
        <v>1591</v>
      </c>
      <c r="CJ41" s="107">
        <f t="shared" si="7"/>
        <v>1591</v>
      </c>
      <c r="CK41" s="107">
        <f t="shared" si="7"/>
        <v>1591</v>
      </c>
      <c r="CL41" s="107">
        <f t="shared" si="7"/>
        <v>1584</v>
      </c>
      <c r="CM41" s="107">
        <f t="shared" si="7"/>
        <v>1584</v>
      </c>
      <c r="CN41" s="107">
        <f t="shared" si="7"/>
        <v>1584</v>
      </c>
      <c r="CO41" s="107">
        <f t="shared" si="7"/>
        <v>1584</v>
      </c>
      <c r="CP41" s="107">
        <f t="shared" si="7"/>
        <v>1661</v>
      </c>
      <c r="CQ41" s="107">
        <f t="shared" si="7"/>
        <v>1661</v>
      </c>
      <c r="CR41" s="107">
        <f t="shared" si="7"/>
        <v>1661</v>
      </c>
      <c r="CS41" s="107">
        <f t="shared" si="7"/>
        <v>1661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37126.911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650</v>
      </c>
      <c r="C46" s="120">
        <v>650</v>
      </c>
      <c r="D46" s="120">
        <v>650</v>
      </c>
      <c r="E46" s="120">
        <v>650</v>
      </c>
      <c r="F46" s="120">
        <v>650</v>
      </c>
      <c r="G46" s="120">
        <v>650</v>
      </c>
      <c r="H46" s="120">
        <v>650</v>
      </c>
      <c r="I46" s="120">
        <v>650</v>
      </c>
      <c r="J46" s="120">
        <v>650</v>
      </c>
      <c r="K46" s="120">
        <v>650</v>
      </c>
      <c r="L46" s="120">
        <v>650</v>
      </c>
      <c r="M46" s="120">
        <v>650</v>
      </c>
      <c r="N46" s="120">
        <v>650</v>
      </c>
      <c r="O46" s="120">
        <v>650</v>
      </c>
      <c r="P46" s="120">
        <v>650</v>
      </c>
      <c r="Q46" s="120">
        <v>650</v>
      </c>
      <c r="R46" s="120">
        <v>650</v>
      </c>
      <c r="S46" s="120">
        <v>650</v>
      </c>
      <c r="T46" s="120">
        <v>650</v>
      </c>
      <c r="U46" s="120">
        <v>650</v>
      </c>
      <c r="V46" s="120">
        <v>650</v>
      </c>
      <c r="W46" s="120">
        <v>650</v>
      </c>
      <c r="X46" s="120">
        <v>650</v>
      </c>
      <c r="Y46" s="120">
        <v>650</v>
      </c>
      <c r="Z46" s="120">
        <v>650</v>
      </c>
      <c r="AA46" s="120">
        <v>650</v>
      </c>
      <c r="AB46" s="120">
        <v>650</v>
      </c>
      <c r="AC46" s="120">
        <v>650</v>
      </c>
      <c r="AD46" s="120">
        <v>650</v>
      </c>
      <c r="AE46" s="120">
        <v>650</v>
      </c>
      <c r="AF46" s="120">
        <v>650</v>
      </c>
      <c r="AG46" s="120">
        <v>650</v>
      </c>
      <c r="AH46" s="120">
        <v>650</v>
      </c>
      <c r="AI46" s="120">
        <v>650</v>
      </c>
      <c r="AJ46" s="120">
        <v>650</v>
      </c>
      <c r="AK46" s="120">
        <v>650</v>
      </c>
      <c r="AL46" s="120">
        <v>650</v>
      </c>
      <c r="AM46" s="120">
        <v>650</v>
      </c>
      <c r="AN46" s="120">
        <v>650</v>
      </c>
      <c r="AO46" s="120">
        <v>650</v>
      </c>
      <c r="AP46" s="120">
        <v>650</v>
      </c>
      <c r="AQ46" s="120">
        <v>650</v>
      </c>
      <c r="AR46" s="120">
        <v>650</v>
      </c>
      <c r="AS46" s="120">
        <v>650</v>
      </c>
      <c r="AT46" s="120">
        <v>650</v>
      </c>
      <c r="AU46" s="120">
        <v>650</v>
      </c>
      <c r="AV46" s="120">
        <v>650</v>
      </c>
      <c r="AW46" s="120">
        <v>650</v>
      </c>
      <c r="AX46" s="120">
        <v>650</v>
      </c>
      <c r="AY46" s="120">
        <v>650</v>
      </c>
      <c r="AZ46" s="120">
        <v>650</v>
      </c>
      <c r="BA46" s="120">
        <v>650</v>
      </c>
      <c r="BB46" s="120">
        <v>650</v>
      </c>
      <c r="BC46" s="120">
        <v>650</v>
      </c>
      <c r="BD46" s="120">
        <v>650</v>
      </c>
      <c r="BE46" s="120">
        <v>650</v>
      </c>
      <c r="BF46" s="120">
        <v>650</v>
      </c>
      <c r="BG46" s="120">
        <v>650</v>
      </c>
      <c r="BH46" s="120">
        <v>650</v>
      </c>
      <c r="BI46" s="120">
        <v>650</v>
      </c>
      <c r="BJ46" s="120">
        <v>650</v>
      </c>
      <c r="BK46" s="120">
        <v>650</v>
      </c>
      <c r="BL46" s="120">
        <v>650</v>
      </c>
      <c r="BM46" s="120">
        <v>650</v>
      </c>
      <c r="BN46" s="120">
        <v>650</v>
      </c>
      <c r="BO46" s="120">
        <v>650</v>
      </c>
      <c r="BP46" s="120">
        <v>650</v>
      </c>
      <c r="BQ46" s="120">
        <v>650</v>
      </c>
      <c r="BR46" s="120">
        <v>650</v>
      </c>
      <c r="BS46" s="120">
        <v>650</v>
      </c>
      <c r="BT46" s="120">
        <v>650</v>
      </c>
      <c r="BU46" s="120">
        <v>650</v>
      </c>
      <c r="BV46" s="120">
        <v>650</v>
      </c>
      <c r="BW46" s="120">
        <v>650</v>
      </c>
      <c r="BX46" s="120">
        <v>650</v>
      </c>
      <c r="BY46" s="120">
        <v>650</v>
      </c>
      <c r="BZ46" s="120">
        <v>650</v>
      </c>
      <c r="CA46" s="120">
        <v>650</v>
      </c>
      <c r="CB46" s="120">
        <v>650</v>
      </c>
      <c r="CC46" s="120">
        <v>650</v>
      </c>
      <c r="CD46" s="120">
        <v>650</v>
      </c>
      <c r="CE46" s="120">
        <v>650</v>
      </c>
      <c r="CF46" s="120">
        <v>650</v>
      </c>
      <c r="CG46" s="120">
        <v>650</v>
      </c>
      <c r="CH46" s="120">
        <v>650</v>
      </c>
      <c r="CI46" s="120">
        <v>650</v>
      </c>
      <c r="CJ46" s="120">
        <v>650</v>
      </c>
      <c r="CK46" s="120">
        <v>650</v>
      </c>
      <c r="CL46" s="120">
        <v>650</v>
      </c>
      <c r="CM46" s="120">
        <v>650</v>
      </c>
      <c r="CN46" s="120">
        <v>650</v>
      </c>
      <c r="CO46" s="120">
        <v>650</v>
      </c>
      <c r="CP46" s="120">
        <v>650</v>
      </c>
      <c r="CQ46" s="120">
        <v>650</v>
      </c>
      <c r="CR46" s="120">
        <v>650</v>
      </c>
      <c r="CS46" s="120">
        <v>650</v>
      </c>
      <c r="CT46" s="122"/>
      <c r="CU46" s="122"/>
      <c r="CV46" s="122"/>
      <c r="CW46" s="121"/>
      <c r="CX46" s="97">
        <f t="array" ref="CX46">SUMPRODUCT(B46:CW46*0.25)</f>
        <v>15600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133</v>
      </c>
      <c r="C49" s="120">
        <v>133</v>
      </c>
      <c r="D49" s="120">
        <v>133</v>
      </c>
      <c r="E49" s="120">
        <v>133</v>
      </c>
      <c r="F49" s="120">
        <v>120</v>
      </c>
      <c r="G49" s="120">
        <v>120</v>
      </c>
      <c r="H49" s="120">
        <v>120</v>
      </c>
      <c r="I49" s="120">
        <v>120</v>
      </c>
      <c r="J49" s="120">
        <v>110</v>
      </c>
      <c r="K49" s="120">
        <v>110</v>
      </c>
      <c r="L49" s="120">
        <v>110</v>
      </c>
      <c r="M49" s="120">
        <v>110</v>
      </c>
      <c r="N49" s="120">
        <v>108</v>
      </c>
      <c r="O49" s="120">
        <v>108</v>
      </c>
      <c r="P49" s="120">
        <v>108</v>
      </c>
      <c r="Q49" s="120">
        <v>108</v>
      </c>
      <c r="R49" s="120">
        <v>116</v>
      </c>
      <c r="S49" s="120">
        <v>116</v>
      </c>
      <c r="T49" s="120">
        <v>116</v>
      </c>
      <c r="U49" s="120">
        <v>116</v>
      </c>
      <c r="V49" s="120">
        <v>138</v>
      </c>
      <c r="W49" s="120">
        <v>138</v>
      </c>
      <c r="X49" s="120">
        <v>138</v>
      </c>
      <c r="Y49" s="120">
        <v>138</v>
      </c>
      <c r="Z49" s="120">
        <v>163</v>
      </c>
      <c r="AA49" s="120">
        <v>163</v>
      </c>
      <c r="AB49" s="120">
        <v>163</v>
      </c>
      <c r="AC49" s="120">
        <v>163</v>
      </c>
      <c r="AD49" s="120">
        <v>189</v>
      </c>
      <c r="AE49" s="120">
        <v>189</v>
      </c>
      <c r="AF49" s="120">
        <v>189</v>
      </c>
      <c r="AG49" s="120">
        <v>189</v>
      </c>
      <c r="AH49" s="120">
        <v>180</v>
      </c>
      <c r="AI49" s="120">
        <v>180</v>
      </c>
      <c r="AJ49" s="120">
        <v>180</v>
      </c>
      <c r="AK49" s="120">
        <v>180</v>
      </c>
      <c r="AL49" s="120">
        <v>167</v>
      </c>
      <c r="AM49" s="120">
        <v>167</v>
      </c>
      <c r="AN49" s="120">
        <v>167</v>
      </c>
      <c r="AO49" s="120">
        <v>167</v>
      </c>
      <c r="AP49" s="120">
        <v>165</v>
      </c>
      <c r="AQ49" s="120">
        <v>165</v>
      </c>
      <c r="AR49" s="120">
        <v>165</v>
      </c>
      <c r="AS49" s="120">
        <v>165</v>
      </c>
      <c r="AT49" s="120">
        <v>168</v>
      </c>
      <c r="AU49" s="120">
        <v>168</v>
      </c>
      <c r="AV49" s="120">
        <v>168</v>
      </c>
      <c r="AW49" s="120">
        <v>168</v>
      </c>
      <c r="AX49" s="120">
        <v>168</v>
      </c>
      <c r="AY49" s="120">
        <v>168</v>
      </c>
      <c r="AZ49" s="120">
        <v>168</v>
      </c>
      <c r="BA49" s="120">
        <v>168</v>
      </c>
      <c r="BB49" s="120">
        <v>167</v>
      </c>
      <c r="BC49" s="120">
        <v>167</v>
      </c>
      <c r="BD49" s="120">
        <v>167</v>
      </c>
      <c r="BE49" s="120">
        <v>167</v>
      </c>
      <c r="BF49" s="120">
        <v>184</v>
      </c>
      <c r="BG49" s="120">
        <v>184</v>
      </c>
      <c r="BH49" s="120">
        <v>184</v>
      </c>
      <c r="BI49" s="120">
        <v>184</v>
      </c>
      <c r="BJ49" s="120">
        <v>236</v>
      </c>
      <c r="BK49" s="120">
        <v>236</v>
      </c>
      <c r="BL49" s="120">
        <v>236</v>
      </c>
      <c r="BM49" s="120">
        <v>236</v>
      </c>
      <c r="BN49" s="120">
        <v>279</v>
      </c>
      <c r="BO49" s="120">
        <v>279</v>
      </c>
      <c r="BP49" s="120">
        <v>279</v>
      </c>
      <c r="BQ49" s="120">
        <v>279</v>
      </c>
      <c r="BR49" s="120">
        <v>311</v>
      </c>
      <c r="BS49" s="120">
        <v>311</v>
      </c>
      <c r="BT49" s="120">
        <v>311</v>
      </c>
      <c r="BU49" s="120">
        <v>311</v>
      </c>
      <c r="BV49" s="120">
        <v>318</v>
      </c>
      <c r="BW49" s="120">
        <v>318</v>
      </c>
      <c r="BX49" s="120">
        <v>318</v>
      </c>
      <c r="BY49" s="120">
        <v>318</v>
      </c>
      <c r="BZ49" s="120">
        <v>302</v>
      </c>
      <c r="CA49" s="120">
        <v>302</v>
      </c>
      <c r="CB49" s="120">
        <v>302</v>
      </c>
      <c r="CC49" s="120">
        <v>302</v>
      </c>
      <c r="CD49" s="120">
        <v>265</v>
      </c>
      <c r="CE49" s="120">
        <v>265</v>
      </c>
      <c r="CF49" s="120">
        <v>265</v>
      </c>
      <c r="CG49" s="120">
        <v>265</v>
      </c>
      <c r="CH49" s="120">
        <v>227</v>
      </c>
      <c r="CI49" s="120">
        <v>227</v>
      </c>
      <c r="CJ49" s="120">
        <v>227</v>
      </c>
      <c r="CK49" s="120">
        <v>227</v>
      </c>
      <c r="CL49" s="120">
        <v>177</v>
      </c>
      <c r="CM49" s="120">
        <v>177</v>
      </c>
      <c r="CN49" s="120">
        <v>177</v>
      </c>
      <c r="CO49" s="120">
        <v>177</v>
      </c>
      <c r="CP49" s="120">
        <v>143</v>
      </c>
      <c r="CQ49" s="120">
        <v>143</v>
      </c>
      <c r="CR49" s="120">
        <v>143</v>
      </c>
      <c r="CS49" s="120">
        <v>143</v>
      </c>
      <c r="CT49" s="122"/>
      <c r="CU49" s="122"/>
      <c r="CV49" s="122"/>
      <c r="CW49" s="121"/>
      <c r="CX49" s="97">
        <f t="array" ref="CX49">SUMPRODUCT(B49:CW49*0.25)</f>
        <v>4534</v>
      </c>
    </row>
    <row r="50" spans="1:102" ht="30" customHeight="1" thickBot="1" x14ac:dyDescent="0.25">
      <c r="A50" s="105" t="s">
        <v>51</v>
      </c>
      <c r="B50" s="106">
        <f>SUM(B44:B49)</f>
        <v>1283</v>
      </c>
      <c r="C50" s="107">
        <f t="shared" ref="C50:BN50" si="8">SUM(C44:C49)</f>
        <v>1283</v>
      </c>
      <c r="D50" s="107">
        <f t="shared" si="8"/>
        <v>1283</v>
      </c>
      <c r="E50" s="107">
        <f t="shared" si="8"/>
        <v>1283</v>
      </c>
      <c r="F50" s="107">
        <f t="shared" si="8"/>
        <v>1270</v>
      </c>
      <c r="G50" s="107">
        <f t="shared" si="8"/>
        <v>1270</v>
      </c>
      <c r="H50" s="107">
        <f t="shared" si="8"/>
        <v>1270</v>
      </c>
      <c r="I50" s="107">
        <f t="shared" si="8"/>
        <v>1270</v>
      </c>
      <c r="J50" s="107">
        <f t="shared" si="8"/>
        <v>1260</v>
      </c>
      <c r="K50" s="107">
        <f t="shared" si="8"/>
        <v>1260</v>
      </c>
      <c r="L50" s="107">
        <f t="shared" si="8"/>
        <v>1260</v>
      </c>
      <c r="M50" s="107">
        <f t="shared" si="8"/>
        <v>1260</v>
      </c>
      <c r="N50" s="107">
        <f t="shared" si="8"/>
        <v>1258</v>
      </c>
      <c r="O50" s="107">
        <f t="shared" si="8"/>
        <v>1258</v>
      </c>
      <c r="P50" s="107">
        <f t="shared" si="8"/>
        <v>1258</v>
      </c>
      <c r="Q50" s="107">
        <f t="shared" si="8"/>
        <v>1258</v>
      </c>
      <c r="R50" s="107">
        <f t="shared" si="8"/>
        <v>1266</v>
      </c>
      <c r="S50" s="107">
        <f t="shared" si="8"/>
        <v>1266</v>
      </c>
      <c r="T50" s="107">
        <f t="shared" si="8"/>
        <v>1266</v>
      </c>
      <c r="U50" s="107">
        <f t="shared" si="8"/>
        <v>1266</v>
      </c>
      <c r="V50" s="107">
        <f t="shared" si="8"/>
        <v>1288</v>
      </c>
      <c r="W50" s="107">
        <f t="shared" si="8"/>
        <v>1288</v>
      </c>
      <c r="X50" s="107">
        <f t="shared" si="8"/>
        <v>1288</v>
      </c>
      <c r="Y50" s="107">
        <f t="shared" si="8"/>
        <v>1288</v>
      </c>
      <c r="Z50" s="107">
        <f t="shared" si="8"/>
        <v>1313</v>
      </c>
      <c r="AA50" s="107">
        <f t="shared" si="8"/>
        <v>1313</v>
      </c>
      <c r="AB50" s="107">
        <f t="shared" si="8"/>
        <v>1313</v>
      </c>
      <c r="AC50" s="107">
        <f t="shared" si="8"/>
        <v>1313</v>
      </c>
      <c r="AD50" s="107">
        <f t="shared" si="8"/>
        <v>1339</v>
      </c>
      <c r="AE50" s="107">
        <f t="shared" si="8"/>
        <v>1339</v>
      </c>
      <c r="AF50" s="107">
        <f t="shared" si="8"/>
        <v>1339</v>
      </c>
      <c r="AG50" s="107">
        <f t="shared" si="8"/>
        <v>1339</v>
      </c>
      <c r="AH50" s="107">
        <f t="shared" si="8"/>
        <v>1330</v>
      </c>
      <c r="AI50" s="107">
        <f t="shared" si="8"/>
        <v>1330</v>
      </c>
      <c r="AJ50" s="107">
        <f t="shared" si="8"/>
        <v>1330</v>
      </c>
      <c r="AK50" s="107">
        <f t="shared" si="8"/>
        <v>1330</v>
      </c>
      <c r="AL50" s="107">
        <f t="shared" si="8"/>
        <v>1317</v>
      </c>
      <c r="AM50" s="107">
        <f t="shared" si="8"/>
        <v>1317</v>
      </c>
      <c r="AN50" s="107">
        <f t="shared" si="8"/>
        <v>1317</v>
      </c>
      <c r="AO50" s="107">
        <f t="shared" si="8"/>
        <v>1317</v>
      </c>
      <c r="AP50" s="107">
        <f t="shared" si="8"/>
        <v>1315</v>
      </c>
      <c r="AQ50" s="107">
        <f t="shared" si="8"/>
        <v>1315</v>
      </c>
      <c r="AR50" s="107">
        <f t="shared" si="8"/>
        <v>1315</v>
      </c>
      <c r="AS50" s="107">
        <f t="shared" si="8"/>
        <v>1315</v>
      </c>
      <c r="AT50" s="107">
        <f t="shared" si="8"/>
        <v>1318</v>
      </c>
      <c r="AU50" s="107">
        <f t="shared" si="8"/>
        <v>1318</v>
      </c>
      <c r="AV50" s="107">
        <f t="shared" si="8"/>
        <v>1318</v>
      </c>
      <c r="AW50" s="107">
        <f t="shared" si="8"/>
        <v>1318</v>
      </c>
      <c r="AX50" s="107">
        <f t="shared" si="8"/>
        <v>1318</v>
      </c>
      <c r="AY50" s="107">
        <f t="shared" si="8"/>
        <v>1318</v>
      </c>
      <c r="AZ50" s="107">
        <f t="shared" si="8"/>
        <v>1318</v>
      </c>
      <c r="BA50" s="107">
        <f t="shared" si="8"/>
        <v>1318</v>
      </c>
      <c r="BB50" s="107">
        <f t="shared" si="8"/>
        <v>1317</v>
      </c>
      <c r="BC50" s="107">
        <f t="shared" si="8"/>
        <v>1317</v>
      </c>
      <c r="BD50" s="107">
        <f t="shared" si="8"/>
        <v>1317</v>
      </c>
      <c r="BE50" s="107">
        <f t="shared" si="8"/>
        <v>1317</v>
      </c>
      <c r="BF50" s="107">
        <f t="shared" si="8"/>
        <v>1334</v>
      </c>
      <c r="BG50" s="107">
        <f t="shared" si="8"/>
        <v>1334</v>
      </c>
      <c r="BH50" s="107">
        <f t="shared" si="8"/>
        <v>1334</v>
      </c>
      <c r="BI50" s="107">
        <f t="shared" si="8"/>
        <v>1334</v>
      </c>
      <c r="BJ50" s="107">
        <f t="shared" si="8"/>
        <v>1386</v>
      </c>
      <c r="BK50" s="107">
        <f t="shared" si="8"/>
        <v>1386</v>
      </c>
      <c r="BL50" s="107">
        <f t="shared" si="8"/>
        <v>1386</v>
      </c>
      <c r="BM50" s="107">
        <f t="shared" si="8"/>
        <v>1386</v>
      </c>
      <c r="BN50" s="107">
        <f t="shared" si="8"/>
        <v>1429</v>
      </c>
      <c r="BO50" s="107">
        <f t="shared" ref="BO50:CW50" si="9">SUM(BO44:BO49)</f>
        <v>1429</v>
      </c>
      <c r="BP50" s="107">
        <f t="shared" si="9"/>
        <v>1429</v>
      </c>
      <c r="BQ50" s="107">
        <f t="shared" si="9"/>
        <v>1429</v>
      </c>
      <c r="BR50" s="107">
        <f t="shared" si="9"/>
        <v>1461</v>
      </c>
      <c r="BS50" s="107">
        <f t="shared" si="9"/>
        <v>1461</v>
      </c>
      <c r="BT50" s="107">
        <f t="shared" si="9"/>
        <v>1461</v>
      </c>
      <c r="BU50" s="107">
        <f t="shared" si="9"/>
        <v>1461</v>
      </c>
      <c r="BV50" s="107">
        <f t="shared" si="9"/>
        <v>1468</v>
      </c>
      <c r="BW50" s="107">
        <f t="shared" si="9"/>
        <v>1468</v>
      </c>
      <c r="BX50" s="107">
        <f t="shared" si="9"/>
        <v>1468</v>
      </c>
      <c r="BY50" s="107">
        <f t="shared" si="9"/>
        <v>1468</v>
      </c>
      <c r="BZ50" s="107">
        <f t="shared" si="9"/>
        <v>1452</v>
      </c>
      <c r="CA50" s="107">
        <f t="shared" si="9"/>
        <v>1452</v>
      </c>
      <c r="CB50" s="107">
        <f t="shared" si="9"/>
        <v>1452</v>
      </c>
      <c r="CC50" s="107">
        <f t="shared" si="9"/>
        <v>1452</v>
      </c>
      <c r="CD50" s="107">
        <f t="shared" si="9"/>
        <v>1415</v>
      </c>
      <c r="CE50" s="107">
        <f t="shared" si="9"/>
        <v>1415</v>
      </c>
      <c r="CF50" s="107">
        <f t="shared" si="9"/>
        <v>1415</v>
      </c>
      <c r="CG50" s="107">
        <f t="shared" si="9"/>
        <v>1415</v>
      </c>
      <c r="CH50" s="107">
        <f t="shared" si="9"/>
        <v>1377</v>
      </c>
      <c r="CI50" s="107">
        <f t="shared" si="9"/>
        <v>1377</v>
      </c>
      <c r="CJ50" s="107">
        <f t="shared" si="9"/>
        <v>1377</v>
      </c>
      <c r="CK50" s="107">
        <f t="shared" si="9"/>
        <v>1377</v>
      </c>
      <c r="CL50" s="107">
        <f t="shared" si="9"/>
        <v>1327</v>
      </c>
      <c r="CM50" s="107">
        <f t="shared" si="9"/>
        <v>1327</v>
      </c>
      <c r="CN50" s="107">
        <f t="shared" si="9"/>
        <v>1327</v>
      </c>
      <c r="CO50" s="107">
        <f t="shared" si="9"/>
        <v>1327</v>
      </c>
      <c r="CP50" s="107">
        <f t="shared" si="9"/>
        <v>1293</v>
      </c>
      <c r="CQ50" s="107">
        <f t="shared" si="9"/>
        <v>1293</v>
      </c>
      <c r="CR50" s="107">
        <f t="shared" si="9"/>
        <v>1293</v>
      </c>
      <c r="CS50" s="107">
        <f t="shared" si="9"/>
        <v>1293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32134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6441.4889999999996</v>
      </c>
      <c r="C53" s="107">
        <f t="shared" ref="C53:BN53" si="12">C17+C27+C41</f>
        <v>6397.9359999999997</v>
      </c>
      <c r="D53" s="107">
        <f t="shared" si="12"/>
        <v>6353.451</v>
      </c>
      <c r="E53" s="107">
        <f t="shared" si="12"/>
        <v>6313.8629999999994</v>
      </c>
      <c r="F53" s="107">
        <f t="shared" si="12"/>
        <v>6210.125</v>
      </c>
      <c r="G53" s="107">
        <f t="shared" si="12"/>
        <v>6209.21</v>
      </c>
      <c r="H53" s="107">
        <f t="shared" si="12"/>
        <v>6187.3779999999997</v>
      </c>
      <c r="I53" s="107">
        <f t="shared" si="12"/>
        <v>6154.91</v>
      </c>
      <c r="J53" s="107">
        <f t="shared" si="12"/>
        <v>6080.3019999999997</v>
      </c>
      <c r="K53" s="107">
        <f t="shared" si="12"/>
        <v>6052.3919999999998</v>
      </c>
      <c r="L53" s="107">
        <f t="shared" si="12"/>
        <v>6021.3189999999995</v>
      </c>
      <c r="M53" s="107">
        <f t="shared" si="12"/>
        <v>6017.6660000000002</v>
      </c>
      <c r="N53" s="107">
        <f t="shared" si="12"/>
        <v>5893.396999999999</v>
      </c>
      <c r="O53" s="107">
        <f t="shared" si="12"/>
        <v>5888.469000000001</v>
      </c>
      <c r="P53" s="107">
        <f t="shared" si="12"/>
        <v>5893.1970000000001</v>
      </c>
      <c r="Q53" s="107">
        <f t="shared" si="12"/>
        <v>5897.9089999999997</v>
      </c>
      <c r="R53" s="107">
        <f t="shared" si="12"/>
        <v>5941.7420000000002</v>
      </c>
      <c r="S53" s="107">
        <f t="shared" si="12"/>
        <v>5938.0929999999998</v>
      </c>
      <c r="T53" s="107">
        <f t="shared" si="12"/>
        <v>5944.2539999999999</v>
      </c>
      <c r="U53" s="107">
        <f t="shared" si="12"/>
        <v>5942.1559999999999</v>
      </c>
      <c r="V53" s="107">
        <f t="shared" si="12"/>
        <v>6016.8320000000003</v>
      </c>
      <c r="W53" s="107">
        <f t="shared" si="12"/>
        <v>6112.5309999999999</v>
      </c>
      <c r="X53" s="107">
        <f t="shared" si="12"/>
        <v>6198.299</v>
      </c>
      <c r="Y53" s="107">
        <f t="shared" si="12"/>
        <v>6350.3989999999994</v>
      </c>
      <c r="Z53" s="107">
        <f t="shared" si="12"/>
        <v>6498.8180000000002</v>
      </c>
      <c r="AA53" s="107">
        <f t="shared" si="12"/>
        <v>6658.607</v>
      </c>
      <c r="AB53" s="107">
        <f t="shared" si="12"/>
        <v>6760.607</v>
      </c>
      <c r="AC53" s="107">
        <f t="shared" si="12"/>
        <v>6890.4250000000002</v>
      </c>
      <c r="AD53" s="107">
        <f t="shared" si="12"/>
        <v>7136.3720000000003</v>
      </c>
      <c r="AE53" s="107">
        <f t="shared" si="12"/>
        <v>7257.3469999999998</v>
      </c>
      <c r="AF53" s="107">
        <f t="shared" si="12"/>
        <v>7355.4129999999996</v>
      </c>
      <c r="AG53" s="107">
        <f t="shared" si="12"/>
        <v>7485.6390000000001</v>
      </c>
      <c r="AH53" s="107">
        <f t="shared" si="12"/>
        <v>7733.0460000000003</v>
      </c>
      <c r="AI53" s="107">
        <f t="shared" si="12"/>
        <v>7847.3360000000011</v>
      </c>
      <c r="AJ53" s="107">
        <f t="shared" si="12"/>
        <v>7911.6970000000001</v>
      </c>
      <c r="AK53" s="107">
        <f t="shared" si="12"/>
        <v>7975.6940000000004</v>
      </c>
      <c r="AL53" s="107">
        <f t="shared" si="12"/>
        <v>8056.2519999999995</v>
      </c>
      <c r="AM53" s="107">
        <f t="shared" si="12"/>
        <v>8091.1660000000002</v>
      </c>
      <c r="AN53" s="107">
        <f t="shared" si="12"/>
        <v>8115.9640000000009</v>
      </c>
      <c r="AO53" s="107">
        <f t="shared" si="12"/>
        <v>8129.9890000000005</v>
      </c>
      <c r="AP53" s="107">
        <f t="shared" si="12"/>
        <v>8212.4219999999987</v>
      </c>
      <c r="AQ53" s="107">
        <f t="shared" si="12"/>
        <v>8225.5020000000004</v>
      </c>
      <c r="AR53" s="107">
        <f t="shared" si="12"/>
        <v>8228.8300000000017</v>
      </c>
      <c r="AS53" s="107">
        <f t="shared" si="12"/>
        <v>8273.4220000000005</v>
      </c>
      <c r="AT53" s="107">
        <f t="shared" si="12"/>
        <v>8296.3919999999998</v>
      </c>
      <c r="AU53" s="107">
        <f t="shared" si="12"/>
        <v>8306.9120000000003</v>
      </c>
      <c r="AV53" s="107">
        <f t="shared" si="12"/>
        <v>8318.4989999999998</v>
      </c>
      <c r="AW53" s="107">
        <f t="shared" si="12"/>
        <v>8318.9060000000009</v>
      </c>
      <c r="AX53" s="107">
        <f t="shared" si="12"/>
        <v>8321.8019999999997</v>
      </c>
      <c r="AY53" s="107">
        <f t="shared" si="12"/>
        <v>8312.732</v>
      </c>
      <c r="AZ53" s="107">
        <f t="shared" si="12"/>
        <v>8294.6040000000012</v>
      </c>
      <c r="BA53" s="107">
        <f t="shared" si="12"/>
        <v>8261.6830000000009</v>
      </c>
      <c r="BB53" s="107">
        <f t="shared" si="12"/>
        <v>8162.7670000000007</v>
      </c>
      <c r="BC53" s="107">
        <f t="shared" si="12"/>
        <v>8126.06</v>
      </c>
      <c r="BD53" s="107">
        <f t="shared" si="12"/>
        <v>8097.0620000000017</v>
      </c>
      <c r="BE53" s="107">
        <f t="shared" si="12"/>
        <v>8068.898000000001</v>
      </c>
      <c r="BF53" s="107">
        <f t="shared" si="12"/>
        <v>8004.54</v>
      </c>
      <c r="BG53" s="107">
        <f t="shared" si="12"/>
        <v>7983.9680000000008</v>
      </c>
      <c r="BH53" s="107">
        <f t="shared" si="12"/>
        <v>8000.264000000001</v>
      </c>
      <c r="BI53" s="107">
        <f t="shared" si="12"/>
        <v>7980.2900000000009</v>
      </c>
      <c r="BJ53" s="107">
        <f t="shared" si="12"/>
        <v>7973.1230000000014</v>
      </c>
      <c r="BK53" s="107">
        <f t="shared" si="12"/>
        <v>7970.8189999999995</v>
      </c>
      <c r="BL53" s="107">
        <f t="shared" si="12"/>
        <v>7985.2569999999996</v>
      </c>
      <c r="BM53" s="107">
        <f t="shared" si="12"/>
        <v>8035.0820000000012</v>
      </c>
      <c r="BN53" s="107">
        <f t="shared" si="12"/>
        <v>8118.228000000001</v>
      </c>
      <c r="BO53" s="107">
        <f t="shared" ref="BO53:CX53" si="13">BO17+BO27+BO41</f>
        <v>8191.2850000000008</v>
      </c>
      <c r="BP53" s="107">
        <f t="shared" si="13"/>
        <v>8255.9900000000016</v>
      </c>
      <c r="BQ53" s="107">
        <f t="shared" si="13"/>
        <v>8377.92</v>
      </c>
      <c r="BR53" s="107">
        <f t="shared" si="13"/>
        <v>8556.6710000000003</v>
      </c>
      <c r="BS53" s="107">
        <f t="shared" si="13"/>
        <v>8674.8160000000007</v>
      </c>
      <c r="BT53" s="107">
        <f t="shared" si="13"/>
        <v>8706.0659999999989</v>
      </c>
      <c r="BU53" s="107">
        <f t="shared" si="13"/>
        <v>8724.8289999999997</v>
      </c>
      <c r="BV53" s="107">
        <f t="shared" si="13"/>
        <v>8704.6540000000005</v>
      </c>
      <c r="BW53" s="107">
        <f t="shared" si="13"/>
        <v>8709.4310000000005</v>
      </c>
      <c r="BX53" s="107">
        <f t="shared" si="13"/>
        <v>8697.5249999999996</v>
      </c>
      <c r="BY53" s="107">
        <f t="shared" si="13"/>
        <v>8679.1790000000001</v>
      </c>
      <c r="BZ53" s="107">
        <f t="shared" si="13"/>
        <v>8668.223</v>
      </c>
      <c r="CA53" s="107">
        <f t="shared" si="13"/>
        <v>8634.67</v>
      </c>
      <c r="CB53" s="107">
        <f t="shared" si="13"/>
        <v>8585.41</v>
      </c>
      <c r="CC53" s="107">
        <f t="shared" si="13"/>
        <v>8495.6530000000002</v>
      </c>
      <c r="CD53" s="107">
        <f t="shared" si="13"/>
        <v>8395.3179999999993</v>
      </c>
      <c r="CE53" s="107">
        <f t="shared" si="13"/>
        <v>8285.01</v>
      </c>
      <c r="CF53" s="107">
        <f t="shared" si="13"/>
        <v>8198.32</v>
      </c>
      <c r="CG53" s="107">
        <f t="shared" si="13"/>
        <v>8041.7220000000007</v>
      </c>
      <c r="CH53" s="107">
        <f t="shared" si="13"/>
        <v>7836.567</v>
      </c>
      <c r="CI53" s="107">
        <f t="shared" si="13"/>
        <v>7706.4489999999996</v>
      </c>
      <c r="CJ53" s="107">
        <f t="shared" si="13"/>
        <v>7616.7619999999997</v>
      </c>
      <c r="CK53" s="107">
        <f t="shared" si="13"/>
        <v>7504.47</v>
      </c>
      <c r="CL53" s="107">
        <f t="shared" si="13"/>
        <v>7344.6210000000001</v>
      </c>
      <c r="CM53" s="107">
        <f t="shared" si="13"/>
        <v>7211.3589999999995</v>
      </c>
      <c r="CN53" s="107">
        <f t="shared" si="13"/>
        <v>7114.6719999999996</v>
      </c>
      <c r="CO53" s="107">
        <f t="shared" si="13"/>
        <v>6979.5230000000001</v>
      </c>
      <c r="CP53" s="107">
        <f t="shared" si="13"/>
        <v>6854.6010000000006</v>
      </c>
      <c r="CQ53" s="107">
        <f t="shared" si="13"/>
        <v>6728.4519999999993</v>
      </c>
      <c r="CR53" s="107">
        <f t="shared" si="13"/>
        <v>6627.0859999999993</v>
      </c>
      <c r="CS53" s="107">
        <f t="shared" si="13"/>
        <v>6522.3439999999991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179467.33824999997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1150</v>
      </c>
      <c r="C5" s="25">
        <v>1150</v>
      </c>
      <c r="D5" s="25">
        <v>1150</v>
      </c>
      <c r="E5" s="25">
        <v>1150</v>
      </c>
      <c r="F5" s="25">
        <v>1150</v>
      </c>
      <c r="G5" s="25">
        <v>1150</v>
      </c>
      <c r="H5" s="25">
        <v>1150</v>
      </c>
      <c r="I5" s="25">
        <v>1150</v>
      </c>
      <c r="J5" s="25">
        <v>1150</v>
      </c>
      <c r="K5" s="25">
        <v>1150</v>
      </c>
      <c r="L5" s="25">
        <v>1150</v>
      </c>
      <c r="M5" s="25">
        <v>1150</v>
      </c>
      <c r="N5" s="25">
        <v>1150</v>
      </c>
      <c r="O5" s="25">
        <v>1150</v>
      </c>
      <c r="P5" s="25">
        <v>1150</v>
      </c>
      <c r="Q5" s="25">
        <v>1150</v>
      </c>
      <c r="R5" s="25">
        <v>1150</v>
      </c>
      <c r="S5" s="25">
        <v>1150</v>
      </c>
      <c r="T5" s="25">
        <v>1150</v>
      </c>
      <c r="U5" s="25">
        <v>1150</v>
      </c>
      <c r="V5" s="25">
        <v>1150</v>
      </c>
      <c r="W5" s="25">
        <v>1150</v>
      </c>
      <c r="X5" s="25">
        <v>1150</v>
      </c>
      <c r="Y5" s="25">
        <v>1150</v>
      </c>
      <c r="Z5" s="25">
        <v>1150</v>
      </c>
      <c r="AA5" s="25">
        <v>1150</v>
      </c>
      <c r="AB5" s="25">
        <v>1150</v>
      </c>
      <c r="AC5" s="25">
        <v>1150</v>
      </c>
      <c r="AD5" s="25">
        <v>1150</v>
      </c>
      <c r="AE5" s="25">
        <v>1150</v>
      </c>
      <c r="AF5" s="25">
        <v>1150</v>
      </c>
      <c r="AG5" s="25">
        <v>1150</v>
      </c>
      <c r="AH5" s="25">
        <v>1150</v>
      </c>
      <c r="AI5" s="25">
        <v>1150</v>
      </c>
      <c r="AJ5" s="25">
        <v>1150</v>
      </c>
      <c r="AK5" s="25">
        <v>1150</v>
      </c>
      <c r="AL5" s="25">
        <v>1150</v>
      </c>
      <c r="AM5" s="25">
        <v>1150</v>
      </c>
      <c r="AN5" s="25">
        <v>1150</v>
      </c>
      <c r="AO5" s="25">
        <v>1150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1150</v>
      </c>
      <c r="BF5" s="25">
        <v>1150</v>
      </c>
      <c r="BG5" s="25">
        <v>1150</v>
      </c>
      <c r="BH5" s="25">
        <v>1150</v>
      </c>
      <c r="BI5" s="25">
        <v>1150</v>
      </c>
      <c r="BJ5" s="25">
        <v>1150</v>
      </c>
      <c r="BK5" s="25">
        <v>1150</v>
      </c>
      <c r="BL5" s="25">
        <v>1150</v>
      </c>
      <c r="BM5" s="25">
        <v>1150</v>
      </c>
      <c r="BN5" s="25">
        <v>1150</v>
      </c>
      <c r="BO5" s="25">
        <v>1150</v>
      </c>
      <c r="BP5" s="25">
        <v>1150</v>
      </c>
      <c r="BQ5" s="25">
        <v>1150</v>
      </c>
      <c r="BR5" s="25">
        <v>1150</v>
      </c>
      <c r="BS5" s="25">
        <v>1150</v>
      </c>
      <c r="BT5" s="25">
        <v>1150</v>
      </c>
      <c r="BU5" s="25">
        <v>1150</v>
      </c>
      <c r="BV5" s="25">
        <v>1150</v>
      </c>
      <c r="BW5" s="25">
        <v>1150</v>
      </c>
      <c r="BX5" s="25">
        <v>1150</v>
      </c>
      <c r="BY5" s="25">
        <v>1150</v>
      </c>
      <c r="BZ5" s="25">
        <v>1150</v>
      </c>
      <c r="CA5" s="25">
        <v>1150</v>
      </c>
      <c r="CB5" s="25">
        <v>1150</v>
      </c>
      <c r="CC5" s="25">
        <v>1150</v>
      </c>
      <c r="CD5" s="25">
        <v>1150</v>
      </c>
      <c r="CE5" s="25">
        <v>1150</v>
      </c>
      <c r="CF5" s="25">
        <v>1150</v>
      </c>
      <c r="CG5" s="25">
        <v>1150</v>
      </c>
      <c r="CH5" s="25">
        <v>1150</v>
      </c>
      <c r="CI5" s="25">
        <v>1150</v>
      </c>
      <c r="CJ5" s="25">
        <v>1150</v>
      </c>
      <c r="CK5" s="25">
        <v>1150</v>
      </c>
      <c r="CL5" s="25">
        <v>1150</v>
      </c>
      <c r="CM5" s="25">
        <v>1150</v>
      </c>
      <c r="CN5" s="25">
        <v>1150</v>
      </c>
      <c r="CO5" s="25">
        <v>1150</v>
      </c>
      <c r="CP5" s="25">
        <v>1150</v>
      </c>
      <c r="CQ5" s="25">
        <v>1150</v>
      </c>
      <c r="CR5" s="25">
        <v>1150</v>
      </c>
      <c r="CS5" s="25">
        <v>1150</v>
      </c>
      <c r="CT5" s="26"/>
      <c r="CU5" s="26"/>
      <c r="CV5" s="26"/>
      <c r="CW5" s="27"/>
      <c r="CX5" s="132">
        <f t="array" ref="CX5">SUMPRODUCT(B5:CW5*0.25)</f>
        <v>27600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54.5</v>
      </c>
      <c r="C8" s="138">
        <v>10</v>
      </c>
      <c r="D8" s="138">
        <v>10</v>
      </c>
      <c r="E8" s="138">
        <v>30.4</v>
      </c>
      <c r="F8" s="138">
        <v>57</v>
      </c>
      <c r="G8" s="138">
        <v>27.02</v>
      </c>
      <c r="H8" s="138">
        <v>10.01</v>
      </c>
      <c r="I8" s="138">
        <v>10</v>
      </c>
      <c r="J8" s="138">
        <v>0.01</v>
      </c>
      <c r="K8" s="138">
        <v>0.01</v>
      </c>
      <c r="L8" s="138">
        <v>56.75</v>
      </c>
      <c r="M8" s="138">
        <v>10.01</v>
      </c>
      <c r="N8" s="138">
        <v>51.55</v>
      </c>
      <c r="O8" s="138">
        <v>0.01</v>
      </c>
      <c r="P8" s="138">
        <v>0.01</v>
      </c>
      <c r="Q8" s="138">
        <v>56.5</v>
      </c>
      <c r="R8" s="138">
        <v>16.53</v>
      </c>
      <c r="S8" s="138">
        <v>56.8</v>
      </c>
      <c r="T8" s="138">
        <v>65</v>
      </c>
      <c r="U8" s="138">
        <v>72.349999999999994</v>
      </c>
      <c r="V8" s="138">
        <v>68.05</v>
      </c>
      <c r="W8" s="138">
        <v>75.91</v>
      </c>
      <c r="X8" s="138">
        <v>76.81</v>
      </c>
      <c r="Y8" s="138">
        <v>78.319999999999993</v>
      </c>
      <c r="Z8" s="138">
        <v>79.66</v>
      </c>
      <c r="AA8" s="138">
        <v>83.45</v>
      </c>
      <c r="AB8" s="138">
        <v>85.99</v>
      </c>
      <c r="AC8" s="138">
        <v>87.12</v>
      </c>
      <c r="AD8" s="138">
        <v>87.69</v>
      </c>
      <c r="AE8" s="138">
        <v>88.22</v>
      </c>
      <c r="AF8" s="138">
        <v>88</v>
      </c>
      <c r="AG8" s="138">
        <v>87.31</v>
      </c>
      <c r="AH8" s="138">
        <v>89.19</v>
      </c>
      <c r="AI8" s="138">
        <v>87.88</v>
      </c>
      <c r="AJ8" s="138">
        <v>86.37</v>
      </c>
      <c r="AK8" s="138">
        <v>83.81</v>
      </c>
      <c r="AL8" s="138">
        <v>87.05</v>
      </c>
      <c r="AM8" s="138">
        <v>83.8</v>
      </c>
      <c r="AN8" s="138">
        <v>80.88</v>
      </c>
      <c r="AO8" s="138">
        <v>76.040000000000006</v>
      </c>
      <c r="AP8" s="138">
        <v>77.040000000000006</v>
      </c>
      <c r="AQ8" s="138">
        <v>76.31</v>
      </c>
      <c r="AR8" s="138">
        <v>75.349999999999994</v>
      </c>
      <c r="AS8" s="138">
        <v>65</v>
      </c>
      <c r="AT8" s="138">
        <v>76.3</v>
      </c>
      <c r="AU8" s="138">
        <v>76.150000000000006</v>
      </c>
      <c r="AV8" s="138">
        <v>76.209999999999994</v>
      </c>
      <c r="AW8" s="138">
        <v>76.64</v>
      </c>
      <c r="AX8" s="138">
        <v>75.75</v>
      </c>
      <c r="AY8" s="138">
        <v>76.47</v>
      </c>
      <c r="AZ8" s="138">
        <v>77.510000000000005</v>
      </c>
      <c r="BA8" s="138">
        <v>78.52</v>
      </c>
      <c r="BB8" s="138">
        <v>78.040000000000006</v>
      </c>
      <c r="BC8" s="138">
        <v>78.62</v>
      </c>
      <c r="BD8" s="138">
        <v>80.209999999999994</v>
      </c>
      <c r="BE8" s="138">
        <v>82.71</v>
      </c>
      <c r="BF8" s="138">
        <v>77.510000000000005</v>
      </c>
      <c r="BG8" s="138">
        <v>78.349999999999994</v>
      </c>
      <c r="BH8" s="138">
        <v>79.290000000000006</v>
      </c>
      <c r="BI8" s="138">
        <v>81.319999999999993</v>
      </c>
      <c r="BJ8" s="138">
        <v>82.89</v>
      </c>
      <c r="BK8" s="138">
        <v>87.28</v>
      </c>
      <c r="BL8" s="138">
        <v>88.51</v>
      </c>
      <c r="BM8" s="138">
        <v>92.33</v>
      </c>
      <c r="BN8" s="138">
        <v>94.58</v>
      </c>
      <c r="BO8" s="138">
        <v>95.82</v>
      </c>
      <c r="BP8" s="138">
        <v>97.34</v>
      </c>
      <c r="BQ8" s="138">
        <v>100.15</v>
      </c>
      <c r="BR8" s="138">
        <v>105.14</v>
      </c>
      <c r="BS8" s="138">
        <v>108.12</v>
      </c>
      <c r="BT8" s="138">
        <v>103.36</v>
      </c>
      <c r="BU8" s="138">
        <v>104.21</v>
      </c>
      <c r="BV8" s="138">
        <v>96.28</v>
      </c>
      <c r="BW8" s="138">
        <v>95.52</v>
      </c>
      <c r="BX8" s="138">
        <v>95.5</v>
      </c>
      <c r="BY8" s="138">
        <v>95.13</v>
      </c>
      <c r="BZ8" s="138">
        <v>94.84</v>
      </c>
      <c r="CA8" s="138">
        <v>95.11</v>
      </c>
      <c r="CB8" s="138">
        <v>94.17</v>
      </c>
      <c r="CC8" s="138">
        <v>91.54</v>
      </c>
      <c r="CD8" s="138">
        <v>90.08</v>
      </c>
      <c r="CE8" s="138">
        <v>91.31</v>
      </c>
      <c r="CF8" s="138">
        <v>92.89</v>
      </c>
      <c r="CG8" s="138">
        <v>90.12</v>
      </c>
      <c r="CH8" s="138">
        <v>89.33</v>
      </c>
      <c r="CI8" s="138">
        <v>88.61</v>
      </c>
      <c r="CJ8" s="138">
        <v>87.64</v>
      </c>
      <c r="CK8" s="138">
        <v>86.17</v>
      </c>
      <c r="CL8" s="138">
        <v>85.99</v>
      </c>
      <c r="CM8" s="138">
        <v>86</v>
      </c>
      <c r="CN8" s="138">
        <v>85.19</v>
      </c>
      <c r="CO8" s="138">
        <v>81.64</v>
      </c>
      <c r="CP8" s="138">
        <v>78.680000000000007</v>
      </c>
      <c r="CQ8" s="138">
        <v>76.83</v>
      </c>
      <c r="CR8" s="138">
        <v>76.2</v>
      </c>
      <c r="CS8" s="138">
        <v>74.62</v>
      </c>
      <c r="CT8" s="139"/>
      <c r="CU8" s="139"/>
      <c r="CV8" s="139"/>
      <c r="CW8" s="140"/>
      <c r="CX8" s="141">
        <f>IF(SUM(B8:CW8)&lt;&gt;0,AVERAGEIF(B8:CW8,"&lt;&gt;"""),"")</f>
        <v>73.733645833333327</v>
      </c>
    </row>
    <row r="9" spans="1:102" ht="24.95" customHeight="1" thickBot="1" x14ac:dyDescent="0.25">
      <c r="A9" s="133" t="s">
        <v>6</v>
      </c>
      <c r="B9" s="42">
        <v>26.225000000000001</v>
      </c>
      <c r="C9" s="43">
        <v>26.225000000000001</v>
      </c>
      <c r="D9" s="43">
        <v>26.225000000000001</v>
      </c>
      <c r="E9" s="43">
        <v>26.225000000000001</v>
      </c>
      <c r="F9" s="43">
        <v>26.0075</v>
      </c>
      <c r="G9" s="43">
        <v>26.0075</v>
      </c>
      <c r="H9" s="43">
        <v>26.0075</v>
      </c>
      <c r="I9" s="43">
        <v>26.0075</v>
      </c>
      <c r="J9" s="43">
        <v>16.695</v>
      </c>
      <c r="K9" s="43">
        <v>16.695</v>
      </c>
      <c r="L9" s="43">
        <v>16.695</v>
      </c>
      <c r="M9" s="43">
        <v>16.695</v>
      </c>
      <c r="N9" s="43">
        <v>27.017499999999998</v>
      </c>
      <c r="O9" s="43">
        <v>27.017499999999998</v>
      </c>
      <c r="P9" s="43">
        <v>27.017499999999998</v>
      </c>
      <c r="Q9" s="43">
        <v>27.017499999999998</v>
      </c>
      <c r="R9" s="43">
        <v>52.67</v>
      </c>
      <c r="S9" s="43">
        <v>52.67</v>
      </c>
      <c r="T9" s="43">
        <v>52.67</v>
      </c>
      <c r="U9" s="43">
        <v>52.67</v>
      </c>
      <c r="V9" s="43">
        <v>74.772499999999994</v>
      </c>
      <c r="W9" s="43">
        <v>74.772499999999994</v>
      </c>
      <c r="X9" s="43">
        <v>74.772499999999994</v>
      </c>
      <c r="Y9" s="43">
        <v>74.772499999999994</v>
      </c>
      <c r="Z9" s="43">
        <v>84.055000000000007</v>
      </c>
      <c r="AA9" s="43">
        <v>84.055000000000007</v>
      </c>
      <c r="AB9" s="43">
        <v>84.055000000000007</v>
      </c>
      <c r="AC9" s="43">
        <v>84.055000000000007</v>
      </c>
      <c r="AD9" s="43">
        <v>87.805000000000007</v>
      </c>
      <c r="AE9" s="43">
        <v>87.805000000000007</v>
      </c>
      <c r="AF9" s="43">
        <v>87.805000000000007</v>
      </c>
      <c r="AG9" s="43">
        <v>87.805000000000007</v>
      </c>
      <c r="AH9" s="43">
        <v>86.8125</v>
      </c>
      <c r="AI9" s="43">
        <v>86.8125</v>
      </c>
      <c r="AJ9" s="43">
        <v>86.8125</v>
      </c>
      <c r="AK9" s="43">
        <v>86.8125</v>
      </c>
      <c r="AL9" s="43">
        <v>81.942499999999995</v>
      </c>
      <c r="AM9" s="43">
        <v>81.942499999999995</v>
      </c>
      <c r="AN9" s="43">
        <v>81.942499999999995</v>
      </c>
      <c r="AO9" s="43">
        <v>81.942499999999995</v>
      </c>
      <c r="AP9" s="43">
        <v>73.424999999999997</v>
      </c>
      <c r="AQ9" s="43">
        <v>73.424999999999997</v>
      </c>
      <c r="AR9" s="43">
        <v>73.424999999999997</v>
      </c>
      <c r="AS9" s="43">
        <v>73.424999999999997</v>
      </c>
      <c r="AT9" s="43">
        <v>76.325000000000003</v>
      </c>
      <c r="AU9" s="43">
        <v>76.325000000000003</v>
      </c>
      <c r="AV9" s="43">
        <v>76.325000000000003</v>
      </c>
      <c r="AW9" s="43">
        <v>76.325000000000003</v>
      </c>
      <c r="AX9" s="43">
        <v>77.0625</v>
      </c>
      <c r="AY9" s="43">
        <v>77.0625</v>
      </c>
      <c r="AZ9" s="43">
        <v>77.0625</v>
      </c>
      <c r="BA9" s="43">
        <v>77.0625</v>
      </c>
      <c r="BB9" s="43">
        <v>79.894999999999996</v>
      </c>
      <c r="BC9" s="43">
        <v>79.894999999999996</v>
      </c>
      <c r="BD9" s="43">
        <v>79.894999999999996</v>
      </c>
      <c r="BE9" s="43">
        <v>79.894999999999996</v>
      </c>
      <c r="BF9" s="43">
        <v>79.117500000000007</v>
      </c>
      <c r="BG9" s="43">
        <v>79.117500000000007</v>
      </c>
      <c r="BH9" s="43">
        <v>79.117500000000007</v>
      </c>
      <c r="BI9" s="43">
        <v>79.117500000000007</v>
      </c>
      <c r="BJ9" s="43">
        <v>87.752499999999998</v>
      </c>
      <c r="BK9" s="43">
        <v>87.752499999999998</v>
      </c>
      <c r="BL9" s="43">
        <v>87.752499999999998</v>
      </c>
      <c r="BM9" s="43">
        <v>87.752499999999998</v>
      </c>
      <c r="BN9" s="43">
        <v>96.972499999999997</v>
      </c>
      <c r="BO9" s="43">
        <v>96.972499999999997</v>
      </c>
      <c r="BP9" s="43">
        <v>96.972499999999997</v>
      </c>
      <c r="BQ9" s="43">
        <v>96.972499999999997</v>
      </c>
      <c r="BR9" s="43">
        <v>105.2075</v>
      </c>
      <c r="BS9" s="43">
        <v>105.2075</v>
      </c>
      <c r="BT9" s="43">
        <v>105.2075</v>
      </c>
      <c r="BU9" s="43">
        <v>105.2075</v>
      </c>
      <c r="BV9" s="43">
        <v>95.607500000000002</v>
      </c>
      <c r="BW9" s="43">
        <v>95.607500000000002</v>
      </c>
      <c r="BX9" s="43">
        <v>95.607500000000002</v>
      </c>
      <c r="BY9" s="43">
        <v>95.607500000000002</v>
      </c>
      <c r="BZ9" s="43">
        <v>93.915000000000006</v>
      </c>
      <c r="CA9" s="43">
        <v>93.915000000000006</v>
      </c>
      <c r="CB9" s="43">
        <v>93.915000000000006</v>
      </c>
      <c r="CC9" s="43">
        <v>93.915000000000006</v>
      </c>
      <c r="CD9" s="43">
        <v>91.1</v>
      </c>
      <c r="CE9" s="43">
        <v>91.1</v>
      </c>
      <c r="CF9" s="43">
        <v>91.1</v>
      </c>
      <c r="CG9" s="43">
        <v>91.1</v>
      </c>
      <c r="CH9" s="43">
        <v>87.9375</v>
      </c>
      <c r="CI9" s="43">
        <v>87.9375</v>
      </c>
      <c r="CJ9" s="43">
        <v>87.9375</v>
      </c>
      <c r="CK9" s="43">
        <v>87.9375</v>
      </c>
      <c r="CL9" s="43">
        <v>84.704999999999998</v>
      </c>
      <c r="CM9" s="43">
        <v>84.704999999999998</v>
      </c>
      <c r="CN9" s="43">
        <v>84.704999999999998</v>
      </c>
      <c r="CO9" s="43">
        <v>84.704999999999998</v>
      </c>
      <c r="CP9" s="43">
        <v>76.582499999999996</v>
      </c>
      <c r="CQ9" s="43">
        <v>76.582499999999996</v>
      </c>
      <c r="CR9" s="43">
        <v>76.582499999999996</v>
      </c>
      <c r="CS9" s="43">
        <v>76.582499999999996</v>
      </c>
      <c r="CT9" s="44"/>
      <c r="CU9" s="44"/>
      <c r="CV9" s="44"/>
      <c r="CW9" s="45"/>
      <c r="CX9" s="142">
        <f>IF(SUM(B9:CW9)&lt;&gt;0,AVERAGEIF(B9:CW9,"&lt;&gt;"""),"")</f>
        <v>73.73364583333337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650</v>
      </c>
      <c r="C22" s="149">
        <v>650</v>
      </c>
      <c r="D22" s="149">
        <v>650</v>
      </c>
      <c r="E22" s="149">
        <v>650</v>
      </c>
      <c r="F22" s="149">
        <v>650</v>
      </c>
      <c r="G22" s="149">
        <v>650</v>
      </c>
      <c r="H22" s="149">
        <v>650</v>
      </c>
      <c r="I22" s="149">
        <v>650</v>
      </c>
      <c r="J22" s="149">
        <v>650</v>
      </c>
      <c r="K22" s="149">
        <v>650</v>
      </c>
      <c r="L22" s="149">
        <v>650</v>
      </c>
      <c r="M22" s="149">
        <v>650</v>
      </c>
      <c r="N22" s="149">
        <v>650</v>
      </c>
      <c r="O22" s="149">
        <v>650</v>
      </c>
      <c r="P22" s="149">
        <v>650</v>
      </c>
      <c r="Q22" s="149">
        <v>650</v>
      </c>
      <c r="R22" s="149">
        <v>650</v>
      </c>
      <c r="S22" s="149">
        <v>650</v>
      </c>
      <c r="T22" s="149">
        <v>650</v>
      </c>
      <c r="U22" s="149">
        <v>650</v>
      </c>
      <c r="V22" s="149">
        <v>650</v>
      </c>
      <c r="W22" s="149">
        <v>650</v>
      </c>
      <c r="X22" s="149">
        <v>650</v>
      </c>
      <c r="Y22" s="149">
        <v>650</v>
      </c>
      <c r="Z22" s="149">
        <v>650</v>
      </c>
      <c r="AA22" s="149">
        <v>650</v>
      </c>
      <c r="AB22" s="149">
        <v>650</v>
      </c>
      <c r="AC22" s="149">
        <v>650</v>
      </c>
      <c r="AD22" s="149">
        <v>650</v>
      </c>
      <c r="AE22" s="149">
        <v>650</v>
      </c>
      <c r="AF22" s="149">
        <v>650</v>
      </c>
      <c r="AG22" s="149">
        <v>650</v>
      </c>
      <c r="AH22" s="149">
        <v>650</v>
      </c>
      <c r="AI22" s="149">
        <v>650</v>
      </c>
      <c r="AJ22" s="149">
        <v>650</v>
      </c>
      <c r="AK22" s="149">
        <v>650</v>
      </c>
      <c r="AL22" s="149">
        <v>650</v>
      </c>
      <c r="AM22" s="149">
        <v>650</v>
      </c>
      <c r="AN22" s="149">
        <v>650</v>
      </c>
      <c r="AO22" s="149">
        <v>650</v>
      </c>
      <c r="AP22" s="149">
        <v>650</v>
      </c>
      <c r="AQ22" s="149">
        <v>650</v>
      </c>
      <c r="AR22" s="149">
        <v>650</v>
      </c>
      <c r="AS22" s="149">
        <v>650</v>
      </c>
      <c r="AT22" s="149">
        <v>650</v>
      </c>
      <c r="AU22" s="149">
        <v>650</v>
      </c>
      <c r="AV22" s="149">
        <v>650</v>
      </c>
      <c r="AW22" s="149">
        <v>650</v>
      </c>
      <c r="AX22" s="149">
        <v>650</v>
      </c>
      <c r="AY22" s="149">
        <v>650</v>
      </c>
      <c r="AZ22" s="149">
        <v>650</v>
      </c>
      <c r="BA22" s="149">
        <v>650</v>
      </c>
      <c r="BB22" s="149">
        <v>650</v>
      </c>
      <c r="BC22" s="149">
        <v>650</v>
      </c>
      <c r="BD22" s="149">
        <v>650</v>
      </c>
      <c r="BE22" s="149">
        <v>650</v>
      </c>
      <c r="BF22" s="149">
        <v>650</v>
      </c>
      <c r="BG22" s="149">
        <v>650</v>
      </c>
      <c r="BH22" s="149">
        <v>650</v>
      </c>
      <c r="BI22" s="149">
        <v>650</v>
      </c>
      <c r="BJ22" s="149">
        <v>650</v>
      </c>
      <c r="BK22" s="149">
        <v>650</v>
      </c>
      <c r="BL22" s="149">
        <v>650</v>
      </c>
      <c r="BM22" s="149">
        <v>650</v>
      </c>
      <c r="BN22" s="149">
        <v>650</v>
      </c>
      <c r="BO22" s="149">
        <v>650</v>
      </c>
      <c r="BP22" s="149">
        <v>650</v>
      </c>
      <c r="BQ22" s="149">
        <v>650</v>
      </c>
      <c r="BR22" s="149">
        <v>650</v>
      </c>
      <c r="BS22" s="149">
        <v>650</v>
      </c>
      <c r="BT22" s="149">
        <v>650</v>
      </c>
      <c r="BU22" s="149">
        <v>650</v>
      </c>
      <c r="BV22" s="149">
        <v>650</v>
      </c>
      <c r="BW22" s="149">
        <v>650</v>
      </c>
      <c r="BX22" s="149">
        <v>650</v>
      </c>
      <c r="BY22" s="149">
        <v>650</v>
      </c>
      <c r="BZ22" s="149">
        <v>650</v>
      </c>
      <c r="CA22" s="149">
        <v>650</v>
      </c>
      <c r="CB22" s="149">
        <v>650</v>
      </c>
      <c r="CC22" s="149">
        <v>650</v>
      </c>
      <c r="CD22" s="149">
        <v>650</v>
      </c>
      <c r="CE22" s="149">
        <v>650</v>
      </c>
      <c r="CF22" s="149">
        <v>650</v>
      </c>
      <c r="CG22" s="149">
        <v>650</v>
      </c>
      <c r="CH22" s="149">
        <v>650</v>
      </c>
      <c r="CI22" s="149">
        <v>650</v>
      </c>
      <c r="CJ22" s="149">
        <v>650</v>
      </c>
      <c r="CK22" s="149">
        <v>650</v>
      </c>
      <c r="CL22" s="149">
        <v>650</v>
      </c>
      <c r="CM22" s="149">
        <v>650</v>
      </c>
      <c r="CN22" s="149">
        <v>650</v>
      </c>
      <c r="CO22" s="149">
        <v>650</v>
      </c>
      <c r="CP22" s="149">
        <v>650</v>
      </c>
      <c r="CQ22" s="149">
        <v>650</v>
      </c>
      <c r="CR22" s="149">
        <v>650</v>
      </c>
      <c r="CS22" s="149">
        <v>650</v>
      </c>
      <c r="CT22" s="150"/>
      <c r="CU22" s="150"/>
      <c r="CV22" s="150"/>
      <c r="CW22" s="151"/>
      <c r="CX22" s="152">
        <f t="array" ref="CX22">SUMPRODUCT(B22:CW22*0.25)</f>
        <v>15600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1150</v>
      </c>
      <c r="C25" s="160">
        <f t="shared" ref="C25:BN25" si="2">SUM(C20:C24)</f>
        <v>1150</v>
      </c>
      <c r="D25" s="160">
        <f t="shared" si="2"/>
        <v>1150</v>
      </c>
      <c r="E25" s="160">
        <f t="shared" si="2"/>
        <v>1150</v>
      </c>
      <c r="F25" s="160">
        <f t="shared" si="2"/>
        <v>1150</v>
      </c>
      <c r="G25" s="160">
        <f t="shared" si="2"/>
        <v>1150</v>
      </c>
      <c r="H25" s="160">
        <f t="shared" si="2"/>
        <v>1150</v>
      </c>
      <c r="I25" s="160">
        <f t="shared" si="2"/>
        <v>1150</v>
      </c>
      <c r="J25" s="160">
        <f t="shared" si="2"/>
        <v>1150</v>
      </c>
      <c r="K25" s="160">
        <f t="shared" si="2"/>
        <v>1150</v>
      </c>
      <c r="L25" s="160">
        <f t="shared" si="2"/>
        <v>1150</v>
      </c>
      <c r="M25" s="160">
        <f t="shared" si="2"/>
        <v>1150</v>
      </c>
      <c r="N25" s="160">
        <f t="shared" si="2"/>
        <v>1150</v>
      </c>
      <c r="O25" s="160">
        <f t="shared" si="2"/>
        <v>1150</v>
      </c>
      <c r="P25" s="160">
        <f t="shared" si="2"/>
        <v>1150</v>
      </c>
      <c r="Q25" s="160">
        <f t="shared" si="2"/>
        <v>1150</v>
      </c>
      <c r="R25" s="160">
        <f t="shared" si="2"/>
        <v>1150</v>
      </c>
      <c r="S25" s="160">
        <f t="shared" si="2"/>
        <v>1150</v>
      </c>
      <c r="T25" s="160">
        <f t="shared" si="2"/>
        <v>1150</v>
      </c>
      <c r="U25" s="160">
        <f t="shared" si="2"/>
        <v>1150</v>
      </c>
      <c r="V25" s="160">
        <f t="shared" si="2"/>
        <v>1150</v>
      </c>
      <c r="W25" s="160">
        <f t="shared" si="2"/>
        <v>1150</v>
      </c>
      <c r="X25" s="160">
        <f t="shared" si="2"/>
        <v>1150</v>
      </c>
      <c r="Y25" s="160">
        <f t="shared" si="2"/>
        <v>1150</v>
      </c>
      <c r="Z25" s="160">
        <f t="shared" si="2"/>
        <v>1150</v>
      </c>
      <c r="AA25" s="160">
        <f t="shared" si="2"/>
        <v>1150</v>
      </c>
      <c r="AB25" s="160">
        <f t="shared" si="2"/>
        <v>1150</v>
      </c>
      <c r="AC25" s="160">
        <f t="shared" si="2"/>
        <v>1150</v>
      </c>
      <c r="AD25" s="160">
        <f t="shared" si="2"/>
        <v>1150</v>
      </c>
      <c r="AE25" s="160">
        <f t="shared" si="2"/>
        <v>1150</v>
      </c>
      <c r="AF25" s="160">
        <f t="shared" si="2"/>
        <v>1150</v>
      </c>
      <c r="AG25" s="160">
        <f t="shared" si="2"/>
        <v>1150</v>
      </c>
      <c r="AH25" s="160">
        <f t="shared" si="2"/>
        <v>1150</v>
      </c>
      <c r="AI25" s="160">
        <f t="shared" si="2"/>
        <v>1150</v>
      </c>
      <c r="AJ25" s="160">
        <f t="shared" si="2"/>
        <v>1150</v>
      </c>
      <c r="AK25" s="160">
        <f t="shared" si="2"/>
        <v>1150</v>
      </c>
      <c r="AL25" s="160">
        <f t="shared" si="2"/>
        <v>1150</v>
      </c>
      <c r="AM25" s="160">
        <f t="shared" si="2"/>
        <v>1150</v>
      </c>
      <c r="AN25" s="160">
        <f t="shared" si="2"/>
        <v>1150</v>
      </c>
      <c r="AO25" s="160">
        <f t="shared" si="2"/>
        <v>1150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1150</v>
      </c>
      <c r="BF25" s="160">
        <f t="shared" si="2"/>
        <v>1150</v>
      </c>
      <c r="BG25" s="160">
        <f t="shared" si="2"/>
        <v>1150</v>
      </c>
      <c r="BH25" s="160">
        <f t="shared" si="2"/>
        <v>1150</v>
      </c>
      <c r="BI25" s="160">
        <f t="shared" si="2"/>
        <v>1150</v>
      </c>
      <c r="BJ25" s="160">
        <f t="shared" si="2"/>
        <v>1150</v>
      </c>
      <c r="BK25" s="160">
        <f t="shared" si="2"/>
        <v>1150</v>
      </c>
      <c r="BL25" s="160">
        <f t="shared" si="2"/>
        <v>1150</v>
      </c>
      <c r="BM25" s="160">
        <f t="shared" si="2"/>
        <v>1150</v>
      </c>
      <c r="BN25" s="160">
        <f t="shared" si="2"/>
        <v>1150</v>
      </c>
      <c r="BO25" s="160">
        <f t="shared" ref="BO25:CW25" si="3">SUM(BO20:BO24)</f>
        <v>1150</v>
      </c>
      <c r="BP25" s="160">
        <f t="shared" si="3"/>
        <v>1150</v>
      </c>
      <c r="BQ25" s="160">
        <f t="shared" si="3"/>
        <v>1150</v>
      </c>
      <c r="BR25" s="160">
        <f t="shared" si="3"/>
        <v>1150</v>
      </c>
      <c r="BS25" s="160">
        <f t="shared" si="3"/>
        <v>1150</v>
      </c>
      <c r="BT25" s="160">
        <f t="shared" si="3"/>
        <v>1150</v>
      </c>
      <c r="BU25" s="160">
        <f t="shared" si="3"/>
        <v>1150</v>
      </c>
      <c r="BV25" s="160">
        <f t="shared" si="3"/>
        <v>1150</v>
      </c>
      <c r="BW25" s="160">
        <f t="shared" si="3"/>
        <v>1150</v>
      </c>
      <c r="BX25" s="160">
        <f t="shared" si="3"/>
        <v>1150</v>
      </c>
      <c r="BY25" s="160">
        <f t="shared" si="3"/>
        <v>1150</v>
      </c>
      <c r="BZ25" s="160">
        <f t="shared" si="3"/>
        <v>1150</v>
      </c>
      <c r="CA25" s="160">
        <f t="shared" si="3"/>
        <v>1150</v>
      </c>
      <c r="CB25" s="160">
        <f t="shared" si="3"/>
        <v>1150</v>
      </c>
      <c r="CC25" s="160">
        <f t="shared" si="3"/>
        <v>1150</v>
      </c>
      <c r="CD25" s="160">
        <f t="shared" si="3"/>
        <v>1150</v>
      </c>
      <c r="CE25" s="160">
        <f t="shared" si="3"/>
        <v>1150</v>
      </c>
      <c r="CF25" s="160">
        <f t="shared" si="3"/>
        <v>1150</v>
      </c>
      <c r="CG25" s="160">
        <f t="shared" si="3"/>
        <v>1150</v>
      </c>
      <c r="CH25" s="160">
        <f t="shared" si="3"/>
        <v>1150</v>
      </c>
      <c r="CI25" s="160">
        <f t="shared" si="3"/>
        <v>1150</v>
      </c>
      <c r="CJ25" s="160">
        <f t="shared" si="3"/>
        <v>1150</v>
      </c>
      <c r="CK25" s="160">
        <f t="shared" si="3"/>
        <v>1150</v>
      </c>
      <c r="CL25" s="160">
        <f t="shared" si="3"/>
        <v>1150</v>
      </c>
      <c r="CM25" s="160">
        <f t="shared" si="3"/>
        <v>1150</v>
      </c>
      <c r="CN25" s="160">
        <f t="shared" si="3"/>
        <v>1150</v>
      </c>
      <c r="CO25" s="160">
        <f t="shared" si="3"/>
        <v>1150</v>
      </c>
      <c r="CP25" s="160">
        <f t="shared" si="3"/>
        <v>1150</v>
      </c>
      <c r="CQ25" s="160">
        <f t="shared" si="3"/>
        <v>1150</v>
      </c>
      <c r="CR25" s="160">
        <f t="shared" si="3"/>
        <v>1150</v>
      </c>
      <c r="CS25" s="160">
        <f t="shared" si="3"/>
        <v>1150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27600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2026-01-20T20:21:56Z</dcterms:created>
  <dcterms:modified xsi:type="dcterms:W3CDTF">2026-01-20T20:21:58Z</dcterms:modified>
</cp:coreProperties>
</file>