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<sst xmlns="http://schemas.openxmlformats.org/spreadsheetml/2006/main" count="124" uniqueCount="57">
  <si>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10/08/2026 16:27:18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</si>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</sst>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D76-4542-80A1-2530DB7E41C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24">
                  <c:v>0.8</c:v>
                </c:pt>
                <c:pt idx="25">
                  <c:v>0.8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  <c:pt idx="36">
                  <c:v>0.8</c:v>
                </c:pt>
                <c:pt idx="37">
                  <c:v>0.8</c:v>
                </c:pt>
                <c:pt idx="38">
                  <c:v>0.8</c:v>
                </c:pt>
                <c:pt idx="39">
                  <c:v>0.8</c:v>
                </c:pt>
                <c:pt idx="40">
                  <c:v>0.8</c:v>
                </c:pt>
                <c:pt idx="41">
                  <c:v>0.8</c:v>
                </c:pt>
                <c:pt idx="42">
                  <c:v>0.8</c:v>
                </c:pt>
                <c:pt idx="43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76-4542-80A1-2530DB7E41C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5">
                  <c:v>1.1000000000000001</c:v>
                </c:pt>
                <c:pt idx="26">
                  <c:v>2.4</c:v>
                </c:pt>
                <c:pt idx="27">
                  <c:v>3</c:v>
                </c:pt>
                <c:pt idx="29">
                  <c:v>3.2</c:v>
                </c:pt>
                <c:pt idx="30">
                  <c:v>2</c:v>
                </c:pt>
                <c:pt idx="31">
                  <c:v>0.9</c:v>
                </c:pt>
                <c:pt idx="39">
                  <c:v>0.4</c:v>
                </c:pt>
                <c:pt idx="48">
                  <c:v>7.4999999999999997E-2</c:v>
                </c:pt>
                <c:pt idx="49">
                  <c:v>3.5000000000000003E-2</c:v>
                </c:pt>
                <c:pt idx="52">
                  <c:v>0.35499999999999998</c:v>
                </c:pt>
                <c:pt idx="53">
                  <c:v>8.3000000000000004E-2</c:v>
                </c:pt>
                <c:pt idx="54">
                  <c:v>0.245</c:v>
                </c:pt>
                <c:pt idx="55">
                  <c:v>0.15</c:v>
                </c:pt>
                <c:pt idx="56">
                  <c:v>0.17100000000000001</c:v>
                </c:pt>
                <c:pt idx="57">
                  <c:v>0.33400000000000002</c:v>
                </c:pt>
                <c:pt idx="58">
                  <c:v>0.191</c:v>
                </c:pt>
                <c:pt idx="59">
                  <c:v>0.23</c:v>
                </c:pt>
                <c:pt idx="60">
                  <c:v>0.26500000000000001</c:v>
                </c:pt>
                <c:pt idx="61">
                  <c:v>0.34</c:v>
                </c:pt>
                <c:pt idx="62">
                  <c:v>0.14199999999999999</c:v>
                </c:pt>
                <c:pt idx="64">
                  <c:v>0.111</c:v>
                </c:pt>
                <c:pt idx="65">
                  <c:v>7.4999999999999997E-2</c:v>
                </c:pt>
                <c:pt idx="66">
                  <c:v>0.14299999999999999</c:v>
                </c:pt>
                <c:pt idx="67">
                  <c:v>0.11899999999999999</c:v>
                </c:pt>
                <c:pt idx="68">
                  <c:v>0.34100000000000003</c:v>
                </c:pt>
                <c:pt idx="69">
                  <c:v>0.379</c:v>
                </c:pt>
                <c:pt idx="70">
                  <c:v>0.35199999999999998</c:v>
                </c:pt>
                <c:pt idx="71">
                  <c:v>0.106</c:v>
                </c:pt>
                <c:pt idx="72">
                  <c:v>4.8000000000000001E-2</c:v>
                </c:pt>
                <c:pt idx="73">
                  <c:v>0.155</c:v>
                </c:pt>
                <c:pt idx="74">
                  <c:v>0.28399999999999997</c:v>
                </c:pt>
                <c:pt idx="76">
                  <c:v>0.19</c:v>
                </c:pt>
                <c:pt idx="77">
                  <c:v>0.17499999999999999</c:v>
                </c:pt>
                <c:pt idx="78">
                  <c:v>0.19400000000000001</c:v>
                </c:pt>
                <c:pt idx="79">
                  <c:v>0.187</c:v>
                </c:pt>
                <c:pt idx="80">
                  <c:v>0.253</c:v>
                </c:pt>
                <c:pt idx="81">
                  <c:v>0.65</c:v>
                </c:pt>
                <c:pt idx="82">
                  <c:v>0.49</c:v>
                </c:pt>
                <c:pt idx="83">
                  <c:v>0.34</c:v>
                </c:pt>
                <c:pt idx="84">
                  <c:v>0.374</c:v>
                </c:pt>
                <c:pt idx="85">
                  <c:v>0.249</c:v>
                </c:pt>
                <c:pt idx="86">
                  <c:v>0.27300000000000002</c:v>
                </c:pt>
                <c:pt idx="87">
                  <c:v>1.0529999999999999</c:v>
                </c:pt>
                <c:pt idx="88">
                  <c:v>1.6579999999999999</c:v>
                </c:pt>
                <c:pt idx="89">
                  <c:v>1.7609999999999999</c:v>
                </c:pt>
                <c:pt idx="90">
                  <c:v>1.7230000000000001</c:v>
                </c:pt>
                <c:pt idx="91">
                  <c:v>1.8280000000000001</c:v>
                </c:pt>
                <c:pt idx="92">
                  <c:v>0.2</c:v>
                </c:pt>
                <c:pt idx="93">
                  <c:v>0.6</c:v>
                </c:pt>
                <c:pt idx="94">
                  <c:v>0.7</c:v>
                </c:pt>
                <c:pt idx="9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76-4542-80A1-2530DB7E41C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0.91600000000000004</c:v>
                </c:pt>
                <c:pt idx="1">
                  <c:v>1.159</c:v>
                </c:pt>
                <c:pt idx="2">
                  <c:v>0.56799999999999995</c:v>
                </c:pt>
                <c:pt idx="3">
                  <c:v>0.66200000000000003</c:v>
                </c:pt>
                <c:pt idx="4">
                  <c:v>4.1029999999999998</c:v>
                </c:pt>
                <c:pt idx="5">
                  <c:v>4.1680000000000001</c:v>
                </c:pt>
                <c:pt idx="6">
                  <c:v>3.8250000000000002</c:v>
                </c:pt>
                <c:pt idx="7">
                  <c:v>3.2360000000000002</c:v>
                </c:pt>
                <c:pt idx="8">
                  <c:v>0.26300000000000001</c:v>
                </c:pt>
                <c:pt idx="9">
                  <c:v>0.254</c:v>
                </c:pt>
                <c:pt idx="10">
                  <c:v>0.28499999999999998</c:v>
                </c:pt>
                <c:pt idx="11">
                  <c:v>0.752</c:v>
                </c:pt>
                <c:pt idx="12">
                  <c:v>4.633</c:v>
                </c:pt>
                <c:pt idx="13">
                  <c:v>4.3470000000000004</c:v>
                </c:pt>
                <c:pt idx="14">
                  <c:v>4.5069999999999997</c:v>
                </c:pt>
                <c:pt idx="15">
                  <c:v>2.9849999999999999</c:v>
                </c:pt>
                <c:pt idx="16">
                  <c:v>4.1870000000000003</c:v>
                </c:pt>
                <c:pt idx="17">
                  <c:v>3.9889999999999999</c:v>
                </c:pt>
                <c:pt idx="18">
                  <c:v>3.484</c:v>
                </c:pt>
                <c:pt idx="19">
                  <c:v>3.4860000000000002</c:v>
                </c:pt>
                <c:pt idx="20">
                  <c:v>3.4950000000000001</c:v>
                </c:pt>
                <c:pt idx="21">
                  <c:v>3.242</c:v>
                </c:pt>
                <c:pt idx="22">
                  <c:v>3.2709999999999999</c:v>
                </c:pt>
                <c:pt idx="23">
                  <c:v>14.323</c:v>
                </c:pt>
                <c:pt idx="24">
                  <c:v>4.2489999999999997</c:v>
                </c:pt>
                <c:pt idx="25">
                  <c:v>25.212</c:v>
                </c:pt>
                <c:pt idx="26">
                  <c:v>27.158999999999999</c:v>
                </c:pt>
                <c:pt idx="27">
                  <c:v>22.202000000000002</c:v>
                </c:pt>
                <c:pt idx="28">
                  <c:v>3.488</c:v>
                </c:pt>
                <c:pt idx="29">
                  <c:v>7.4429999999999996</c:v>
                </c:pt>
                <c:pt idx="30">
                  <c:v>15.586</c:v>
                </c:pt>
                <c:pt idx="31">
                  <c:v>6.5679999999999996</c:v>
                </c:pt>
                <c:pt idx="32">
                  <c:v>2.851</c:v>
                </c:pt>
                <c:pt idx="33">
                  <c:v>29.687000000000001</c:v>
                </c:pt>
                <c:pt idx="34">
                  <c:v>25.613</c:v>
                </c:pt>
                <c:pt idx="35">
                  <c:v>22.079000000000001</c:v>
                </c:pt>
                <c:pt idx="36">
                  <c:v>2.782</c:v>
                </c:pt>
                <c:pt idx="37">
                  <c:v>2.0209999999999999</c:v>
                </c:pt>
                <c:pt idx="38">
                  <c:v>2.4990000000000001</c:v>
                </c:pt>
                <c:pt idx="39">
                  <c:v>0.95399999999999996</c:v>
                </c:pt>
                <c:pt idx="40">
                  <c:v>0.65600000000000003</c:v>
                </c:pt>
                <c:pt idx="41">
                  <c:v>0.28399999999999997</c:v>
                </c:pt>
                <c:pt idx="42">
                  <c:v>0.42099999999999999</c:v>
                </c:pt>
                <c:pt idx="43">
                  <c:v>0.29199999999999998</c:v>
                </c:pt>
                <c:pt idx="44">
                  <c:v>1.752</c:v>
                </c:pt>
                <c:pt idx="45">
                  <c:v>3.4550000000000001</c:v>
                </c:pt>
                <c:pt idx="46">
                  <c:v>5.1959999999999997</c:v>
                </c:pt>
                <c:pt idx="47">
                  <c:v>5.4329999999999998</c:v>
                </c:pt>
                <c:pt idx="48">
                  <c:v>3.2770000000000001</c:v>
                </c:pt>
                <c:pt idx="49">
                  <c:v>2.5289999999999999</c:v>
                </c:pt>
                <c:pt idx="50">
                  <c:v>2.468</c:v>
                </c:pt>
                <c:pt idx="51">
                  <c:v>1.81</c:v>
                </c:pt>
                <c:pt idx="52">
                  <c:v>1.6759999999999999</c:v>
                </c:pt>
                <c:pt idx="53">
                  <c:v>0.78100000000000003</c:v>
                </c:pt>
                <c:pt idx="54">
                  <c:v>1.64</c:v>
                </c:pt>
                <c:pt idx="55">
                  <c:v>1.635</c:v>
                </c:pt>
                <c:pt idx="56">
                  <c:v>1.2450000000000001</c:v>
                </c:pt>
                <c:pt idx="57">
                  <c:v>1.0049999999999999</c:v>
                </c:pt>
                <c:pt idx="58">
                  <c:v>0.78500000000000003</c:v>
                </c:pt>
                <c:pt idx="59">
                  <c:v>1.298</c:v>
                </c:pt>
                <c:pt idx="60">
                  <c:v>1.35</c:v>
                </c:pt>
                <c:pt idx="61">
                  <c:v>1.157</c:v>
                </c:pt>
                <c:pt idx="62">
                  <c:v>2.7719999999999998</c:v>
                </c:pt>
                <c:pt idx="63">
                  <c:v>3.0089999999999999</c:v>
                </c:pt>
                <c:pt idx="64">
                  <c:v>1.64</c:v>
                </c:pt>
                <c:pt idx="65">
                  <c:v>3.4129999999999998</c:v>
                </c:pt>
                <c:pt idx="66">
                  <c:v>2.78</c:v>
                </c:pt>
                <c:pt idx="67">
                  <c:v>2.2000000000000002</c:v>
                </c:pt>
                <c:pt idx="68">
                  <c:v>1.64</c:v>
                </c:pt>
                <c:pt idx="69">
                  <c:v>1.64</c:v>
                </c:pt>
                <c:pt idx="70">
                  <c:v>1.68</c:v>
                </c:pt>
                <c:pt idx="71">
                  <c:v>1.68</c:v>
                </c:pt>
                <c:pt idx="72">
                  <c:v>2.2400000000000002</c:v>
                </c:pt>
                <c:pt idx="73">
                  <c:v>1.68</c:v>
                </c:pt>
                <c:pt idx="74">
                  <c:v>1.64</c:v>
                </c:pt>
                <c:pt idx="75">
                  <c:v>1.68</c:v>
                </c:pt>
                <c:pt idx="76">
                  <c:v>1.68</c:v>
                </c:pt>
                <c:pt idx="77">
                  <c:v>1.72</c:v>
                </c:pt>
                <c:pt idx="78">
                  <c:v>1.64</c:v>
                </c:pt>
                <c:pt idx="79">
                  <c:v>1.64</c:v>
                </c:pt>
                <c:pt idx="80">
                  <c:v>4.78</c:v>
                </c:pt>
                <c:pt idx="81">
                  <c:v>4.72</c:v>
                </c:pt>
                <c:pt idx="82">
                  <c:v>4.4800000000000004</c:v>
                </c:pt>
                <c:pt idx="83">
                  <c:v>4.9800000000000004</c:v>
                </c:pt>
                <c:pt idx="84">
                  <c:v>4.38</c:v>
                </c:pt>
                <c:pt idx="85">
                  <c:v>5.84</c:v>
                </c:pt>
                <c:pt idx="86">
                  <c:v>4.22</c:v>
                </c:pt>
                <c:pt idx="87">
                  <c:v>16.003</c:v>
                </c:pt>
                <c:pt idx="88">
                  <c:v>4.4400000000000004</c:v>
                </c:pt>
                <c:pt idx="89">
                  <c:v>5.04</c:v>
                </c:pt>
                <c:pt idx="90">
                  <c:v>4.72</c:v>
                </c:pt>
                <c:pt idx="91">
                  <c:v>4.915</c:v>
                </c:pt>
                <c:pt idx="92">
                  <c:v>1.222</c:v>
                </c:pt>
                <c:pt idx="93">
                  <c:v>1.68</c:v>
                </c:pt>
                <c:pt idx="94">
                  <c:v>1.1619999999999999</c:v>
                </c:pt>
                <c:pt idx="95">
                  <c:v>1.1779999999999999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76-4542-80A1-2530DB7E41C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D76-4542-80A1-2530DB7E41C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D76-4542-80A1-2530DB7E41CA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D76-4542-80A1-2530DB7E41CA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150</c:v>
                </c:pt>
                <c:pt idx="1">
                  <c:v>150</c:v>
                </c:pt>
                <c:pt idx="2">
                  <c:v>176.42500000000001</c:v>
                </c:pt>
                <c:pt idx="3">
                  <c:v>170.24</c:v>
                </c:pt>
                <c:pt idx="4">
                  <c:v>174.126</c:v>
                </c:pt>
                <c:pt idx="5">
                  <c:v>185.30500000000001</c:v>
                </c:pt>
                <c:pt idx="6">
                  <c:v>132.62100000000001</c:v>
                </c:pt>
                <c:pt idx="7">
                  <c:v>149.58799999999999</c:v>
                </c:pt>
                <c:pt idx="8">
                  <c:v>129.107</c:v>
                </c:pt>
                <c:pt idx="9">
                  <c:v>172.9</c:v>
                </c:pt>
                <c:pt idx="10">
                  <c:v>58.146999999999998</c:v>
                </c:pt>
                <c:pt idx="13">
                  <c:v>184.465</c:v>
                </c:pt>
                <c:pt idx="14">
                  <c:v>80.781999999999996</c:v>
                </c:pt>
                <c:pt idx="15">
                  <c:v>29.033999999999999</c:v>
                </c:pt>
                <c:pt idx="17">
                  <c:v>35.747</c:v>
                </c:pt>
                <c:pt idx="18">
                  <c:v>69.754000000000005</c:v>
                </c:pt>
                <c:pt idx="19">
                  <c:v>51.841999999999999</c:v>
                </c:pt>
                <c:pt idx="22">
                  <c:v>19.588000000000001</c:v>
                </c:pt>
                <c:pt idx="23">
                  <c:v>8.3800000000000008</c:v>
                </c:pt>
                <c:pt idx="24">
                  <c:v>31.201000000000001</c:v>
                </c:pt>
                <c:pt idx="25">
                  <c:v>9.17</c:v>
                </c:pt>
                <c:pt idx="26">
                  <c:v>1.6459999999999999</c:v>
                </c:pt>
                <c:pt idx="28">
                  <c:v>44.259</c:v>
                </c:pt>
                <c:pt idx="29">
                  <c:v>4.17</c:v>
                </c:pt>
                <c:pt idx="67">
                  <c:v>116</c:v>
                </c:pt>
                <c:pt idx="68">
                  <c:v>154.22999999999999</c:v>
                </c:pt>
                <c:pt idx="69">
                  <c:v>30.719000000000001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D76-4542-80A1-2530DB7E41CA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D76-4542-80A1-2530DB7E41CA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48.582999999999998</c:v>
                </c:pt>
                <c:pt idx="1">
                  <c:v>49.374000000000002</c:v>
                </c:pt>
                <c:pt idx="2">
                  <c:v>5</c:v>
                </c:pt>
                <c:pt idx="5">
                  <c:v>3.649</c:v>
                </c:pt>
                <c:pt idx="6">
                  <c:v>59.936999999999998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161.04499999999999</c:v>
                </c:pt>
                <c:pt idx="11">
                  <c:v>233.47300000000001</c:v>
                </c:pt>
                <c:pt idx="12">
                  <c:v>141.33600000000001</c:v>
                </c:pt>
                <c:pt idx="14">
                  <c:v>80.790999999999997</c:v>
                </c:pt>
                <c:pt idx="15">
                  <c:v>104.886</c:v>
                </c:pt>
                <c:pt idx="16">
                  <c:v>99.838999999999999</c:v>
                </c:pt>
                <c:pt idx="17">
                  <c:v>102.795</c:v>
                </c:pt>
                <c:pt idx="18">
                  <c:v>37.436999999999998</c:v>
                </c:pt>
                <c:pt idx="19">
                  <c:v>47.790999999999997</c:v>
                </c:pt>
                <c:pt idx="20">
                  <c:v>46.938000000000002</c:v>
                </c:pt>
                <c:pt idx="21">
                  <c:v>72.363</c:v>
                </c:pt>
                <c:pt idx="22">
                  <c:v>48.261000000000003</c:v>
                </c:pt>
                <c:pt idx="23">
                  <c:v>22</c:v>
                </c:pt>
                <c:pt idx="24">
                  <c:v>22</c:v>
                </c:pt>
                <c:pt idx="25">
                  <c:v>22</c:v>
                </c:pt>
                <c:pt idx="26">
                  <c:v>26</c:v>
                </c:pt>
                <c:pt idx="27">
                  <c:v>40.292999999999999</c:v>
                </c:pt>
                <c:pt idx="28">
                  <c:v>30</c:v>
                </c:pt>
                <c:pt idx="29">
                  <c:v>48.509</c:v>
                </c:pt>
                <c:pt idx="31">
                  <c:v>31.821999999999999</c:v>
                </c:pt>
                <c:pt idx="66">
                  <c:v>30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D76-4542-80A1-2530DB7E41CA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44.7</c:v>
                </c:pt>
                <c:pt idx="66">
                  <c:v>42.8</c:v>
                </c:pt>
                <c:pt idx="67">
                  <c:v>134.30000000000001</c:v>
                </c:pt>
                <c:pt idx="68">
                  <c:v>23.7</c:v>
                </c:pt>
                <c:pt idx="69">
                  <c:v>28.5</c:v>
                </c:pt>
                <c:pt idx="70">
                  <c:v>129.5</c:v>
                </c:pt>
                <c:pt idx="71">
                  <c:v>84.2</c:v>
                </c:pt>
                <c:pt idx="72">
                  <c:v>106.7</c:v>
                </c:pt>
                <c:pt idx="73">
                  <c:v>117.1</c:v>
                </c:pt>
                <c:pt idx="74">
                  <c:v>110.8</c:v>
                </c:pt>
                <c:pt idx="75">
                  <c:v>83.2</c:v>
                </c:pt>
                <c:pt idx="76">
                  <c:v>0</c:v>
                </c:pt>
                <c:pt idx="77">
                  <c:v>24.2</c:v>
                </c:pt>
                <c:pt idx="78">
                  <c:v>0</c:v>
                </c:pt>
                <c:pt idx="79">
                  <c:v>58.9</c:v>
                </c:pt>
                <c:pt idx="80">
                  <c:v>4.9000000000000004</c:v>
                </c:pt>
                <c:pt idx="81">
                  <c:v>0</c:v>
                </c:pt>
                <c:pt idx="82">
                  <c:v>2.2999999999999998</c:v>
                </c:pt>
                <c:pt idx="83">
                  <c:v>0</c:v>
                </c:pt>
                <c:pt idx="84">
                  <c:v>0</c:v>
                </c:pt>
                <c:pt idx="85">
                  <c:v>33.4</c:v>
                </c:pt>
                <c:pt idx="86">
                  <c:v>0</c:v>
                </c:pt>
                <c:pt idx="87">
                  <c:v>0</c:v>
                </c:pt>
                <c:pt idx="88">
                  <c:v>58.1</c:v>
                </c:pt>
                <c:pt idx="89">
                  <c:v>42.4</c:v>
                </c:pt>
                <c:pt idx="90">
                  <c:v>72.400000000000006</c:v>
                </c:pt>
                <c:pt idx="91">
                  <c:v>33.9</c:v>
                </c:pt>
                <c:pt idx="92">
                  <c:v>0</c:v>
                </c:pt>
                <c:pt idx="93">
                  <c:v>3.8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76-4542-80A1-2530DB7E41CA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4D76-4542-80A1-2530DB7E41C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1">
                  <c:v>2E-3</c:v>
                </c:pt>
                <c:pt idx="2">
                  <c:v>4.0000000000000001E-3</c:v>
                </c:pt>
                <c:pt idx="3">
                  <c:v>4.0000000000000001E-3</c:v>
                </c:pt>
                <c:pt idx="4">
                  <c:v>1.2999999999999999E-2</c:v>
                </c:pt>
                <c:pt idx="5">
                  <c:v>2.3E-2</c:v>
                </c:pt>
                <c:pt idx="6">
                  <c:v>3.3000000000000002E-2</c:v>
                </c:pt>
                <c:pt idx="7">
                  <c:v>4.3999999999999997E-2</c:v>
                </c:pt>
                <c:pt idx="8">
                  <c:v>5.1999999999999998E-2</c:v>
                </c:pt>
                <c:pt idx="9">
                  <c:v>5.8999999999999997E-2</c:v>
                </c:pt>
                <c:pt idx="10">
                  <c:v>6.3E-2</c:v>
                </c:pt>
                <c:pt idx="11">
                  <c:v>7.0000000000000007E-2</c:v>
                </c:pt>
                <c:pt idx="12">
                  <c:v>7.6999999999999999E-2</c:v>
                </c:pt>
                <c:pt idx="13">
                  <c:v>8.5999999999999993E-2</c:v>
                </c:pt>
                <c:pt idx="14">
                  <c:v>9.4E-2</c:v>
                </c:pt>
                <c:pt idx="15">
                  <c:v>0.10199999999999999</c:v>
                </c:pt>
                <c:pt idx="16">
                  <c:v>9.6000000000000002E-2</c:v>
                </c:pt>
                <c:pt idx="17">
                  <c:v>7.2999999999999995E-2</c:v>
                </c:pt>
                <c:pt idx="18">
                  <c:v>4.9000000000000002E-2</c:v>
                </c:pt>
                <c:pt idx="19">
                  <c:v>2.5000000000000001E-2</c:v>
                </c:pt>
                <c:pt idx="20">
                  <c:v>1.0999999999999999E-2</c:v>
                </c:pt>
                <c:pt idx="21">
                  <c:v>6.0000000000000001E-3</c:v>
                </c:pt>
                <c:pt idx="22">
                  <c:v>1E-3</c:v>
                </c:pt>
                <c:pt idx="31">
                  <c:v>7.0679999999999996</c:v>
                </c:pt>
                <c:pt idx="32">
                  <c:v>19.565999999999999</c:v>
                </c:pt>
                <c:pt idx="33">
                  <c:v>10.558999999999999</c:v>
                </c:pt>
                <c:pt idx="34">
                  <c:v>38.197000000000003</c:v>
                </c:pt>
                <c:pt idx="35">
                  <c:v>21.591999999999999</c:v>
                </c:pt>
                <c:pt idx="36">
                  <c:v>8.3729999999999993</c:v>
                </c:pt>
                <c:pt idx="37">
                  <c:v>69.656999999999996</c:v>
                </c:pt>
                <c:pt idx="38">
                  <c:v>100.108</c:v>
                </c:pt>
                <c:pt idx="39">
                  <c:v>108.61</c:v>
                </c:pt>
                <c:pt idx="40">
                  <c:v>10.282999999999999</c:v>
                </c:pt>
                <c:pt idx="41">
                  <c:v>77.751999999999995</c:v>
                </c:pt>
                <c:pt idx="42">
                  <c:v>115.538</c:v>
                </c:pt>
                <c:pt idx="43">
                  <c:v>120.045</c:v>
                </c:pt>
                <c:pt idx="44">
                  <c:v>151.96600000000001</c:v>
                </c:pt>
                <c:pt idx="45">
                  <c:v>154.85</c:v>
                </c:pt>
                <c:pt idx="46">
                  <c:v>157.62299999999999</c:v>
                </c:pt>
                <c:pt idx="47">
                  <c:v>166.91399999999999</c:v>
                </c:pt>
                <c:pt idx="48">
                  <c:v>119.47499999999999</c:v>
                </c:pt>
                <c:pt idx="49">
                  <c:v>100.321</c:v>
                </c:pt>
                <c:pt idx="50">
                  <c:v>96.706000000000003</c:v>
                </c:pt>
                <c:pt idx="51">
                  <c:v>73.120999999999995</c:v>
                </c:pt>
                <c:pt idx="52">
                  <c:v>27.768999999999998</c:v>
                </c:pt>
                <c:pt idx="53">
                  <c:v>45.002000000000002</c:v>
                </c:pt>
                <c:pt idx="54">
                  <c:v>108.633</c:v>
                </c:pt>
                <c:pt idx="55">
                  <c:v>62.378</c:v>
                </c:pt>
                <c:pt idx="56">
                  <c:v>213.732</c:v>
                </c:pt>
                <c:pt idx="57">
                  <c:v>207.88900000000001</c:v>
                </c:pt>
                <c:pt idx="58">
                  <c:v>209.79599999999999</c:v>
                </c:pt>
                <c:pt idx="59">
                  <c:v>213.339</c:v>
                </c:pt>
                <c:pt idx="60">
                  <c:v>171.36799999999999</c:v>
                </c:pt>
                <c:pt idx="61">
                  <c:v>124.53100000000001</c:v>
                </c:pt>
                <c:pt idx="62">
                  <c:v>55.024999999999999</c:v>
                </c:pt>
                <c:pt idx="63">
                  <c:v>34.549999999999997</c:v>
                </c:pt>
                <c:pt idx="64">
                  <c:v>84.992000000000004</c:v>
                </c:pt>
                <c:pt idx="65">
                  <c:v>43.307000000000002</c:v>
                </c:pt>
                <c:pt idx="66">
                  <c:v>18.18</c:v>
                </c:pt>
                <c:pt idx="67">
                  <c:v>2.7589999999999999</c:v>
                </c:pt>
                <c:pt idx="68">
                  <c:v>0.61</c:v>
                </c:pt>
                <c:pt idx="69">
                  <c:v>16.55</c:v>
                </c:pt>
                <c:pt idx="72">
                  <c:v>30.163</c:v>
                </c:pt>
                <c:pt idx="73">
                  <c:v>19.05</c:v>
                </c:pt>
                <c:pt idx="74">
                  <c:v>27.641999999999999</c:v>
                </c:pt>
                <c:pt idx="75">
                  <c:v>48.975000000000001</c:v>
                </c:pt>
                <c:pt idx="76">
                  <c:v>17</c:v>
                </c:pt>
                <c:pt idx="78">
                  <c:v>17.149999999999999</c:v>
                </c:pt>
                <c:pt idx="81">
                  <c:v>6.55</c:v>
                </c:pt>
                <c:pt idx="82">
                  <c:v>4.7279999999999998</c:v>
                </c:pt>
                <c:pt idx="83">
                  <c:v>6.15</c:v>
                </c:pt>
                <c:pt idx="84">
                  <c:v>15.679</c:v>
                </c:pt>
                <c:pt idx="86">
                  <c:v>15.1</c:v>
                </c:pt>
                <c:pt idx="87">
                  <c:v>6.5149999999999997</c:v>
                </c:pt>
                <c:pt idx="88">
                  <c:v>0.59</c:v>
                </c:pt>
                <c:pt idx="89">
                  <c:v>5.9</c:v>
                </c:pt>
                <c:pt idx="91">
                  <c:v>6.25</c:v>
                </c:pt>
                <c:pt idx="92">
                  <c:v>14.105</c:v>
                </c:pt>
                <c:pt idx="93">
                  <c:v>6.8390000000000004</c:v>
                </c:pt>
                <c:pt idx="94">
                  <c:v>6.9530000000000003</c:v>
                </c:pt>
                <c:pt idx="95">
                  <c:v>6.9160000000000004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D76-4542-80A1-2530DB7E41C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4D76-4542-80A1-2530DB7E41C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6.1660000000000004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55</c:v>
                </c:pt>
                <c:pt idx="79">
                  <c:v>55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55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55</c:v>
                </c:pt>
                <c:pt idx="94">
                  <c:v>37.031999999999996</c:v>
                </c:pt>
                <c:pt idx="95">
                  <c:v>19.744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D76-4542-80A1-2530DB7E4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173.17</c:v>
                </c:pt>
                <c:pt idx="1">
                  <c:v>169.52</c:v>
                </c:pt>
                <c:pt idx="2">
                  <c:v>170.15</c:v>
                </c:pt>
                <c:pt idx="3">
                  <c:v>140.91</c:v>
                </c:pt>
                <c:pt idx="4">
                  <c:v>170.09</c:v>
                </c:pt>
                <c:pt idx="5">
                  <c:v>166.37</c:v>
                </c:pt>
                <c:pt idx="6">
                  <c:v>162</c:v>
                </c:pt>
                <c:pt idx="7">
                  <c:v>139.36000000000001</c:v>
                </c:pt>
                <c:pt idx="8">
                  <c:v>158.05000000000001</c:v>
                </c:pt>
                <c:pt idx="9">
                  <c:v>140.56</c:v>
                </c:pt>
                <c:pt idx="10">
                  <c:v>136.77000000000001</c:v>
                </c:pt>
                <c:pt idx="11">
                  <c:v>133.13999999999999</c:v>
                </c:pt>
                <c:pt idx="12">
                  <c:v>134.58000000000001</c:v>
                </c:pt>
                <c:pt idx="13">
                  <c:v>141.03</c:v>
                </c:pt>
                <c:pt idx="14">
                  <c:v>137.38999999999999</c:v>
                </c:pt>
                <c:pt idx="15">
                  <c:v>135.86000000000001</c:v>
                </c:pt>
                <c:pt idx="16">
                  <c:v>129.76</c:v>
                </c:pt>
                <c:pt idx="17">
                  <c:v>135.99</c:v>
                </c:pt>
                <c:pt idx="18">
                  <c:v>139.77000000000001</c:v>
                </c:pt>
                <c:pt idx="19">
                  <c:v>139.12</c:v>
                </c:pt>
                <c:pt idx="20">
                  <c:v>136.09</c:v>
                </c:pt>
                <c:pt idx="21">
                  <c:v>137.56</c:v>
                </c:pt>
                <c:pt idx="22">
                  <c:v>138.97</c:v>
                </c:pt>
                <c:pt idx="23">
                  <c:v>140.46</c:v>
                </c:pt>
                <c:pt idx="24">
                  <c:v>143.12</c:v>
                </c:pt>
                <c:pt idx="25">
                  <c:v>141.82</c:v>
                </c:pt>
                <c:pt idx="26">
                  <c:v>142.99</c:v>
                </c:pt>
                <c:pt idx="27">
                  <c:v>138.83000000000001</c:v>
                </c:pt>
                <c:pt idx="28">
                  <c:v>163.19</c:v>
                </c:pt>
                <c:pt idx="29">
                  <c:v>139.32</c:v>
                </c:pt>
                <c:pt idx="30">
                  <c:v>123.88</c:v>
                </c:pt>
                <c:pt idx="31">
                  <c:v>124.62</c:v>
                </c:pt>
                <c:pt idx="32">
                  <c:v>123.18</c:v>
                </c:pt>
                <c:pt idx="33">
                  <c:v>35.19</c:v>
                </c:pt>
                <c:pt idx="34">
                  <c:v>7.49</c:v>
                </c:pt>
                <c:pt idx="35">
                  <c:v>5.64</c:v>
                </c:pt>
                <c:pt idx="36">
                  <c:v>2.85</c:v>
                </c:pt>
                <c:pt idx="37">
                  <c:v>-2.1</c:v>
                </c:pt>
                <c:pt idx="38">
                  <c:v>-4.95</c:v>
                </c:pt>
                <c:pt idx="39">
                  <c:v>-5</c:v>
                </c:pt>
                <c:pt idx="40">
                  <c:v>2.5499999999999998</c:v>
                </c:pt>
                <c:pt idx="41">
                  <c:v>-1.37</c:v>
                </c:pt>
                <c:pt idx="42">
                  <c:v>-3.28</c:v>
                </c:pt>
                <c:pt idx="43">
                  <c:v>-3.65</c:v>
                </c:pt>
                <c:pt idx="44">
                  <c:v>2</c:v>
                </c:pt>
                <c:pt idx="45">
                  <c:v>1.98</c:v>
                </c:pt>
                <c:pt idx="46">
                  <c:v>1.44</c:v>
                </c:pt>
                <c:pt idx="47">
                  <c:v>1</c:v>
                </c:pt>
                <c:pt idx="48">
                  <c:v>2.59</c:v>
                </c:pt>
                <c:pt idx="49">
                  <c:v>2.88</c:v>
                </c:pt>
                <c:pt idx="50">
                  <c:v>2.95</c:v>
                </c:pt>
                <c:pt idx="51">
                  <c:v>3.24</c:v>
                </c:pt>
                <c:pt idx="52">
                  <c:v>4.28</c:v>
                </c:pt>
                <c:pt idx="53">
                  <c:v>6.78</c:v>
                </c:pt>
                <c:pt idx="54">
                  <c:v>2.81</c:v>
                </c:pt>
                <c:pt idx="55">
                  <c:v>3.34</c:v>
                </c:pt>
                <c:pt idx="56">
                  <c:v>-2.92</c:v>
                </c:pt>
                <c:pt idx="57">
                  <c:v>-2.59</c:v>
                </c:pt>
                <c:pt idx="58">
                  <c:v>-2.8</c:v>
                </c:pt>
                <c:pt idx="59">
                  <c:v>-3.15</c:v>
                </c:pt>
                <c:pt idx="60">
                  <c:v>-5.27</c:v>
                </c:pt>
                <c:pt idx="61">
                  <c:v>-2.11</c:v>
                </c:pt>
                <c:pt idx="62">
                  <c:v>6.79</c:v>
                </c:pt>
                <c:pt idx="63">
                  <c:v>86.1</c:v>
                </c:pt>
                <c:pt idx="64">
                  <c:v>20.07</c:v>
                </c:pt>
                <c:pt idx="65">
                  <c:v>92.02</c:v>
                </c:pt>
                <c:pt idx="66">
                  <c:v>134.46</c:v>
                </c:pt>
                <c:pt idx="67">
                  <c:v>168.2</c:v>
                </c:pt>
                <c:pt idx="68">
                  <c:v>159.81</c:v>
                </c:pt>
                <c:pt idx="69">
                  <c:v>174.58</c:v>
                </c:pt>
                <c:pt idx="70">
                  <c:v>191.24</c:v>
                </c:pt>
                <c:pt idx="71">
                  <c:v>204.51</c:v>
                </c:pt>
                <c:pt idx="72">
                  <c:v>205.83</c:v>
                </c:pt>
                <c:pt idx="73">
                  <c:v>228.92</c:v>
                </c:pt>
                <c:pt idx="74">
                  <c:v>227.33</c:v>
                </c:pt>
                <c:pt idx="75">
                  <c:v>199.54</c:v>
                </c:pt>
                <c:pt idx="76">
                  <c:v>192.24</c:v>
                </c:pt>
                <c:pt idx="77">
                  <c:v>220.68</c:v>
                </c:pt>
                <c:pt idx="78">
                  <c:v>192.57</c:v>
                </c:pt>
                <c:pt idx="79">
                  <c:v>245.99</c:v>
                </c:pt>
                <c:pt idx="80">
                  <c:v>219.07</c:v>
                </c:pt>
                <c:pt idx="81">
                  <c:v>247.16</c:v>
                </c:pt>
                <c:pt idx="82">
                  <c:v>247.11</c:v>
                </c:pt>
                <c:pt idx="83">
                  <c:v>256.27</c:v>
                </c:pt>
                <c:pt idx="84">
                  <c:v>246.18</c:v>
                </c:pt>
                <c:pt idx="85">
                  <c:v>228.9</c:v>
                </c:pt>
                <c:pt idx="86">
                  <c:v>214.51</c:v>
                </c:pt>
                <c:pt idx="87">
                  <c:v>183.17</c:v>
                </c:pt>
                <c:pt idx="88">
                  <c:v>207.09</c:v>
                </c:pt>
                <c:pt idx="89">
                  <c:v>200</c:v>
                </c:pt>
                <c:pt idx="90">
                  <c:v>205.93</c:v>
                </c:pt>
                <c:pt idx="91">
                  <c:v>195.34</c:v>
                </c:pt>
                <c:pt idx="92">
                  <c:v>198.51</c:v>
                </c:pt>
                <c:pt idx="93">
                  <c:v>185.05</c:v>
                </c:pt>
                <c:pt idx="94">
                  <c:v>177.77</c:v>
                </c:pt>
                <c:pt idx="95">
                  <c:v>177.57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76-4542-80A1-2530DB7E4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13D-4D91-99F7-10DF8A4C515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1">
                  <c:v>4</c:v>
                </c:pt>
                <c:pt idx="56">
                  <c:v>0.8</c:v>
                </c:pt>
                <c:pt idx="57">
                  <c:v>0.8</c:v>
                </c:pt>
                <c:pt idx="58">
                  <c:v>0.8</c:v>
                </c:pt>
                <c:pt idx="59">
                  <c:v>0.8</c:v>
                </c:pt>
                <c:pt idx="60">
                  <c:v>0.8</c:v>
                </c:pt>
                <c:pt idx="61">
                  <c:v>0.8</c:v>
                </c:pt>
                <c:pt idx="62">
                  <c:v>0.8</c:v>
                </c:pt>
                <c:pt idx="63">
                  <c:v>0.8</c:v>
                </c:pt>
                <c:pt idx="64">
                  <c:v>67.984999999999999</c:v>
                </c:pt>
                <c:pt idx="65">
                  <c:v>70</c:v>
                </c:pt>
                <c:pt idx="66">
                  <c:v>70.8</c:v>
                </c:pt>
                <c:pt idx="67">
                  <c:v>70.8</c:v>
                </c:pt>
                <c:pt idx="68">
                  <c:v>0.8</c:v>
                </c:pt>
                <c:pt idx="69">
                  <c:v>0.8</c:v>
                </c:pt>
                <c:pt idx="70">
                  <c:v>0.8</c:v>
                </c:pt>
                <c:pt idx="71">
                  <c:v>0.8</c:v>
                </c:pt>
                <c:pt idx="72">
                  <c:v>23.8</c:v>
                </c:pt>
                <c:pt idx="73">
                  <c:v>23.8</c:v>
                </c:pt>
                <c:pt idx="74">
                  <c:v>23.8</c:v>
                </c:pt>
                <c:pt idx="75">
                  <c:v>23</c:v>
                </c:pt>
                <c:pt idx="76">
                  <c:v>0.8</c:v>
                </c:pt>
                <c:pt idx="77">
                  <c:v>0.8</c:v>
                </c:pt>
                <c:pt idx="78">
                  <c:v>0.8</c:v>
                </c:pt>
                <c:pt idx="79">
                  <c:v>0.8</c:v>
                </c:pt>
                <c:pt idx="80">
                  <c:v>0.8</c:v>
                </c:pt>
                <c:pt idx="81">
                  <c:v>0.8</c:v>
                </c:pt>
                <c:pt idx="82">
                  <c:v>0.8</c:v>
                </c:pt>
                <c:pt idx="83">
                  <c:v>0.8</c:v>
                </c:pt>
                <c:pt idx="84">
                  <c:v>0.8</c:v>
                </c:pt>
                <c:pt idx="85">
                  <c:v>0.8</c:v>
                </c:pt>
                <c:pt idx="86">
                  <c:v>0.8</c:v>
                </c:pt>
                <c:pt idx="87">
                  <c:v>0.8</c:v>
                </c:pt>
                <c:pt idx="88">
                  <c:v>0.8</c:v>
                </c:pt>
                <c:pt idx="89">
                  <c:v>0.8</c:v>
                </c:pt>
                <c:pt idx="90">
                  <c:v>0.8</c:v>
                </c:pt>
                <c:pt idx="91">
                  <c:v>0.8</c:v>
                </c:pt>
                <c:pt idx="92">
                  <c:v>0.8</c:v>
                </c:pt>
                <c:pt idx="93">
                  <c:v>0.8</c:v>
                </c:pt>
                <c:pt idx="94">
                  <c:v>0.8</c:v>
                </c:pt>
                <c:pt idx="9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D-4D91-99F7-10DF8A4C515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4.3230000000000004</c:v>
                </c:pt>
                <c:pt idx="1">
                  <c:v>4.2759999999999998</c:v>
                </c:pt>
                <c:pt idx="2">
                  <c:v>4.056</c:v>
                </c:pt>
                <c:pt idx="3">
                  <c:v>8.9629999999999992</c:v>
                </c:pt>
                <c:pt idx="4">
                  <c:v>2.3029999999999999</c:v>
                </c:pt>
                <c:pt idx="5">
                  <c:v>2.5169999999999999</c:v>
                </c:pt>
                <c:pt idx="6">
                  <c:v>3.0510000000000002</c:v>
                </c:pt>
                <c:pt idx="7">
                  <c:v>8.2590000000000003</c:v>
                </c:pt>
                <c:pt idx="8">
                  <c:v>4.09</c:v>
                </c:pt>
                <c:pt idx="9">
                  <c:v>9.1750000000000007</c:v>
                </c:pt>
                <c:pt idx="10">
                  <c:v>10.215999999999999</c:v>
                </c:pt>
                <c:pt idx="11">
                  <c:v>10.218999999999999</c:v>
                </c:pt>
                <c:pt idx="12">
                  <c:v>8.5280000000000005</c:v>
                </c:pt>
                <c:pt idx="13">
                  <c:v>2.9420000000000002</c:v>
                </c:pt>
                <c:pt idx="14">
                  <c:v>10.968999999999999</c:v>
                </c:pt>
                <c:pt idx="15">
                  <c:v>10.695</c:v>
                </c:pt>
                <c:pt idx="16">
                  <c:v>10.79</c:v>
                </c:pt>
                <c:pt idx="17">
                  <c:v>10.829000000000001</c:v>
                </c:pt>
                <c:pt idx="18">
                  <c:v>10.893000000000001</c:v>
                </c:pt>
                <c:pt idx="19">
                  <c:v>11.472</c:v>
                </c:pt>
                <c:pt idx="20">
                  <c:v>12.278</c:v>
                </c:pt>
                <c:pt idx="21">
                  <c:v>12.568</c:v>
                </c:pt>
                <c:pt idx="22">
                  <c:v>13.199</c:v>
                </c:pt>
                <c:pt idx="23">
                  <c:v>13.272</c:v>
                </c:pt>
                <c:pt idx="24">
                  <c:v>10.472</c:v>
                </c:pt>
                <c:pt idx="25">
                  <c:v>10.131</c:v>
                </c:pt>
                <c:pt idx="26">
                  <c:v>10.259</c:v>
                </c:pt>
                <c:pt idx="27">
                  <c:v>10.409000000000001</c:v>
                </c:pt>
                <c:pt idx="28">
                  <c:v>17.204000000000001</c:v>
                </c:pt>
                <c:pt idx="29">
                  <c:v>8.6669999999999998</c:v>
                </c:pt>
                <c:pt idx="30">
                  <c:v>0.67400000000000004</c:v>
                </c:pt>
                <c:pt idx="31">
                  <c:v>0.55500000000000005</c:v>
                </c:pt>
                <c:pt idx="32">
                  <c:v>2.5859999999999999</c:v>
                </c:pt>
                <c:pt idx="33">
                  <c:v>2.9449999999999998</c:v>
                </c:pt>
                <c:pt idx="34">
                  <c:v>23.501000000000001</c:v>
                </c:pt>
                <c:pt idx="35">
                  <c:v>24.370999999999999</c:v>
                </c:pt>
                <c:pt idx="36">
                  <c:v>3.8050000000000002</c:v>
                </c:pt>
                <c:pt idx="37">
                  <c:v>7.8230000000000004</c:v>
                </c:pt>
                <c:pt idx="38">
                  <c:v>6.2320000000000002</c:v>
                </c:pt>
                <c:pt idx="39">
                  <c:v>5.9109999999999996</c:v>
                </c:pt>
                <c:pt idx="40">
                  <c:v>1.1279999999999999</c:v>
                </c:pt>
                <c:pt idx="41">
                  <c:v>15.55</c:v>
                </c:pt>
                <c:pt idx="42">
                  <c:v>16.594999999999999</c:v>
                </c:pt>
                <c:pt idx="43">
                  <c:v>15.920999999999999</c:v>
                </c:pt>
                <c:pt idx="44">
                  <c:v>2.5310000000000001</c:v>
                </c:pt>
                <c:pt idx="45">
                  <c:v>2.0840000000000001</c:v>
                </c:pt>
                <c:pt idx="46">
                  <c:v>2.2589999999999999</c:v>
                </c:pt>
                <c:pt idx="47">
                  <c:v>6.2729999999999997</c:v>
                </c:pt>
                <c:pt idx="48">
                  <c:v>1.7</c:v>
                </c:pt>
                <c:pt idx="49">
                  <c:v>1.7</c:v>
                </c:pt>
                <c:pt idx="50">
                  <c:v>1.3069999999999999</c:v>
                </c:pt>
                <c:pt idx="51">
                  <c:v>1.0189999999999999</c:v>
                </c:pt>
                <c:pt idx="52">
                  <c:v>0.1</c:v>
                </c:pt>
                <c:pt idx="53">
                  <c:v>0.2</c:v>
                </c:pt>
                <c:pt idx="55">
                  <c:v>0.4</c:v>
                </c:pt>
                <c:pt idx="56">
                  <c:v>6.1</c:v>
                </c:pt>
                <c:pt idx="57">
                  <c:v>6.5</c:v>
                </c:pt>
                <c:pt idx="58">
                  <c:v>6.7</c:v>
                </c:pt>
                <c:pt idx="59">
                  <c:v>7.5</c:v>
                </c:pt>
                <c:pt idx="60">
                  <c:v>28.8</c:v>
                </c:pt>
                <c:pt idx="61">
                  <c:v>30.1</c:v>
                </c:pt>
                <c:pt idx="62">
                  <c:v>55.3</c:v>
                </c:pt>
                <c:pt idx="63">
                  <c:v>5.641</c:v>
                </c:pt>
                <c:pt idx="64">
                  <c:v>5.6</c:v>
                </c:pt>
                <c:pt idx="65">
                  <c:v>11</c:v>
                </c:pt>
                <c:pt idx="66">
                  <c:v>6.3</c:v>
                </c:pt>
                <c:pt idx="67">
                  <c:v>25.3</c:v>
                </c:pt>
                <c:pt idx="68">
                  <c:v>6.8</c:v>
                </c:pt>
                <c:pt idx="69">
                  <c:v>6.2</c:v>
                </c:pt>
                <c:pt idx="70">
                  <c:v>7.7439999999999998</c:v>
                </c:pt>
                <c:pt idx="71">
                  <c:v>7.9279999999999999</c:v>
                </c:pt>
                <c:pt idx="72">
                  <c:v>5.7</c:v>
                </c:pt>
                <c:pt idx="73">
                  <c:v>5.2</c:v>
                </c:pt>
                <c:pt idx="74">
                  <c:v>5.6</c:v>
                </c:pt>
                <c:pt idx="75">
                  <c:v>6.0190000000000001</c:v>
                </c:pt>
                <c:pt idx="76">
                  <c:v>7.952</c:v>
                </c:pt>
                <c:pt idx="77">
                  <c:v>7.8239999999999998</c:v>
                </c:pt>
                <c:pt idx="78">
                  <c:v>7.8360000000000003</c:v>
                </c:pt>
                <c:pt idx="79">
                  <c:v>7.4480000000000004</c:v>
                </c:pt>
                <c:pt idx="80">
                  <c:v>2.6480000000000001</c:v>
                </c:pt>
                <c:pt idx="81">
                  <c:v>1.5640000000000001</c:v>
                </c:pt>
                <c:pt idx="82">
                  <c:v>1.484</c:v>
                </c:pt>
                <c:pt idx="83">
                  <c:v>1.6479999999999999</c:v>
                </c:pt>
                <c:pt idx="84">
                  <c:v>0.6</c:v>
                </c:pt>
                <c:pt idx="85">
                  <c:v>2.2360000000000002</c:v>
                </c:pt>
                <c:pt idx="88">
                  <c:v>1.3919999999999999</c:v>
                </c:pt>
                <c:pt idx="89">
                  <c:v>1.488</c:v>
                </c:pt>
                <c:pt idx="90">
                  <c:v>1.496</c:v>
                </c:pt>
                <c:pt idx="91">
                  <c:v>1.484</c:v>
                </c:pt>
                <c:pt idx="92">
                  <c:v>0.27</c:v>
                </c:pt>
                <c:pt idx="93">
                  <c:v>0.25800000000000001</c:v>
                </c:pt>
                <c:pt idx="94">
                  <c:v>5.077</c:v>
                </c:pt>
                <c:pt idx="95">
                  <c:v>0.224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D-4D91-99F7-10DF8A4C515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106.214</c:v>
                </c:pt>
                <c:pt idx="1">
                  <c:v>113.419</c:v>
                </c:pt>
                <c:pt idx="2">
                  <c:v>107.136</c:v>
                </c:pt>
                <c:pt idx="3">
                  <c:v>118.32</c:v>
                </c:pt>
                <c:pt idx="4">
                  <c:v>106.90300000000001</c:v>
                </c:pt>
                <c:pt idx="5">
                  <c:v>114.462</c:v>
                </c:pt>
                <c:pt idx="6">
                  <c:v>114.937</c:v>
                </c:pt>
                <c:pt idx="7">
                  <c:v>114.73699999999999</c:v>
                </c:pt>
                <c:pt idx="8">
                  <c:v>114.495</c:v>
                </c:pt>
                <c:pt idx="9">
                  <c:v>113.22199999999999</c:v>
                </c:pt>
                <c:pt idx="10">
                  <c:v>112.041</c:v>
                </c:pt>
                <c:pt idx="11">
                  <c:v>109.34699999999999</c:v>
                </c:pt>
                <c:pt idx="12">
                  <c:v>105.15600000000001</c:v>
                </c:pt>
                <c:pt idx="13">
                  <c:v>97.33</c:v>
                </c:pt>
                <c:pt idx="14">
                  <c:v>97.135999999999996</c:v>
                </c:pt>
                <c:pt idx="15">
                  <c:v>89.712999999999994</c:v>
                </c:pt>
                <c:pt idx="16">
                  <c:v>52.511000000000003</c:v>
                </c:pt>
                <c:pt idx="17">
                  <c:v>72.323999999999998</c:v>
                </c:pt>
                <c:pt idx="18">
                  <c:v>65.876999999999995</c:v>
                </c:pt>
                <c:pt idx="19">
                  <c:v>57.442</c:v>
                </c:pt>
                <c:pt idx="20">
                  <c:v>5.7450000000000001</c:v>
                </c:pt>
                <c:pt idx="21">
                  <c:v>37.89</c:v>
                </c:pt>
                <c:pt idx="22">
                  <c:v>32.768000000000001</c:v>
                </c:pt>
                <c:pt idx="23">
                  <c:v>5.8209999999999997</c:v>
                </c:pt>
                <c:pt idx="24">
                  <c:v>2.2679999999999998</c:v>
                </c:pt>
                <c:pt idx="25">
                  <c:v>2.3559999999999999</c:v>
                </c:pt>
                <c:pt idx="26">
                  <c:v>1.9</c:v>
                </c:pt>
                <c:pt idx="27">
                  <c:v>1.8</c:v>
                </c:pt>
                <c:pt idx="28">
                  <c:v>35.042000000000002</c:v>
                </c:pt>
                <c:pt idx="29">
                  <c:v>27.033000000000001</c:v>
                </c:pt>
                <c:pt idx="31">
                  <c:v>21.954999999999998</c:v>
                </c:pt>
                <c:pt idx="36">
                  <c:v>6.2469999999999999</c:v>
                </c:pt>
                <c:pt idx="37">
                  <c:v>37.459000000000003</c:v>
                </c:pt>
                <c:pt idx="38">
                  <c:v>47.555</c:v>
                </c:pt>
                <c:pt idx="39">
                  <c:v>52.66</c:v>
                </c:pt>
                <c:pt idx="40">
                  <c:v>7.8840000000000003</c:v>
                </c:pt>
                <c:pt idx="41">
                  <c:v>55.743000000000002</c:v>
                </c:pt>
                <c:pt idx="42">
                  <c:v>64.78</c:v>
                </c:pt>
                <c:pt idx="43">
                  <c:v>66.408000000000001</c:v>
                </c:pt>
                <c:pt idx="44">
                  <c:v>148.69999999999999</c:v>
                </c:pt>
                <c:pt idx="45">
                  <c:v>153.767</c:v>
                </c:pt>
                <c:pt idx="46">
                  <c:v>158.16399999999999</c:v>
                </c:pt>
                <c:pt idx="47">
                  <c:v>163.71299999999999</c:v>
                </c:pt>
                <c:pt idx="48">
                  <c:v>119.36799999999999</c:v>
                </c:pt>
                <c:pt idx="49">
                  <c:v>99.322999999999993</c:v>
                </c:pt>
                <c:pt idx="50">
                  <c:v>95.879000000000005</c:v>
                </c:pt>
                <c:pt idx="51">
                  <c:v>71.837999999999994</c:v>
                </c:pt>
                <c:pt idx="52">
                  <c:v>4.2450000000000001</c:v>
                </c:pt>
                <c:pt idx="53">
                  <c:v>0.1</c:v>
                </c:pt>
                <c:pt idx="54">
                  <c:v>108.858</c:v>
                </c:pt>
                <c:pt idx="55">
                  <c:v>62.256</c:v>
                </c:pt>
                <c:pt idx="56">
                  <c:v>178.23599999999999</c:v>
                </c:pt>
                <c:pt idx="57">
                  <c:v>174.21700000000001</c:v>
                </c:pt>
                <c:pt idx="58">
                  <c:v>174.97499999999999</c:v>
                </c:pt>
                <c:pt idx="59">
                  <c:v>176.26</c:v>
                </c:pt>
                <c:pt idx="60">
                  <c:v>82.6</c:v>
                </c:pt>
                <c:pt idx="61">
                  <c:v>72.135999999999996</c:v>
                </c:pt>
                <c:pt idx="63">
                  <c:v>1.0999999999999999E-2</c:v>
                </c:pt>
                <c:pt idx="64">
                  <c:v>8.1739999999999995</c:v>
                </c:pt>
                <c:pt idx="65">
                  <c:v>7.6999999999999999E-2</c:v>
                </c:pt>
                <c:pt idx="66">
                  <c:v>1.323</c:v>
                </c:pt>
                <c:pt idx="67">
                  <c:v>156.68</c:v>
                </c:pt>
                <c:pt idx="68">
                  <c:v>144.42099999999999</c:v>
                </c:pt>
                <c:pt idx="69">
                  <c:v>64.936999999999998</c:v>
                </c:pt>
                <c:pt idx="70">
                  <c:v>119.55200000000001</c:v>
                </c:pt>
                <c:pt idx="71">
                  <c:v>125.98699999999999</c:v>
                </c:pt>
                <c:pt idx="72">
                  <c:v>3.919</c:v>
                </c:pt>
                <c:pt idx="73">
                  <c:v>1.2509999999999999</c:v>
                </c:pt>
                <c:pt idx="74">
                  <c:v>4.1589999999999998</c:v>
                </c:pt>
                <c:pt idx="75">
                  <c:v>2.948</c:v>
                </c:pt>
                <c:pt idx="76">
                  <c:v>41.81</c:v>
                </c:pt>
                <c:pt idx="77">
                  <c:v>64.984999999999999</c:v>
                </c:pt>
                <c:pt idx="78">
                  <c:v>28.361000000000001</c:v>
                </c:pt>
                <c:pt idx="79">
                  <c:v>100.495</c:v>
                </c:pt>
                <c:pt idx="80">
                  <c:v>54.982999999999997</c:v>
                </c:pt>
                <c:pt idx="81">
                  <c:v>59.567</c:v>
                </c:pt>
                <c:pt idx="82">
                  <c:v>63.91</c:v>
                </c:pt>
                <c:pt idx="83">
                  <c:v>50.51</c:v>
                </c:pt>
                <c:pt idx="84">
                  <c:v>0.1</c:v>
                </c:pt>
                <c:pt idx="85">
                  <c:v>85.593000000000004</c:v>
                </c:pt>
                <c:pt idx="86">
                  <c:v>5.0999999999999997E-2</c:v>
                </c:pt>
                <c:pt idx="87">
                  <c:v>8.6999999999999994E-2</c:v>
                </c:pt>
                <c:pt idx="88">
                  <c:v>62.55</c:v>
                </c:pt>
                <c:pt idx="89">
                  <c:v>52.542999999999999</c:v>
                </c:pt>
                <c:pt idx="90">
                  <c:v>70.382999999999996</c:v>
                </c:pt>
                <c:pt idx="91">
                  <c:v>42.55</c:v>
                </c:pt>
                <c:pt idx="93">
                  <c:v>14.831</c:v>
                </c:pt>
                <c:pt idx="94">
                  <c:v>16.274000000000001</c:v>
                </c:pt>
                <c:pt idx="95">
                  <c:v>21.754999999999999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3D-4D91-99F7-10DF8A4C515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13D-4D91-99F7-10DF8A4C515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13D-4D91-99F7-10DF8A4C515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13D-4D91-99F7-10DF8A4C515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F13D-4D91-99F7-10DF8A4C515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13D-4D91-99F7-10DF8A4C515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13D-4D91-99F7-10DF8A4C515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90.128</c:v>
                </c:pt>
                <c:pt idx="1">
                  <c:v>98</c:v>
                </c:pt>
                <c:pt idx="2">
                  <c:v>90.445000000000007</c:v>
                </c:pt>
                <c:pt idx="3">
                  <c:v>32.18</c:v>
                </c:pt>
                <c:pt idx="4">
                  <c:v>52.305999999999997</c:v>
                </c:pt>
                <c:pt idx="5">
                  <c:v>54</c:v>
                </c:pt>
                <c:pt idx="6">
                  <c:v>56</c:v>
                </c:pt>
                <c:pt idx="7">
                  <c:v>28.177</c:v>
                </c:pt>
                <c:pt idx="8">
                  <c:v>56</c:v>
                </c:pt>
                <c:pt idx="9">
                  <c:v>47.866</c:v>
                </c:pt>
                <c:pt idx="13">
                  <c:v>55.448999999999998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3D-4D91-99F7-10DF8A4C515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</c:v>
                </c:pt>
                <c:pt idx="4">
                  <c:v>0</c:v>
                </c:pt>
                <c:pt idx="5">
                  <c:v>0.3</c:v>
                </c:pt>
                <c:pt idx="6">
                  <c:v>0.4</c:v>
                </c:pt>
                <c:pt idx="7">
                  <c:v>49.7</c:v>
                </c:pt>
                <c:pt idx="8">
                  <c:v>0.9</c:v>
                </c:pt>
                <c:pt idx="9">
                  <c:v>48.8</c:v>
                </c:pt>
                <c:pt idx="10">
                  <c:v>72.400000000000006</c:v>
                </c:pt>
                <c:pt idx="11">
                  <c:v>82.6</c:v>
                </c:pt>
                <c:pt idx="12">
                  <c:v>0</c:v>
                </c:pt>
                <c:pt idx="13">
                  <c:v>10.5</c:v>
                </c:pt>
                <c:pt idx="14">
                  <c:v>34.9</c:v>
                </c:pt>
                <c:pt idx="15">
                  <c:v>13</c:v>
                </c:pt>
                <c:pt idx="16">
                  <c:v>0</c:v>
                </c:pt>
                <c:pt idx="17">
                  <c:v>25.3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9.6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156.69999999999999</c:v>
                </c:pt>
                <c:pt idx="73">
                  <c:v>156.69999999999999</c:v>
                </c:pt>
                <c:pt idx="74">
                  <c:v>156.69999999999999</c:v>
                </c:pt>
                <c:pt idx="75">
                  <c:v>156.69999999999999</c:v>
                </c:pt>
                <c:pt idx="76">
                  <c:v>20.7</c:v>
                </c:pt>
                <c:pt idx="77">
                  <c:v>0</c:v>
                </c:pt>
                <c:pt idx="78">
                  <c:v>30.2</c:v>
                </c:pt>
                <c:pt idx="79">
                  <c:v>0</c:v>
                </c:pt>
                <c:pt idx="80">
                  <c:v>0</c:v>
                </c:pt>
                <c:pt idx="81">
                  <c:v>4.0999999999999996</c:v>
                </c:pt>
                <c:pt idx="82">
                  <c:v>0</c:v>
                </c:pt>
                <c:pt idx="83">
                  <c:v>12.9</c:v>
                </c:pt>
                <c:pt idx="84">
                  <c:v>73.7</c:v>
                </c:pt>
                <c:pt idx="85">
                  <c:v>0</c:v>
                </c:pt>
                <c:pt idx="86">
                  <c:v>73.7</c:v>
                </c:pt>
                <c:pt idx="87">
                  <c:v>77.599999999999994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16.8</c:v>
                </c:pt>
                <c:pt idx="93">
                  <c:v>0</c:v>
                </c:pt>
                <c:pt idx="94">
                  <c:v>27.5</c:v>
                </c:pt>
                <c:pt idx="95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13D-4D91-99F7-10DF8A4C515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</c:v>
                </c:pt>
                <c:pt idx="1">
                  <c:v>14.84</c:v>
                </c:pt>
                <c:pt idx="2">
                  <c:v>10.36</c:v>
                </c:pt>
                <c:pt idx="3">
                  <c:v>16.401</c:v>
                </c:pt>
                <c:pt idx="4">
                  <c:v>16.73</c:v>
                </c:pt>
                <c:pt idx="5">
                  <c:v>21.861999999999998</c:v>
                </c:pt>
                <c:pt idx="6">
                  <c:v>22.074999999999999</c:v>
                </c:pt>
                <c:pt idx="7">
                  <c:v>21.948</c:v>
                </c:pt>
                <c:pt idx="8">
                  <c:v>23.919</c:v>
                </c:pt>
                <c:pt idx="9">
                  <c:v>24.181000000000001</c:v>
                </c:pt>
                <c:pt idx="10">
                  <c:v>24.92</c:v>
                </c:pt>
                <c:pt idx="11">
                  <c:v>32.155999999999999</c:v>
                </c:pt>
                <c:pt idx="12">
                  <c:v>32.362000000000002</c:v>
                </c:pt>
                <c:pt idx="13">
                  <c:v>22.675000000000001</c:v>
                </c:pt>
                <c:pt idx="14">
                  <c:v>23.128</c:v>
                </c:pt>
                <c:pt idx="15">
                  <c:v>23.565999999999999</c:v>
                </c:pt>
                <c:pt idx="16">
                  <c:v>40.820999999999998</c:v>
                </c:pt>
                <c:pt idx="17">
                  <c:v>34.134</c:v>
                </c:pt>
                <c:pt idx="18">
                  <c:v>33.954000000000001</c:v>
                </c:pt>
                <c:pt idx="19">
                  <c:v>34.229999999999997</c:v>
                </c:pt>
                <c:pt idx="20">
                  <c:v>32.420999999999999</c:v>
                </c:pt>
                <c:pt idx="21">
                  <c:v>25.152999999999999</c:v>
                </c:pt>
                <c:pt idx="22">
                  <c:v>25.154</c:v>
                </c:pt>
                <c:pt idx="23">
                  <c:v>25.61</c:v>
                </c:pt>
                <c:pt idx="24">
                  <c:v>45.51</c:v>
                </c:pt>
                <c:pt idx="25">
                  <c:v>45.795000000000002</c:v>
                </c:pt>
                <c:pt idx="26">
                  <c:v>45.845999999999997</c:v>
                </c:pt>
                <c:pt idx="27">
                  <c:v>54.085999999999999</c:v>
                </c:pt>
                <c:pt idx="28">
                  <c:v>26.300999999999998</c:v>
                </c:pt>
                <c:pt idx="29">
                  <c:v>28.422000000000001</c:v>
                </c:pt>
                <c:pt idx="30">
                  <c:v>17.712</c:v>
                </c:pt>
                <c:pt idx="31">
                  <c:v>24.648</c:v>
                </c:pt>
                <c:pt idx="32">
                  <c:v>11.016999999999999</c:v>
                </c:pt>
                <c:pt idx="33">
                  <c:v>38.100999999999999</c:v>
                </c:pt>
                <c:pt idx="34">
                  <c:v>41.109000000000002</c:v>
                </c:pt>
                <c:pt idx="35">
                  <c:v>20.100000000000001</c:v>
                </c:pt>
                <c:pt idx="36">
                  <c:v>1.903</c:v>
                </c:pt>
                <c:pt idx="37">
                  <c:v>23.196000000000002</c:v>
                </c:pt>
                <c:pt idx="38">
                  <c:v>45.62</c:v>
                </c:pt>
                <c:pt idx="39">
                  <c:v>48.192999999999998</c:v>
                </c:pt>
                <c:pt idx="40">
                  <c:v>2.7269999999999999</c:v>
                </c:pt>
                <c:pt idx="41">
                  <c:v>3.5430000000000001</c:v>
                </c:pt>
                <c:pt idx="42">
                  <c:v>35.384</c:v>
                </c:pt>
                <c:pt idx="43">
                  <c:v>38.808</c:v>
                </c:pt>
                <c:pt idx="44">
                  <c:v>3.2869999999999999</c:v>
                </c:pt>
                <c:pt idx="45">
                  <c:v>3.254</c:v>
                </c:pt>
                <c:pt idx="46">
                  <c:v>3.1960000000000002</c:v>
                </c:pt>
                <c:pt idx="47">
                  <c:v>3.161</c:v>
                </c:pt>
                <c:pt idx="48">
                  <c:v>1.7589999999999999</c:v>
                </c:pt>
                <c:pt idx="49">
                  <c:v>1.8620000000000001</c:v>
                </c:pt>
                <c:pt idx="50">
                  <c:v>1.988</c:v>
                </c:pt>
                <c:pt idx="51">
                  <c:v>2.0739999999999998</c:v>
                </c:pt>
                <c:pt idx="52">
                  <c:v>25.454999999999998</c:v>
                </c:pt>
                <c:pt idx="53">
                  <c:v>45.566000000000003</c:v>
                </c:pt>
                <c:pt idx="54">
                  <c:v>1.66</c:v>
                </c:pt>
                <c:pt idx="55">
                  <c:v>1.5069999999999999</c:v>
                </c:pt>
                <c:pt idx="56">
                  <c:v>30.012</c:v>
                </c:pt>
                <c:pt idx="57">
                  <c:v>27.710999999999999</c:v>
                </c:pt>
                <c:pt idx="58">
                  <c:v>28.297000000000001</c:v>
                </c:pt>
                <c:pt idx="59">
                  <c:v>30.306999999999999</c:v>
                </c:pt>
                <c:pt idx="60">
                  <c:v>60.783000000000001</c:v>
                </c:pt>
                <c:pt idx="61">
                  <c:v>22.992000000000001</c:v>
                </c:pt>
                <c:pt idx="62">
                  <c:v>1.839</c:v>
                </c:pt>
                <c:pt idx="63">
                  <c:v>31.106999999999999</c:v>
                </c:pt>
                <c:pt idx="64">
                  <c:v>4.984</c:v>
                </c:pt>
                <c:pt idx="65">
                  <c:v>10.433</c:v>
                </c:pt>
                <c:pt idx="66">
                  <c:v>15.523</c:v>
                </c:pt>
                <c:pt idx="67">
                  <c:v>2.6070000000000002</c:v>
                </c:pt>
                <c:pt idx="68">
                  <c:v>28.457000000000001</c:v>
                </c:pt>
                <c:pt idx="69">
                  <c:v>5.8109999999999999</c:v>
                </c:pt>
                <c:pt idx="70">
                  <c:v>3.4540000000000002</c:v>
                </c:pt>
                <c:pt idx="71">
                  <c:v>6.2389999999999999</c:v>
                </c:pt>
                <c:pt idx="72">
                  <c:v>4.0549999999999997</c:v>
                </c:pt>
                <c:pt idx="73">
                  <c:v>6.0019999999999998</c:v>
                </c:pt>
                <c:pt idx="74">
                  <c:v>5.1109999999999998</c:v>
                </c:pt>
                <c:pt idx="75">
                  <c:v>0.14699999999999999</c:v>
                </c:pt>
                <c:pt idx="76">
                  <c:v>2.6179999999999999</c:v>
                </c:pt>
                <c:pt idx="77">
                  <c:v>7.4969999999999999</c:v>
                </c:pt>
                <c:pt idx="78">
                  <c:v>6.8150000000000004</c:v>
                </c:pt>
                <c:pt idx="79">
                  <c:v>6.9539999999999997</c:v>
                </c:pt>
                <c:pt idx="80">
                  <c:v>6.5259999999999998</c:v>
                </c:pt>
                <c:pt idx="81">
                  <c:v>0.89600000000000002</c:v>
                </c:pt>
                <c:pt idx="82">
                  <c:v>0.76700000000000002</c:v>
                </c:pt>
                <c:pt idx="83">
                  <c:v>0.66</c:v>
                </c:pt>
                <c:pt idx="84">
                  <c:v>0.21</c:v>
                </c:pt>
                <c:pt idx="85">
                  <c:v>5.8940000000000001</c:v>
                </c:pt>
                <c:pt idx="86">
                  <c:v>4.5999999999999999E-2</c:v>
                </c:pt>
                <c:pt idx="87">
                  <c:v>4.9000000000000002E-2</c:v>
                </c:pt>
                <c:pt idx="88">
                  <c:v>5.8000000000000003E-2</c:v>
                </c:pt>
                <c:pt idx="89">
                  <c:v>0.314</c:v>
                </c:pt>
                <c:pt idx="90">
                  <c:v>6.1509999999999998</c:v>
                </c:pt>
                <c:pt idx="91">
                  <c:v>2.0369999999999999</c:v>
                </c:pt>
                <c:pt idx="92">
                  <c:v>2.66</c:v>
                </c:pt>
                <c:pt idx="93">
                  <c:v>2.0299999999999998</c:v>
                </c:pt>
                <c:pt idx="94">
                  <c:v>1.2390000000000001</c:v>
                </c:pt>
                <c:pt idx="95">
                  <c:v>0.41499999999999998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3D-4D91-99F7-10DF8A4C515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F13D-4D91-99F7-10DF8A4C515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F13D-4D91-99F7-10DF8A4C5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173.17</c:v>
                </c:pt>
                <c:pt idx="1">
                  <c:v>169.52</c:v>
                </c:pt>
                <c:pt idx="2">
                  <c:v>170.15</c:v>
                </c:pt>
                <c:pt idx="3">
                  <c:v>140.91</c:v>
                </c:pt>
                <c:pt idx="4">
                  <c:v>170.09</c:v>
                </c:pt>
                <c:pt idx="5">
                  <c:v>166.37</c:v>
                </c:pt>
                <c:pt idx="6">
                  <c:v>162</c:v>
                </c:pt>
                <c:pt idx="7">
                  <c:v>139.36000000000001</c:v>
                </c:pt>
                <c:pt idx="8">
                  <c:v>158.05000000000001</c:v>
                </c:pt>
                <c:pt idx="9">
                  <c:v>140.56</c:v>
                </c:pt>
                <c:pt idx="10">
                  <c:v>136.77000000000001</c:v>
                </c:pt>
                <c:pt idx="11">
                  <c:v>133.13999999999999</c:v>
                </c:pt>
                <c:pt idx="12">
                  <c:v>134.58000000000001</c:v>
                </c:pt>
                <c:pt idx="13">
                  <c:v>141.03</c:v>
                </c:pt>
                <c:pt idx="14">
                  <c:v>137.38999999999999</c:v>
                </c:pt>
                <c:pt idx="15">
                  <c:v>135.86000000000001</c:v>
                </c:pt>
                <c:pt idx="16">
                  <c:v>129.76</c:v>
                </c:pt>
                <c:pt idx="17">
                  <c:v>135.99</c:v>
                </c:pt>
                <c:pt idx="18">
                  <c:v>139.77000000000001</c:v>
                </c:pt>
                <c:pt idx="19">
                  <c:v>139.12</c:v>
                </c:pt>
                <c:pt idx="20">
                  <c:v>136.09</c:v>
                </c:pt>
                <c:pt idx="21">
                  <c:v>137.56</c:v>
                </c:pt>
                <c:pt idx="22">
                  <c:v>138.97</c:v>
                </c:pt>
                <c:pt idx="23">
                  <c:v>140.46</c:v>
                </c:pt>
                <c:pt idx="24">
                  <c:v>143.12</c:v>
                </c:pt>
                <c:pt idx="25">
                  <c:v>141.82</c:v>
                </c:pt>
                <c:pt idx="26">
                  <c:v>142.99</c:v>
                </c:pt>
                <c:pt idx="27">
                  <c:v>138.83000000000001</c:v>
                </c:pt>
                <c:pt idx="28">
                  <c:v>163.19</c:v>
                </c:pt>
                <c:pt idx="29">
                  <c:v>139.32</c:v>
                </c:pt>
                <c:pt idx="30">
                  <c:v>123.88</c:v>
                </c:pt>
                <c:pt idx="31">
                  <c:v>124.62</c:v>
                </c:pt>
                <c:pt idx="32">
                  <c:v>123.18</c:v>
                </c:pt>
                <c:pt idx="33">
                  <c:v>35.19</c:v>
                </c:pt>
                <c:pt idx="34">
                  <c:v>7.49</c:v>
                </c:pt>
                <c:pt idx="35">
                  <c:v>5.64</c:v>
                </c:pt>
                <c:pt idx="36">
                  <c:v>2.85</c:v>
                </c:pt>
                <c:pt idx="37">
                  <c:v>-2.1</c:v>
                </c:pt>
                <c:pt idx="38">
                  <c:v>-4.95</c:v>
                </c:pt>
                <c:pt idx="39">
                  <c:v>-5</c:v>
                </c:pt>
                <c:pt idx="40">
                  <c:v>2.5499999999999998</c:v>
                </c:pt>
                <c:pt idx="41">
                  <c:v>-1.37</c:v>
                </c:pt>
                <c:pt idx="42">
                  <c:v>-3.28</c:v>
                </c:pt>
                <c:pt idx="43">
                  <c:v>-3.65</c:v>
                </c:pt>
                <c:pt idx="44">
                  <c:v>2</c:v>
                </c:pt>
                <c:pt idx="45">
                  <c:v>1.98</c:v>
                </c:pt>
                <c:pt idx="46">
                  <c:v>1.44</c:v>
                </c:pt>
                <c:pt idx="47">
                  <c:v>1</c:v>
                </c:pt>
                <c:pt idx="48">
                  <c:v>2.59</c:v>
                </c:pt>
                <c:pt idx="49">
                  <c:v>2.88</c:v>
                </c:pt>
                <c:pt idx="50">
                  <c:v>2.95</c:v>
                </c:pt>
                <c:pt idx="51">
                  <c:v>3.24</c:v>
                </c:pt>
                <c:pt idx="52">
                  <c:v>4.28</c:v>
                </c:pt>
                <c:pt idx="53">
                  <c:v>6.78</c:v>
                </c:pt>
                <c:pt idx="54">
                  <c:v>2.81</c:v>
                </c:pt>
                <c:pt idx="55">
                  <c:v>3.34</c:v>
                </c:pt>
                <c:pt idx="56">
                  <c:v>-2.92</c:v>
                </c:pt>
                <c:pt idx="57">
                  <c:v>-2.59</c:v>
                </c:pt>
                <c:pt idx="58">
                  <c:v>-2.8</c:v>
                </c:pt>
                <c:pt idx="59">
                  <c:v>-3.15</c:v>
                </c:pt>
                <c:pt idx="60">
                  <c:v>-5.27</c:v>
                </c:pt>
                <c:pt idx="61">
                  <c:v>-2.11</c:v>
                </c:pt>
                <c:pt idx="62">
                  <c:v>6.79</c:v>
                </c:pt>
                <c:pt idx="63">
                  <c:v>86.1</c:v>
                </c:pt>
                <c:pt idx="64">
                  <c:v>20.07</c:v>
                </c:pt>
                <c:pt idx="65">
                  <c:v>92.02</c:v>
                </c:pt>
                <c:pt idx="66">
                  <c:v>134.46</c:v>
                </c:pt>
                <c:pt idx="67">
                  <c:v>168.2</c:v>
                </c:pt>
                <c:pt idx="68">
                  <c:v>159.81</c:v>
                </c:pt>
                <c:pt idx="69">
                  <c:v>174.58</c:v>
                </c:pt>
                <c:pt idx="70">
                  <c:v>191.24</c:v>
                </c:pt>
                <c:pt idx="71">
                  <c:v>204.51</c:v>
                </c:pt>
                <c:pt idx="72">
                  <c:v>205.83</c:v>
                </c:pt>
                <c:pt idx="73">
                  <c:v>228.92</c:v>
                </c:pt>
                <c:pt idx="74">
                  <c:v>227.33</c:v>
                </c:pt>
                <c:pt idx="75">
                  <c:v>199.54</c:v>
                </c:pt>
                <c:pt idx="76">
                  <c:v>192.24</c:v>
                </c:pt>
                <c:pt idx="77">
                  <c:v>220.68</c:v>
                </c:pt>
                <c:pt idx="78">
                  <c:v>192.57</c:v>
                </c:pt>
                <c:pt idx="79">
                  <c:v>245.99</c:v>
                </c:pt>
                <c:pt idx="80">
                  <c:v>219.07</c:v>
                </c:pt>
                <c:pt idx="81">
                  <c:v>247.16</c:v>
                </c:pt>
                <c:pt idx="82">
                  <c:v>247.11</c:v>
                </c:pt>
                <c:pt idx="83">
                  <c:v>256.27</c:v>
                </c:pt>
                <c:pt idx="84">
                  <c:v>246.18</c:v>
                </c:pt>
                <c:pt idx="85">
                  <c:v>228.9</c:v>
                </c:pt>
                <c:pt idx="86">
                  <c:v>214.51</c:v>
                </c:pt>
                <c:pt idx="87">
                  <c:v>183.17</c:v>
                </c:pt>
                <c:pt idx="88">
                  <c:v>207.09</c:v>
                </c:pt>
                <c:pt idx="89">
                  <c:v>200</c:v>
                </c:pt>
                <c:pt idx="90">
                  <c:v>205.93</c:v>
                </c:pt>
                <c:pt idx="91">
                  <c:v>195.34</c:v>
                </c:pt>
                <c:pt idx="92">
                  <c:v>198.51</c:v>
                </c:pt>
                <c:pt idx="93">
                  <c:v>185.05</c:v>
                </c:pt>
                <c:pt idx="94">
                  <c:v>177.77</c:v>
                </c:pt>
                <c:pt idx="95">
                  <c:v>177.57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3D-4D91-99F7-10DF8A4C5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205.66499999999999</v>
      </c>
      <c r="C5" s="25">
        <v>230.535</v>
      </c>
      <c r="D5" s="25">
        <v>211.99700000000001</v>
      </c>
      <c r="E5" s="25">
        <v>200.90600000000001</v>
      </c>
      <c r="F5" s="25">
        <v>178.24199999999999</v>
      </c>
      <c r="G5" s="25">
        <v>193.14500000000001</v>
      </c>
      <c r="H5" s="25">
        <v>196.416</v>
      </c>
      <c r="I5" s="25">
        <v>222.86799999999999</v>
      </c>
      <c r="J5" s="25">
        <v>199.422</v>
      </c>
      <c r="K5" s="25">
        <v>243.21299999999999</v>
      </c>
      <c r="L5" s="25">
        <v>219.54</v>
      </c>
      <c r="M5" s="25">
        <v>234.29499999999999</v>
      </c>
      <c r="N5" s="25">
        <v>146.04599999999999</v>
      </c>
      <c r="O5" s="25">
        <v>188.898</v>
      </c>
      <c r="P5" s="25">
        <v>166.17400000000001</v>
      </c>
      <c r="Q5" s="25">
        <v>137.00700000000001</v>
      </c>
      <c r="R5" s="25">
        <v>104.122</v>
      </c>
      <c r="S5" s="25">
        <v>142.60400000000001</v>
      </c>
      <c r="T5" s="25">
        <v>110.724</v>
      </c>
      <c r="U5" s="25">
        <v>103.14400000000001</v>
      </c>
      <c r="V5" s="25">
        <v>50.444000000000003</v>
      </c>
      <c r="W5" s="25">
        <v>75.611000000000004</v>
      </c>
      <c r="X5" s="25">
        <v>71.120999999999995</v>
      </c>
      <c r="Y5" s="25">
        <v>44.703000000000003</v>
      </c>
      <c r="Z5" s="25">
        <v>58.25</v>
      </c>
      <c r="AA5" s="25">
        <v>58.281999999999996</v>
      </c>
      <c r="AB5" s="25">
        <v>58.005000000000003</v>
      </c>
      <c r="AC5" s="25">
        <v>66.295000000000002</v>
      </c>
      <c r="AD5" s="25">
        <v>78.546999999999997</v>
      </c>
      <c r="AE5" s="25">
        <v>64.122</v>
      </c>
      <c r="AF5" s="25">
        <v>18.385999999999999</v>
      </c>
      <c r="AG5" s="25">
        <v>47.158000000000001</v>
      </c>
      <c r="AH5" s="25">
        <v>23.216999999999999</v>
      </c>
      <c r="AI5" s="25">
        <v>41.045999999999999</v>
      </c>
      <c r="AJ5" s="25">
        <v>64.61</v>
      </c>
      <c r="AK5" s="25">
        <v>44.470999999999997</v>
      </c>
      <c r="AL5" s="25">
        <v>11.955</v>
      </c>
      <c r="AM5" s="25">
        <v>72.477999999999994</v>
      </c>
      <c r="AN5" s="25">
        <v>103.407</v>
      </c>
      <c r="AO5" s="25">
        <v>110.764</v>
      </c>
      <c r="AP5" s="25">
        <v>11.739000000000001</v>
      </c>
      <c r="AQ5" s="25">
        <v>78.835999999999999</v>
      </c>
      <c r="AR5" s="25">
        <v>116.759</v>
      </c>
      <c r="AS5" s="25">
        <v>121.137</v>
      </c>
      <c r="AT5" s="25">
        <v>154.518</v>
      </c>
      <c r="AU5" s="25">
        <v>159.10499999999999</v>
      </c>
      <c r="AV5" s="25">
        <v>163.619</v>
      </c>
      <c r="AW5" s="25">
        <v>173.14699999999999</v>
      </c>
      <c r="AX5" s="25">
        <v>122.827</v>
      </c>
      <c r="AY5" s="25">
        <v>102.88500000000001</v>
      </c>
      <c r="AZ5" s="25">
        <v>99.174000000000007</v>
      </c>
      <c r="BA5" s="25">
        <v>74.930999999999997</v>
      </c>
      <c r="BB5" s="25">
        <v>29.8</v>
      </c>
      <c r="BC5" s="25">
        <v>45.866</v>
      </c>
      <c r="BD5" s="25">
        <v>110.518</v>
      </c>
      <c r="BE5" s="25">
        <v>64.162999999999997</v>
      </c>
      <c r="BF5" s="25">
        <v>215.148</v>
      </c>
      <c r="BG5" s="25">
        <v>209.22800000000001</v>
      </c>
      <c r="BH5" s="25">
        <v>210.77199999999999</v>
      </c>
      <c r="BI5" s="25">
        <v>214.86699999999999</v>
      </c>
      <c r="BJ5" s="25">
        <v>172.983</v>
      </c>
      <c r="BK5" s="25">
        <v>126.02800000000001</v>
      </c>
      <c r="BL5" s="25">
        <v>57.939</v>
      </c>
      <c r="BM5" s="25">
        <v>37.558999999999997</v>
      </c>
      <c r="BN5" s="25">
        <v>86.742999999999995</v>
      </c>
      <c r="BO5" s="25">
        <v>91.495000000000005</v>
      </c>
      <c r="BP5" s="25">
        <v>93.903000000000006</v>
      </c>
      <c r="BQ5" s="25">
        <v>255.37799999999999</v>
      </c>
      <c r="BR5" s="25">
        <v>180.52099999999999</v>
      </c>
      <c r="BS5" s="25">
        <v>77.787999999999997</v>
      </c>
      <c r="BT5" s="25">
        <v>131.53200000000001</v>
      </c>
      <c r="BU5" s="25">
        <v>140.98599999999999</v>
      </c>
      <c r="BV5" s="25">
        <v>194.15100000000001</v>
      </c>
      <c r="BW5" s="25">
        <v>192.98500000000001</v>
      </c>
      <c r="BX5" s="25">
        <v>195.36600000000001</v>
      </c>
      <c r="BY5" s="25">
        <v>188.85499999999999</v>
      </c>
      <c r="BZ5" s="25">
        <v>73.87</v>
      </c>
      <c r="CA5" s="25">
        <v>81.094999999999999</v>
      </c>
      <c r="CB5" s="25">
        <v>73.983999999999995</v>
      </c>
      <c r="CC5" s="25">
        <v>115.727</v>
      </c>
      <c r="CD5" s="25">
        <v>64.933000000000007</v>
      </c>
      <c r="CE5" s="25">
        <v>66.92</v>
      </c>
      <c r="CF5" s="25">
        <v>66.998000000000005</v>
      </c>
      <c r="CG5" s="25">
        <v>66.47</v>
      </c>
      <c r="CH5" s="25">
        <v>75.433000000000007</v>
      </c>
      <c r="CI5" s="25">
        <v>94.489000000000004</v>
      </c>
      <c r="CJ5" s="25">
        <v>74.593000000000004</v>
      </c>
      <c r="CK5" s="25">
        <v>78.570999999999998</v>
      </c>
      <c r="CL5" s="25">
        <v>64.787999999999997</v>
      </c>
      <c r="CM5" s="25">
        <v>55.100999999999999</v>
      </c>
      <c r="CN5" s="25">
        <v>78.843000000000004</v>
      </c>
      <c r="CO5" s="25">
        <v>46.893000000000001</v>
      </c>
      <c r="CP5" s="25">
        <v>20.527000000000001</v>
      </c>
      <c r="CQ5" s="25">
        <v>17.919</v>
      </c>
      <c r="CR5" s="25">
        <v>50.847000000000001</v>
      </c>
      <c r="CS5" s="25">
        <v>33.438000000000002</v>
      </c>
      <c r="CT5" s="26"/>
      <c r="CU5" s="26"/>
      <c r="CV5" s="26"/>
      <c r="CW5" s="27"/>
      <c r="CX5" s="28">
        <f t="array" ref="CX5">SUMPRODUCT(B5:CW5*0.25)</f>
        <v>2700.6312500000013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173.17</v>
      </c>
      <c r="C8" s="37">
        <v>169.52</v>
      </c>
      <c r="D8" s="37">
        <v>170.15</v>
      </c>
      <c r="E8" s="37">
        <v>140.91</v>
      </c>
      <c r="F8" s="37">
        <v>170.09</v>
      </c>
      <c r="G8" s="37">
        <v>166.37</v>
      </c>
      <c r="H8" s="37">
        <v>162</v>
      </c>
      <c r="I8" s="37">
        <v>139.36000000000001</v>
      </c>
      <c r="J8" s="37">
        <v>158.05000000000001</v>
      </c>
      <c r="K8" s="37">
        <v>140.56</v>
      </c>
      <c r="L8" s="37">
        <v>136.77000000000001</v>
      </c>
      <c r="M8" s="37">
        <v>133.13999999999999</v>
      </c>
      <c r="N8" s="37">
        <v>134.58000000000001</v>
      </c>
      <c r="O8" s="37">
        <v>141.03</v>
      </c>
      <c r="P8" s="37">
        <v>137.38999999999999</v>
      </c>
      <c r="Q8" s="37">
        <v>135.86000000000001</v>
      </c>
      <c r="R8" s="37">
        <v>129.76</v>
      </c>
      <c r="S8" s="37">
        <v>135.99</v>
      </c>
      <c r="T8" s="37">
        <v>139.77000000000001</v>
      </c>
      <c r="U8" s="37">
        <v>139.12</v>
      </c>
      <c r="V8" s="37">
        <v>136.09</v>
      </c>
      <c r="W8" s="37">
        <v>137.56</v>
      </c>
      <c r="X8" s="37">
        <v>138.97</v>
      </c>
      <c r="Y8" s="37">
        <v>140.46</v>
      </c>
      <c r="Z8" s="37">
        <v>143.12</v>
      </c>
      <c r="AA8" s="37">
        <v>141.82</v>
      </c>
      <c r="AB8" s="37">
        <v>142.99</v>
      </c>
      <c r="AC8" s="37">
        <v>138.83000000000001</v>
      </c>
      <c r="AD8" s="37">
        <v>163.19</v>
      </c>
      <c r="AE8" s="37">
        <v>139.32</v>
      </c>
      <c r="AF8" s="37">
        <v>123.88</v>
      </c>
      <c r="AG8" s="37">
        <v>124.62</v>
      </c>
      <c r="AH8" s="37">
        <v>123.18</v>
      </c>
      <c r="AI8" s="37">
        <v>35.19</v>
      </c>
      <c r="AJ8" s="37">
        <v>7.49</v>
      </c>
      <c r="AK8" s="37">
        <v>5.64</v>
      </c>
      <c r="AL8" s="37">
        <v>2.85</v>
      </c>
      <c r="AM8" s="37">
        <v>-2.1</v>
      </c>
      <c r="AN8" s="37">
        <v>-4.95</v>
      </c>
      <c r="AO8" s="37">
        <v>-5</v>
      </c>
      <c r="AP8" s="37">
        <v>2.5499999999999998</v>
      </c>
      <c r="AQ8" s="37">
        <v>-1.37</v>
      </c>
      <c r="AR8" s="37">
        <v>-3.28</v>
      </c>
      <c r="AS8" s="37">
        <v>-3.65</v>
      </c>
      <c r="AT8" s="37">
        <v>2</v>
      </c>
      <c r="AU8" s="37">
        <v>1.98</v>
      </c>
      <c r="AV8" s="37">
        <v>1.44</v>
      </c>
      <c r="AW8" s="37">
        <v>1</v>
      </c>
      <c r="AX8" s="37">
        <v>2.59</v>
      </c>
      <c r="AY8" s="37">
        <v>2.88</v>
      </c>
      <c r="AZ8" s="37">
        <v>2.95</v>
      </c>
      <c r="BA8" s="37">
        <v>3.24</v>
      </c>
      <c r="BB8" s="37">
        <v>4.28</v>
      </c>
      <c r="BC8" s="37">
        <v>6.78</v>
      </c>
      <c r="BD8" s="37">
        <v>2.81</v>
      </c>
      <c r="BE8" s="37">
        <v>3.34</v>
      </c>
      <c r="BF8" s="37">
        <v>-2.92</v>
      </c>
      <c r="BG8" s="37">
        <v>-2.59</v>
      </c>
      <c r="BH8" s="37">
        <v>-2.8</v>
      </c>
      <c r="BI8" s="37">
        <v>-3.15</v>
      </c>
      <c r="BJ8" s="37">
        <v>-5.27</v>
      </c>
      <c r="BK8" s="37">
        <v>-2.11</v>
      </c>
      <c r="BL8" s="37">
        <v>6.79</v>
      </c>
      <c r="BM8" s="37">
        <v>86.1</v>
      </c>
      <c r="BN8" s="37">
        <v>20.07</v>
      </c>
      <c r="BO8" s="37">
        <v>92.02</v>
      </c>
      <c r="BP8" s="37">
        <v>134.46</v>
      </c>
      <c r="BQ8" s="37">
        <v>168.2</v>
      </c>
      <c r="BR8" s="37">
        <v>159.81</v>
      </c>
      <c r="BS8" s="37">
        <v>174.58</v>
      </c>
      <c r="BT8" s="37">
        <v>191.24</v>
      </c>
      <c r="BU8" s="37">
        <v>204.51</v>
      </c>
      <c r="BV8" s="37">
        <v>205.83</v>
      </c>
      <c r="BW8" s="37">
        <v>228.92</v>
      </c>
      <c r="BX8" s="37">
        <v>227.33</v>
      </c>
      <c r="BY8" s="37">
        <v>199.54</v>
      </c>
      <c r="BZ8" s="37">
        <v>192.24</v>
      </c>
      <c r="CA8" s="37">
        <v>220.68</v>
      </c>
      <c r="CB8" s="37">
        <v>192.57</v>
      </c>
      <c r="CC8" s="37">
        <v>245.99</v>
      </c>
      <c r="CD8" s="37">
        <v>219.07</v>
      </c>
      <c r="CE8" s="37">
        <v>247.16</v>
      </c>
      <c r="CF8" s="37">
        <v>247.11</v>
      </c>
      <c r="CG8" s="37">
        <v>256.27</v>
      </c>
      <c r="CH8" s="37">
        <v>246.18</v>
      </c>
      <c r="CI8" s="37">
        <v>228.9</v>
      </c>
      <c r="CJ8" s="37">
        <v>214.51</v>
      </c>
      <c r="CK8" s="37">
        <v>183.17</v>
      </c>
      <c r="CL8" s="37">
        <v>207.09</v>
      </c>
      <c r="CM8" s="37">
        <v>200</v>
      </c>
      <c r="CN8" s="37">
        <v>205.93</v>
      </c>
      <c r="CO8" s="37">
        <v>195.34</v>
      </c>
      <c r="CP8" s="37">
        <v>198.51</v>
      </c>
      <c r="CQ8" s="37">
        <v>185.05</v>
      </c>
      <c r="CR8" s="37">
        <v>177.77</v>
      </c>
      <c r="CS8" s="37">
        <v>177.57</v>
      </c>
      <c r="CT8" s="38"/>
      <c r="CU8" s="38"/>
      <c r="CV8" s="38"/>
      <c r="CW8" s="39"/>
      <c r="CX8" s="40">
        <f>IF(SUM(B8:CW8)&lt;&gt;0,AVERAGEIF(B8:CW8,"&lt;&gt;"""),"")</f>
        <v>116.0203125</v>
      </c>
    </row>
    <row r="9" spans="1:102" ht="24.95" customHeight="1" thickBot="1" x14ac:dyDescent="0.25">
      <c r="A9" s="41" t="s">
        <v>6</v>
      </c>
      <c r="B9" s="42">
        <v>163.4375</v>
      </c>
      <c r="C9" s="43">
        <v>163.4375</v>
      </c>
      <c r="D9" s="43">
        <v>163.4375</v>
      </c>
      <c r="E9" s="43">
        <v>163.4375</v>
      </c>
      <c r="F9" s="43">
        <v>159.45500000000001</v>
      </c>
      <c r="G9" s="43">
        <v>159.45500000000001</v>
      </c>
      <c r="H9" s="43">
        <v>159.45500000000001</v>
      </c>
      <c r="I9" s="43">
        <v>159.45500000000001</v>
      </c>
      <c r="J9" s="43">
        <v>142.13</v>
      </c>
      <c r="K9" s="43">
        <v>142.13</v>
      </c>
      <c r="L9" s="43">
        <v>142.13</v>
      </c>
      <c r="M9" s="43">
        <v>142.13</v>
      </c>
      <c r="N9" s="43">
        <v>137.215</v>
      </c>
      <c r="O9" s="43">
        <v>137.215</v>
      </c>
      <c r="P9" s="43">
        <v>137.215</v>
      </c>
      <c r="Q9" s="43">
        <v>137.215</v>
      </c>
      <c r="R9" s="43">
        <v>136.16</v>
      </c>
      <c r="S9" s="43">
        <v>136.16</v>
      </c>
      <c r="T9" s="43">
        <v>136.16</v>
      </c>
      <c r="U9" s="43">
        <v>136.16</v>
      </c>
      <c r="V9" s="43">
        <v>138.27000000000001</v>
      </c>
      <c r="W9" s="43">
        <v>138.27000000000001</v>
      </c>
      <c r="X9" s="43">
        <v>138.27000000000001</v>
      </c>
      <c r="Y9" s="43">
        <v>138.27000000000001</v>
      </c>
      <c r="Z9" s="43">
        <v>141.69</v>
      </c>
      <c r="AA9" s="43">
        <v>141.69</v>
      </c>
      <c r="AB9" s="43">
        <v>141.69</v>
      </c>
      <c r="AC9" s="43">
        <v>141.69</v>
      </c>
      <c r="AD9" s="43">
        <v>137.7525</v>
      </c>
      <c r="AE9" s="43">
        <v>137.7525</v>
      </c>
      <c r="AF9" s="43">
        <v>137.7525</v>
      </c>
      <c r="AG9" s="43">
        <v>137.7525</v>
      </c>
      <c r="AH9" s="43">
        <v>42.875</v>
      </c>
      <c r="AI9" s="43">
        <v>42.875</v>
      </c>
      <c r="AJ9" s="43">
        <v>42.875</v>
      </c>
      <c r="AK9" s="43">
        <v>42.875</v>
      </c>
      <c r="AL9" s="43">
        <v>-2.2999999999999998</v>
      </c>
      <c r="AM9" s="43">
        <v>-2.2999999999999998</v>
      </c>
      <c r="AN9" s="43">
        <v>-2.2999999999999998</v>
      </c>
      <c r="AO9" s="43">
        <v>-2.2999999999999998</v>
      </c>
      <c r="AP9" s="43">
        <v>-1.4375</v>
      </c>
      <c r="AQ9" s="43">
        <v>-1.4375</v>
      </c>
      <c r="AR9" s="43">
        <v>-1.4375</v>
      </c>
      <c r="AS9" s="43">
        <v>-1.4375</v>
      </c>
      <c r="AT9" s="43">
        <v>1.605</v>
      </c>
      <c r="AU9" s="43">
        <v>1.605</v>
      </c>
      <c r="AV9" s="43">
        <v>1.605</v>
      </c>
      <c r="AW9" s="43">
        <v>1.605</v>
      </c>
      <c r="AX9" s="43">
        <v>2.915</v>
      </c>
      <c r="AY9" s="43">
        <v>2.915</v>
      </c>
      <c r="AZ9" s="43">
        <v>2.915</v>
      </c>
      <c r="BA9" s="43">
        <v>2.915</v>
      </c>
      <c r="BB9" s="43">
        <v>4.3025000000000002</v>
      </c>
      <c r="BC9" s="43">
        <v>4.3025000000000002</v>
      </c>
      <c r="BD9" s="43">
        <v>4.3025000000000002</v>
      </c>
      <c r="BE9" s="43">
        <v>4.3025000000000002</v>
      </c>
      <c r="BF9" s="43">
        <v>-2.8650000000000002</v>
      </c>
      <c r="BG9" s="43">
        <v>-2.8650000000000002</v>
      </c>
      <c r="BH9" s="43">
        <v>-2.8650000000000002</v>
      </c>
      <c r="BI9" s="43">
        <v>-2.8650000000000002</v>
      </c>
      <c r="BJ9" s="43">
        <v>21.377500000000001</v>
      </c>
      <c r="BK9" s="43">
        <v>21.377500000000001</v>
      </c>
      <c r="BL9" s="43">
        <v>21.377500000000001</v>
      </c>
      <c r="BM9" s="43">
        <v>21.377500000000001</v>
      </c>
      <c r="BN9" s="43">
        <v>103.6875</v>
      </c>
      <c r="BO9" s="43">
        <v>103.6875</v>
      </c>
      <c r="BP9" s="43">
        <v>103.6875</v>
      </c>
      <c r="BQ9" s="43">
        <v>103.6875</v>
      </c>
      <c r="BR9" s="43">
        <v>182.535</v>
      </c>
      <c r="BS9" s="43">
        <v>182.535</v>
      </c>
      <c r="BT9" s="43">
        <v>182.535</v>
      </c>
      <c r="BU9" s="43">
        <v>182.535</v>
      </c>
      <c r="BV9" s="43">
        <v>215.405</v>
      </c>
      <c r="BW9" s="43">
        <v>215.405</v>
      </c>
      <c r="BX9" s="43">
        <v>215.405</v>
      </c>
      <c r="BY9" s="43">
        <v>215.405</v>
      </c>
      <c r="BZ9" s="43">
        <v>212.87</v>
      </c>
      <c r="CA9" s="43">
        <v>212.87</v>
      </c>
      <c r="CB9" s="43">
        <v>212.87</v>
      </c>
      <c r="CC9" s="43">
        <v>212.87</v>
      </c>
      <c r="CD9" s="43">
        <v>242.4025</v>
      </c>
      <c r="CE9" s="43">
        <v>242.4025</v>
      </c>
      <c r="CF9" s="43">
        <v>242.4025</v>
      </c>
      <c r="CG9" s="43">
        <v>242.4025</v>
      </c>
      <c r="CH9" s="43">
        <v>218.19</v>
      </c>
      <c r="CI9" s="43">
        <v>218.19</v>
      </c>
      <c r="CJ9" s="43">
        <v>218.19</v>
      </c>
      <c r="CK9" s="43">
        <v>218.19</v>
      </c>
      <c r="CL9" s="43">
        <v>202.09</v>
      </c>
      <c r="CM9" s="43">
        <v>202.09</v>
      </c>
      <c r="CN9" s="43">
        <v>202.09</v>
      </c>
      <c r="CO9" s="43">
        <v>202.09</v>
      </c>
      <c r="CP9" s="43">
        <v>184.72499999999999</v>
      </c>
      <c r="CQ9" s="43">
        <v>184.72499999999999</v>
      </c>
      <c r="CR9" s="43">
        <v>184.72499999999999</v>
      </c>
      <c r="CS9" s="43">
        <v>184.72499999999999</v>
      </c>
      <c r="CT9" s="44"/>
      <c r="CU9" s="44"/>
      <c r="CV9" s="44"/>
      <c r="CW9" s="45"/>
      <c r="CX9" s="46">
        <f>IF(SUM(B9:CW9)&lt;&gt;0,AVERAGEIF(B9:CW9,"&lt;&gt;"""),"")</f>
        <v>116.02031249999997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150</v>
      </c>
      <c r="C11" s="53">
        <v>150</v>
      </c>
      <c r="D11" s="53">
        <v>176.42500000000001</v>
      </c>
      <c r="E11" s="53">
        <v>170.24</v>
      </c>
      <c r="F11" s="53">
        <v>174.126</v>
      </c>
      <c r="G11" s="53">
        <v>185.30500000000001</v>
      </c>
      <c r="H11" s="53">
        <v>132.62100000000001</v>
      </c>
      <c r="I11" s="53">
        <v>149.58799999999999</v>
      </c>
      <c r="J11" s="53">
        <v>129.107</v>
      </c>
      <c r="K11" s="53">
        <v>172.9</v>
      </c>
      <c r="L11" s="53">
        <v>58.146999999999998</v>
      </c>
      <c r="M11" s="53"/>
      <c r="N11" s="53"/>
      <c r="O11" s="53">
        <v>184.465</v>
      </c>
      <c r="P11" s="53">
        <v>80.781999999999996</v>
      </c>
      <c r="Q11" s="53">
        <v>29.033999999999999</v>
      </c>
      <c r="R11" s="53"/>
      <c r="S11" s="53">
        <v>35.747</v>
      </c>
      <c r="T11" s="53">
        <v>69.754000000000005</v>
      </c>
      <c r="U11" s="53">
        <v>51.841999999999999</v>
      </c>
      <c r="V11" s="53"/>
      <c r="W11" s="53"/>
      <c r="X11" s="53">
        <v>19.588000000000001</v>
      </c>
      <c r="Y11" s="53">
        <v>8.3800000000000008</v>
      </c>
      <c r="Z11" s="53">
        <v>31.201000000000001</v>
      </c>
      <c r="AA11" s="53">
        <v>9.17</v>
      </c>
      <c r="AB11" s="53">
        <v>1.6459999999999999</v>
      </c>
      <c r="AC11" s="53"/>
      <c r="AD11" s="53">
        <v>44.259</v>
      </c>
      <c r="AE11" s="53">
        <v>4.17</v>
      </c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>
        <v>116</v>
      </c>
      <c r="BR11" s="53">
        <v>154.22999999999999</v>
      </c>
      <c r="BS11" s="53">
        <v>30.719000000000001</v>
      </c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629.86150000000021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48.582999999999998</v>
      </c>
      <c r="C13" s="65">
        <v>49.374000000000002</v>
      </c>
      <c r="D13" s="65">
        <v>5</v>
      </c>
      <c r="E13" s="65"/>
      <c r="F13" s="65"/>
      <c r="G13" s="65">
        <v>3.649</v>
      </c>
      <c r="H13" s="65">
        <v>59.936999999999998</v>
      </c>
      <c r="I13" s="65">
        <v>70</v>
      </c>
      <c r="J13" s="65">
        <v>70</v>
      </c>
      <c r="K13" s="65">
        <v>70</v>
      </c>
      <c r="L13" s="65">
        <v>161.04499999999999</v>
      </c>
      <c r="M13" s="65">
        <v>233.47300000000001</v>
      </c>
      <c r="N13" s="65">
        <v>141.33600000000001</v>
      </c>
      <c r="O13" s="65"/>
      <c r="P13" s="65">
        <v>80.790999999999997</v>
      </c>
      <c r="Q13" s="65">
        <v>104.886</v>
      </c>
      <c r="R13" s="65">
        <v>99.838999999999999</v>
      </c>
      <c r="S13" s="65">
        <v>102.795</v>
      </c>
      <c r="T13" s="65">
        <v>37.436999999999998</v>
      </c>
      <c r="U13" s="65">
        <v>47.790999999999997</v>
      </c>
      <c r="V13" s="65">
        <v>46.938000000000002</v>
      </c>
      <c r="W13" s="65">
        <v>72.363</v>
      </c>
      <c r="X13" s="65">
        <v>48.261000000000003</v>
      </c>
      <c r="Y13" s="65">
        <v>22</v>
      </c>
      <c r="Z13" s="65">
        <v>22</v>
      </c>
      <c r="AA13" s="65">
        <v>22</v>
      </c>
      <c r="AB13" s="65">
        <v>26</v>
      </c>
      <c r="AC13" s="65">
        <v>40.292999999999999</v>
      </c>
      <c r="AD13" s="65">
        <v>30</v>
      </c>
      <c r="AE13" s="65">
        <v>48.509</v>
      </c>
      <c r="AF13" s="65"/>
      <c r="AG13" s="65">
        <v>31.821999999999999</v>
      </c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>
        <v>30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>
        <v>5</v>
      </c>
      <c r="CQ13" s="65">
        <v>5</v>
      </c>
      <c r="CR13" s="65">
        <v>5</v>
      </c>
      <c r="CS13" s="65">
        <v>5</v>
      </c>
      <c r="CT13" s="66"/>
      <c r="CU13" s="66"/>
      <c r="CV13" s="66"/>
      <c r="CW13" s="67"/>
      <c r="CX13" s="68">
        <f t="array" ref="CX13">SUMPRODUCT(B13:CW13*0.25)</f>
        <v>461.5304999999999</v>
      </c>
    </row>
    <row r="14" spans="1:102" ht="24.95" customHeight="1" x14ac:dyDescent="0.2">
      <c r="A14" s="63" t="s">
        <v>11</v>
      </c>
      <c r="B14" s="64">
        <v>6.1660000000000004</v>
      </c>
      <c r="C14" s="65">
        <v>30</v>
      </c>
      <c r="D14" s="65">
        <v>30</v>
      </c>
      <c r="E14" s="65">
        <v>30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55</v>
      </c>
      <c r="BV14" s="65">
        <v>55</v>
      </c>
      <c r="BW14" s="65">
        <v>55</v>
      </c>
      <c r="BX14" s="65">
        <v>55</v>
      </c>
      <c r="BY14" s="65">
        <v>55</v>
      </c>
      <c r="BZ14" s="65">
        <v>55</v>
      </c>
      <c r="CA14" s="65">
        <v>55</v>
      </c>
      <c r="CB14" s="65">
        <v>55</v>
      </c>
      <c r="CC14" s="65">
        <v>55</v>
      </c>
      <c r="CD14" s="65">
        <v>55</v>
      </c>
      <c r="CE14" s="65">
        <v>55</v>
      </c>
      <c r="CF14" s="65">
        <v>55</v>
      </c>
      <c r="CG14" s="65">
        <v>55</v>
      </c>
      <c r="CH14" s="65">
        <v>55</v>
      </c>
      <c r="CI14" s="65">
        <v>55</v>
      </c>
      <c r="CJ14" s="65">
        <v>55</v>
      </c>
      <c r="CK14" s="65">
        <v>55</v>
      </c>
      <c r="CL14" s="65"/>
      <c r="CM14" s="65"/>
      <c r="CN14" s="65"/>
      <c r="CO14" s="65"/>
      <c r="CP14" s="65"/>
      <c r="CQ14" s="65"/>
      <c r="CR14" s="65">
        <v>37.031999999999996</v>
      </c>
      <c r="CS14" s="65">
        <v>19.744</v>
      </c>
      <c r="CT14" s="66"/>
      <c r="CU14" s="66"/>
      <c r="CV14" s="66"/>
      <c r="CW14" s="67"/>
      <c r="CX14" s="68">
        <f t="array" ref="CX14">SUMPRODUCT(B14:CW14*0.25)</f>
        <v>271.98549999999994</v>
      </c>
    </row>
    <row r="15" spans="1:102" ht="24.95" customHeight="1" x14ac:dyDescent="0.2">
      <c r="A15" s="69" t="s">
        <v>12</v>
      </c>
      <c r="B15" s="70"/>
      <c r="C15" s="71">
        <v>2E-3</v>
      </c>
      <c r="D15" s="71">
        <v>4.0000000000000001E-3</v>
      </c>
      <c r="E15" s="71">
        <v>4.0000000000000001E-3</v>
      </c>
      <c r="F15" s="71">
        <v>1.2999999999999999E-2</v>
      </c>
      <c r="G15" s="71">
        <v>2.3E-2</v>
      </c>
      <c r="H15" s="71">
        <v>3.3000000000000002E-2</v>
      </c>
      <c r="I15" s="71">
        <v>4.3999999999999997E-2</v>
      </c>
      <c r="J15" s="71">
        <v>5.1999999999999998E-2</v>
      </c>
      <c r="K15" s="71">
        <v>5.8999999999999997E-2</v>
      </c>
      <c r="L15" s="71">
        <v>6.3E-2</v>
      </c>
      <c r="M15" s="71">
        <v>7.0000000000000007E-2</v>
      </c>
      <c r="N15" s="71">
        <v>7.6999999999999999E-2</v>
      </c>
      <c r="O15" s="71">
        <v>8.5999999999999993E-2</v>
      </c>
      <c r="P15" s="71">
        <v>9.4E-2</v>
      </c>
      <c r="Q15" s="71">
        <v>0.10199999999999999</v>
      </c>
      <c r="R15" s="71">
        <v>9.6000000000000002E-2</v>
      </c>
      <c r="S15" s="71">
        <v>7.2999999999999995E-2</v>
      </c>
      <c r="T15" s="71">
        <v>4.9000000000000002E-2</v>
      </c>
      <c r="U15" s="71">
        <v>2.5000000000000001E-2</v>
      </c>
      <c r="V15" s="71">
        <v>1.0999999999999999E-2</v>
      </c>
      <c r="W15" s="71">
        <v>6.0000000000000001E-3</v>
      </c>
      <c r="X15" s="71">
        <v>1E-3</v>
      </c>
      <c r="Y15" s="71"/>
      <c r="Z15" s="71"/>
      <c r="AA15" s="71"/>
      <c r="AB15" s="71"/>
      <c r="AC15" s="71"/>
      <c r="AD15" s="71"/>
      <c r="AE15" s="71"/>
      <c r="AF15" s="71"/>
      <c r="AG15" s="71">
        <v>7.0679999999999996</v>
      </c>
      <c r="AH15" s="71">
        <v>19.565999999999999</v>
      </c>
      <c r="AI15" s="71">
        <v>10.558999999999999</v>
      </c>
      <c r="AJ15" s="71">
        <v>38.197000000000003</v>
      </c>
      <c r="AK15" s="71">
        <v>21.591999999999999</v>
      </c>
      <c r="AL15" s="71">
        <v>8.3729999999999993</v>
      </c>
      <c r="AM15" s="71">
        <v>69.656999999999996</v>
      </c>
      <c r="AN15" s="71">
        <v>100.108</v>
      </c>
      <c r="AO15" s="71">
        <v>108.61</v>
      </c>
      <c r="AP15" s="71">
        <v>10.282999999999999</v>
      </c>
      <c r="AQ15" s="71">
        <v>77.751999999999995</v>
      </c>
      <c r="AR15" s="71">
        <v>115.538</v>
      </c>
      <c r="AS15" s="71">
        <v>120.045</v>
      </c>
      <c r="AT15" s="71">
        <v>151.96600000000001</v>
      </c>
      <c r="AU15" s="71">
        <v>154.85</v>
      </c>
      <c r="AV15" s="71">
        <v>157.62299999999999</v>
      </c>
      <c r="AW15" s="71">
        <v>166.91399999999999</v>
      </c>
      <c r="AX15" s="71">
        <v>119.47499999999999</v>
      </c>
      <c r="AY15" s="71">
        <v>100.321</v>
      </c>
      <c r="AZ15" s="71">
        <v>96.706000000000003</v>
      </c>
      <c r="BA15" s="71">
        <v>73.120999999999995</v>
      </c>
      <c r="BB15" s="71">
        <v>27.768999999999998</v>
      </c>
      <c r="BC15" s="71">
        <v>45.002000000000002</v>
      </c>
      <c r="BD15" s="71">
        <v>108.633</v>
      </c>
      <c r="BE15" s="71">
        <v>62.378</v>
      </c>
      <c r="BF15" s="71">
        <v>213.732</v>
      </c>
      <c r="BG15" s="71">
        <v>207.88900000000001</v>
      </c>
      <c r="BH15" s="71">
        <v>209.79599999999999</v>
      </c>
      <c r="BI15" s="71">
        <v>213.339</v>
      </c>
      <c r="BJ15" s="71">
        <v>171.36799999999999</v>
      </c>
      <c r="BK15" s="71">
        <v>124.53100000000001</v>
      </c>
      <c r="BL15" s="71">
        <v>55.024999999999999</v>
      </c>
      <c r="BM15" s="71">
        <v>34.549999999999997</v>
      </c>
      <c r="BN15" s="71">
        <v>84.992000000000004</v>
      </c>
      <c r="BO15" s="71">
        <v>43.307000000000002</v>
      </c>
      <c r="BP15" s="71">
        <v>18.18</v>
      </c>
      <c r="BQ15" s="71">
        <v>2.7589999999999999</v>
      </c>
      <c r="BR15" s="71">
        <v>0.61</v>
      </c>
      <c r="BS15" s="71">
        <v>16.55</v>
      </c>
      <c r="BT15" s="71"/>
      <c r="BU15" s="71"/>
      <c r="BV15" s="71">
        <v>30.163</v>
      </c>
      <c r="BW15" s="71">
        <v>19.05</v>
      </c>
      <c r="BX15" s="71">
        <v>27.641999999999999</v>
      </c>
      <c r="BY15" s="71">
        <v>48.975000000000001</v>
      </c>
      <c r="BZ15" s="71">
        <v>17</v>
      </c>
      <c r="CA15" s="71"/>
      <c r="CB15" s="71">
        <v>17.149999999999999</v>
      </c>
      <c r="CC15" s="71"/>
      <c r="CD15" s="71"/>
      <c r="CE15" s="71">
        <v>6.55</v>
      </c>
      <c r="CF15" s="71">
        <v>4.7279999999999998</v>
      </c>
      <c r="CG15" s="71">
        <v>6.15</v>
      </c>
      <c r="CH15" s="71">
        <v>15.679</v>
      </c>
      <c r="CI15" s="71"/>
      <c r="CJ15" s="71">
        <v>15.1</v>
      </c>
      <c r="CK15" s="71">
        <v>6.5149999999999997</v>
      </c>
      <c r="CL15" s="71">
        <v>0.59</v>
      </c>
      <c r="CM15" s="71">
        <v>5.9</v>
      </c>
      <c r="CN15" s="71"/>
      <c r="CO15" s="71">
        <v>6.25</v>
      </c>
      <c r="CP15" s="71">
        <v>14.105</v>
      </c>
      <c r="CQ15" s="71">
        <v>6.8390000000000004</v>
      </c>
      <c r="CR15" s="71">
        <v>6.9530000000000003</v>
      </c>
      <c r="CS15" s="71">
        <v>6.9160000000000004</v>
      </c>
      <c r="CT15" s="72"/>
      <c r="CU15" s="72"/>
      <c r="CV15" s="72"/>
      <c r="CW15" s="73"/>
      <c r="CX15" s="74">
        <f t="array" ref="CX15">SUMPRODUCT(B15:CW15*0.25)</f>
        <v>907.99400000000014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204.749</v>
      </c>
      <c r="C18" s="77">
        <f t="shared" ref="C18:BN18" si="0">SUM(C11:C17)</f>
        <v>229.376</v>
      </c>
      <c r="D18" s="77">
        <f t="shared" si="0"/>
        <v>211.429</v>
      </c>
      <c r="E18" s="77">
        <f t="shared" si="0"/>
        <v>200.244</v>
      </c>
      <c r="F18" s="77">
        <f t="shared" si="0"/>
        <v>174.13900000000001</v>
      </c>
      <c r="G18" s="77">
        <f t="shared" si="0"/>
        <v>188.977</v>
      </c>
      <c r="H18" s="77">
        <f t="shared" si="0"/>
        <v>192.59099999999998</v>
      </c>
      <c r="I18" s="77">
        <f t="shared" si="0"/>
        <v>219.63200000000001</v>
      </c>
      <c r="J18" s="77">
        <f t="shared" si="0"/>
        <v>199.15899999999999</v>
      </c>
      <c r="K18" s="77">
        <f t="shared" si="0"/>
        <v>242.959</v>
      </c>
      <c r="L18" s="77">
        <f t="shared" si="0"/>
        <v>219.25499999999997</v>
      </c>
      <c r="M18" s="77">
        <f t="shared" si="0"/>
        <v>233.54300000000001</v>
      </c>
      <c r="N18" s="77">
        <f t="shared" si="0"/>
        <v>141.41300000000001</v>
      </c>
      <c r="O18" s="77">
        <f t="shared" si="0"/>
        <v>184.55100000000002</v>
      </c>
      <c r="P18" s="77">
        <f t="shared" si="0"/>
        <v>161.66699999999997</v>
      </c>
      <c r="Q18" s="77">
        <f t="shared" si="0"/>
        <v>134.02199999999999</v>
      </c>
      <c r="R18" s="77">
        <f t="shared" si="0"/>
        <v>99.935000000000002</v>
      </c>
      <c r="S18" s="77">
        <f t="shared" si="0"/>
        <v>138.61500000000001</v>
      </c>
      <c r="T18" s="77">
        <f t="shared" si="0"/>
        <v>107.24000000000001</v>
      </c>
      <c r="U18" s="77">
        <f t="shared" si="0"/>
        <v>99.658000000000001</v>
      </c>
      <c r="V18" s="77">
        <f t="shared" si="0"/>
        <v>46.949000000000005</v>
      </c>
      <c r="W18" s="77">
        <f t="shared" si="0"/>
        <v>72.369</v>
      </c>
      <c r="X18" s="77">
        <f t="shared" si="0"/>
        <v>67.850000000000009</v>
      </c>
      <c r="Y18" s="77">
        <f t="shared" si="0"/>
        <v>30.380000000000003</v>
      </c>
      <c r="Z18" s="77">
        <f t="shared" si="0"/>
        <v>53.201000000000001</v>
      </c>
      <c r="AA18" s="77">
        <f t="shared" si="0"/>
        <v>31.17</v>
      </c>
      <c r="AB18" s="77">
        <f t="shared" si="0"/>
        <v>27.646000000000001</v>
      </c>
      <c r="AC18" s="77">
        <f t="shared" si="0"/>
        <v>40.292999999999999</v>
      </c>
      <c r="AD18" s="77">
        <f t="shared" si="0"/>
        <v>74.259</v>
      </c>
      <c r="AE18" s="77">
        <f t="shared" si="0"/>
        <v>52.679000000000002</v>
      </c>
      <c r="AF18" s="77">
        <f t="shared" si="0"/>
        <v>0</v>
      </c>
      <c r="AG18" s="77">
        <f t="shared" si="0"/>
        <v>38.89</v>
      </c>
      <c r="AH18" s="77">
        <f t="shared" si="0"/>
        <v>19.565999999999999</v>
      </c>
      <c r="AI18" s="77">
        <f t="shared" si="0"/>
        <v>10.558999999999999</v>
      </c>
      <c r="AJ18" s="77">
        <f t="shared" si="0"/>
        <v>38.197000000000003</v>
      </c>
      <c r="AK18" s="77">
        <f t="shared" si="0"/>
        <v>21.591999999999999</v>
      </c>
      <c r="AL18" s="77">
        <f t="shared" si="0"/>
        <v>8.3729999999999993</v>
      </c>
      <c r="AM18" s="77">
        <f t="shared" si="0"/>
        <v>69.656999999999996</v>
      </c>
      <c r="AN18" s="77">
        <f t="shared" si="0"/>
        <v>100.108</v>
      </c>
      <c r="AO18" s="77">
        <f t="shared" si="0"/>
        <v>108.61</v>
      </c>
      <c r="AP18" s="77">
        <f t="shared" si="0"/>
        <v>10.282999999999999</v>
      </c>
      <c r="AQ18" s="77">
        <f t="shared" si="0"/>
        <v>77.751999999999995</v>
      </c>
      <c r="AR18" s="77">
        <f t="shared" si="0"/>
        <v>115.538</v>
      </c>
      <c r="AS18" s="77">
        <f t="shared" si="0"/>
        <v>120.045</v>
      </c>
      <c r="AT18" s="77">
        <f t="shared" si="0"/>
        <v>151.96600000000001</v>
      </c>
      <c r="AU18" s="77">
        <f t="shared" si="0"/>
        <v>154.85</v>
      </c>
      <c r="AV18" s="77">
        <f t="shared" si="0"/>
        <v>157.62299999999999</v>
      </c>
      <c r="AW18" s="77">
        <f t="shared" si="0"/>
        <v>166.91399999999999</v>
      </c>
      <c r="AX18" s="77">
        <f t="shared" si="0"/>
        <v>119.47499999999999</v>
      </c>
      <c r="AY18" s="77">
        <f t="shared" si="0"/>
        <v>100.321</v>
      </c>
      <c r="AZ18" s="77">
        <f t="shared" si="0"/>
        <v>96.706000000000003</v>
      </c>
      <c r="BA18" s="77">
        <f t="shared" si="0"/>
        <v>73.120999999999995</v>
      </c>
      <c r="BB18" s="77">
        <f t="shared" si="0"/>
        <v>27.768999999999998</v>
      </c>
      <c r="BC18" s="77">
        <f t="shared" si="0"/>
        <v>45.002000000000002</v>
      </c>
      <c r="BD18" s="77">
        <f t="shared" si="0"/>
        <v>108.633</v>
      </c>
      <c r="BE18" s="77">
        <f t="shared" si="0"/>
        <v>62.378</v>
      </c>
      <c r="BF18" s="77">
        <f t="shared" si="0"/>
        <v>213.732</v>
      </c>
      <c r="BG18" s="77">
        <f t="shared" si="0"/>
        <v>207.88900000000001</v>
      </c>
      <c r="BH18" s="77">
        <f t="shared" si="0"/>
        <v>209.79599999999999</v>
      </c>
      <c r="BI18" s="77">
        <f t="shared" si="0"/>
        <v>213.339</v>
      </c>
      <c r="BJ18" s="77">
        <f t="shared" si="0"/>
        <v>171.36799999999999</v>
      </c>
      <c r="BK18" s="77">
        <f t="shared" si="0"/>
        <v>124.53100000000001</v>
      </c>
      <c r="BL18" s="77">
        <f t="shared" si="0"/>
        <v>55.024999999999999</v>
      </c>
      <c r="BM18" s="77">
        <f t="shared" si="0"/>
        <v>34.549999999999997</v>
      </c>
      <c r="BN18" s="77">
        <f t="shared" si="0"/>
        <v>84.992000000000004</v>
      </c>
      <c r="BO18" s="77">
        <f t="shared" ref="BO18:CW18" si="1">SUM(BO11:BO17)</f>
        <v>43.307000000000002</v>
      </c>
      <c r="BP18" s="77">
        <f t="shared" si="1"/>
        <v>48.18</v>
      </c>
      <c r="BQ18" s="77">
        <f t="shared" si="1"/>
        <v>118.759</v>
      </c>
      <c r="BR18" s="77">
        <f t="shared" si="1"/>
        <v>154.84</v>
      </c>
      <c r="BS18" s="77">
        <f t="shared" si="1"/>
        <v>47.269000000000005</v>
      </c>
      <c r="BT18" s="77">
        <f t="shared" si="1"/>
        <v>0</v>
      </c>
      <c r="BU18" s="77">
        <f t="shared" si="1"/>
        <v>55</v>
      </c>
      <c r="BV18" s="77">
        <f t="shared" si="1"/>
        <v>85.162999999999997</v>
      </c>
      <c r="BW18" s="77">
        <f t="shared" si="1"/>
        <v>74.05</v>
      </c>
      <c r="BX18" s="77">
        <f t="shared" si="1"/>
        <v>82.641999999999996</v>
      </c>
      <c r="BY18" s="77">
        <f t="shared" si="1"/>
        <v>103.97499999999999</v>
      </c>
      <c r="BZ18" s="77">
        <f t="shared" si="1"/>
        <v>72</v>
      </c>
      <c r="CA18" s="77">
        <f t="shared" si="1"/>
        <v>55</v>
      </c>
      <c r="CB18" s="77">
        <f t="shared" si="1"/>
        <v>72.150000000000006</v>
      </c>
      <c r="CC18" s="77">
        <f t="shared" si="1"/>
        <v>55</v>
      </c>
      <c r="CD18" s="77">
        <f t="shared" si="1"/>
        <v>55</v>
      </c>
      <c r="CE18" s="77">
        <f t="shared" si="1"/>
        <v>61.55</v>
      </c>
      <c r="CF18" s="77">
        <f t="shared" si="1"/>
        <v>59.728000000000002</v>
      </c>
      <c r="CG18" s="77">
        <f t="shared" si="1"/>
        <v>61.15</v>
      </c>
      <c r="CH18" s="77">
        <f t="shared" si="1"/>
        <v>70.679000000000002</v>
      </c>
      <c r="CI18" s="77">
        <f t="shared" si="1"/>
        <v>55</v>
      </c>
      <c r="CJ18" s="77">
        <f t="shared" si="1"/>
        <v>70.099999999999994</v>
      </c>
      <c r="CK18" s="77">
        <f t="shared" si="1"/>
        <v>61.515000000000001</v>
      </c>
      <c r="CL18" s="77">
        <f t="shared" si="1"/>
        <v>0.59</v>
      </c>
      <c r="CM18" s="77">
        <f t="shared" si="1"/>
        <v>5.9</v>
      </c>
      <c r="CN18" s="77">
        <f t="shared" si="1"/>
        <v>0</v>
      </c>
      <c r="CO18" s="77">
        <f t="shared" si="1"/>
        <v>6.25</v>
      </c>
      <c r="CP18" s="77">
        <f t="shared" si="1"/>
        <v>19.105</v>
      </c>
      <c r="CQ18" s="77">
        <f t="shared" si="1"/>
        <v>11.839</v>
      </c>
      <c r="CR18" s="77">
        <f t="shared" si="1"/>
        <v>48.984999999999999</v>
      </c>
      <c r="CS18" s="77">
        <f t="shared" si="1"/>
        <v>31.66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2271.3715000000002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>
        <v>0.8</v>
      </c>
      <c r="AA21" s="88">
        <v>0.8</v>
      </c>
      <c r="AB21" s="88">
        <v>0.8</v>
      </c>
      <c r="AC21" s="88">
        <v>0.8</v>
      </c>
      <c r="AD21" s="88">
        <v>0.8</v>
      </c>
      <c r="AE21" s="88">
        <v>0.8</v>
      </c>
      <c r="AF21" s="88">
        <v>0.8</v>
      </c>
      <c r="AG21" s="88">
        <v>0.8</v>
      </c>
      <c r="AH21" s="88">
        <v>0.8</v>
      </c>
      <c r="AI21" s="88">
        <v>0.8</v>
      </c>
      <c r="AJ21" s="88">
        <v>0.8</v>
      </c>
      <c r="AK21" s="88">
        <v>0.8</v>
      </c>
      <c r="AL21" s="88">
        <v>0.8</v>
      </c>
      <c r="AM21" s="88">
        <v>0.8</v>
      </c>
      <c r="AN21" s="88">
        <v>0.8</v>
      </c>
      <c r="AO21" s="88">
        <v>0.8</v>
      </c>
      <c r="AP21" s="88">
        <v>0.8</v>
      </c>
      <c r="AQ21" s="88">
        <v>0.8</v>
      </c>
      <c r="AR21" s="88">
        <v>0.8</v>
      </c>
      <c r="AS21" s="88">
        <v>0.8</v>
      </c>
      <c r="AT21" s="88">
        <v>0.8</v>
      </c>
      <c r="AU21" s="88">
        <v>0.8</v>
      </c>
      <c r="AV21" s="88">
        <v>0.8</v>
      </c>
      <c r="AW21" s="88">
        <v>0.8</v>
      </c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4.8000000000000016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>
        <v>1.1000000000000001</v>
      </c>
      <c r="AB22" s="94">
        <v>2.4</v>
      </c>
      <c r="AC22" s="94">
        <v>3</v>
      </c>
      <c r="AD22" s="94"/>
      <c r="AE22" s="94">
        <v>3.2</v>
      </c>
      <c r="AF22" s="94">
        <v>2</v>
      </c>
      <c r="AG22" s="94">
        <v>0.9</v>
      </c>
      <c r="AH22" s="94"/>
      <c r="AI22" s="94"/>
      <c r="AJ22" s="94"/>
      <c r="AK22" s="94"/>
      <c r="AL22" s="94"/>
      <c r="AM22" s="94"/>
      <c r="AN22" s="94"/>
      <c r="AO22" s="94">
        <v>0.4</v>
      </c>
      <c r="AP22" s="94"/>
      <c r="AQ22" s="94"/>
      <c r="AR22" s="94"/>
      <c r="AS22" s="94"/>
      <c r="AT22" s="94"/>
      <c r="AU22" s="94"/>
      <c r="AV22" s="94"/>
      <c r="AW22" s="94"/>
      <c r="AX22" s="94">
        <v>7.4999999999999997E-2</v>
      </c>
      <c r="AY22" s="94">
        <v>3.5000000000000003E-2</v>
      </c>
      <c r="AZ22" s="94"/>
      <c r="BA22" s="94"/>
      <c r="BB22" s="94">
        <v>0.35499999999999998</v>
      </c>
      <c r="BC22" s="94">
        <v>8.3000000000000004E-2</v>
      </c>
      <c r="BD22" s="94">
        <v>0.245</v>
      </c>
      <c r="BE22" s="94">
        <v>0.15</v>
      </c>
      <c r="BF22" s="94">
        <v>0.17100000000000001</v>
      </c>
      <c r="BG22" s="94">
        <v>0.33400000000000002</v>
      </c>
      <c r="BH22" s="94">
        <v>0.191</v>
      </c>
      <c r="BI22" s="94">
        <v>0.23</v>
      </c>
      <c r="BJ22" s="94">
        <v>0.26500000000000001</v>
      </c>
      <c r="BK22" s="94">
        <v>0.34</v>
      </c>
      <c r="BL22" s="94">
        <v>0.14199999999999999</v>
      </c>
      <c r="BM22" s="94"/>
      <c r="BN22" s="94">
        <v>0.111</v>
      </c>
      <c r="BO22" s="94">
        <v>7.4999999999999997E-2</v>
      </c>
      <c r="BP22" s="94">
        <v>0.14299999999999999</v>
      </c>
      <c r="BQ22" s="94">
        <v>0.11899999999999999</v>
      </c>
      <c r="BR22" s="94">
        <v>0.34100000000000003</v>
      </c>
      <c r="BS22" s="94">
        <v>0.379</v>
      </c>
      <c r="BT22" s="94">
        <v>0.35199999999999998</v>
      </c>
      <c r="BU22" s="94">
        <v>0.106</v>
      </c>
      <c r="BV22" s="94">
        <v>4.8000000000000001E-2</v>
      </c>
      <c r="BW22" s="94">
        <v>0.155</v>
      </c>
      <c r="BX22" s="94">
        <v>0.28399999999999997</v>
      </c>
      <c r="BY22" s="94"/>
      <c r="BZ22" s="94">
        <v>0.19</v>
      </c>
      <c r="CA22" s="94">
        <v>0.17499999999999999</v>
      </c>
      <c r="CB22" s="94">
        <v>0.19400000000000001</v>
      </c>
      <c r="CC22" s="94">
        <v>0.187</v>
      </c>
      <c r="CD22" s="94">
        <v>0.253</v>
      </c>
      <c r="CE22" s="94">
        <v>0.65</v>
      </c>
      <c r="CF22" s="94">
        <v>0.49</v>
      </c>
      <c r="CG22" s="94">
        <v>0.34</v>
      </c>
      <c r="CH22" s="94">
        <v>0.374</v>
      </c>
      <c r="CI22" s="94">
        <v>0.249</v>
      </c>
      <c r="CJ22" s="94">
        <v>0.27300000000000002</v>
      </c>
      <c r="CK22" s="94">
        <v>1.0529999999999999</v>
      </c>
      <c r="CL22" s="94">
        <v>1.6579999999999999</v>
      </c>
      <c r="CM22" s="94">
        <v>1.7609999999999999</v>
      </c>
      <c r="CN22" s="94">
        <v>1.7230000000000001</v>
      </c>
      <c r="CO22" s="94">
        <v>1.8280000000000001</v>
      </c>
      <c r="CP22" s="94">
        <v>0.2</v>
      </c>
      <c r="CQ22" s="94">
        <v>0.6</v>
      </c>
      <c r="CR22" s="94">
        <v>0.7</v>
      </c>
      <c r="CS22" s="94">
        <v>0.6</v>
      </c>
      <c r="CT22" s="95"/>
      <c r="CU22" s="95"/>
      <c r="CV22" s="95"/>
      <c r="CW22" s="96"/>
      <c r="CX22" s="97">
        <f t="array" ref="CX22">SUMPRODUCT(B22:CW22*0.25)</f>
        <v>7.8067500000000001</v>
      </c>
    </row>
    <row r="23" spans="1:102" ht="24.95" customHeight="1" x14ac:dyDescent="0.2">
      <c r="A23" s="92" t="s">
        <v>19</v>
      </c>
      <c r="B23" s="98">
        <v>0.91600000000000004</v>
      </c>
      <c r="C23" s="99">
        <v>1.159</v>
      </c>
      <c r="D23" s="99">
        <v>0.56799999999999995</v>
      </c>
      <c r="E23" s="99">
        <v>0.66200000000000003</v>
      </c>
      <c r="F23" s="99">
        <v>4.1029999999999998</v>
      </c>
      <c r="G23" s="99">
        <v>4.1680000000000001</v>
      </c>
      <c r="H23" s="99">
        <v>3.8250000000000002</v>
      </c>
      <c r="I23" s="99">
        <v>3.2360000000000002</v>
      </c>
      <c r="J23" s="99">
        <v>0.26300000000000001</v>
      </c>
      <c r="K23" s="99">
        <v>0.254</v>
      </c>
      <c r="L23" s="99">
        <v>0.28499999999999998</v>
      </c>
      <c r="M23" s="99">
        <v>0.752</v>
      </c>
      <c r="N23" s="99">
        <v>4.633</v>
      </c>
      <c r="O23" s="99">
        <v>4.3470000000000004</v>
      </c>
      <c r="P23" s="99">
        <v>4.5069999999999997</v>
      </c>
      <c r="Q23" s="99">
        <v>2.9849999999999999</v>
      </c>
      <c r="R23" s="99">
        <v>4.1870000000000003</v>
      </c>
      <c r="S23" s="99">
        <v>3.9889999999999999</v>
      </c>
      <c r="T23" s="99">
        <v>3.484</v>
      </c>
      <c r="U23" s="99">
        <v>3.4860000000000002</v>
      </c>
      <c r="V23" s="99">
        <v>3.4950000000000001</v>
      </c>
      <c r="W23" s="99">
        <v>3.242</v>
      </c>
      <c r="X23" s="99">
        <v>3.2709999999999999</v>
      </c>
      <c r="Y23" s="99">
        <v>14.323</v>
      </c>
      <c r="Z23" s="99">
        <v>4.2489999999999997</v>
      </c>
      <c r="AA23" s="99">
        <v>25.212</v>
      </c>
      <c r="AB23" s="99">
        <v>27.158999999999999</v>
      </c>
      <c r="AC23" s="99">
        <v>22.202000000000002</v>
      </c>
      <c r="AD23" s="99">
        <v>3.488</v>
      </c>
      <c r="AE23" s="99">
        <v>7.4429999999999996</v>
      </c>
      <c r="AF23" s="99">
        <v>15.586</v>
      </c>
      <c r="AG23" s="99">
        <v>6.5679999999999996</v>
      </c>
      <c r="AH23" s="99">
        <v>2.851</v>
      </c>
      <c r="AI23" s="99">
        <v>29.687000000000001</v>
      </c>
      <c r="AJ23" s="99">
        <v>25.613</v>
      </c>
      <c r="AK23" s="99">
        <v>22.079000000000001</v>
      </c>
      <c r="AL23" s="99">
        <v>2.782</v>
      </c>
      <c r="AM23" s="99">
        <v>2.0209999999999999</v>
      </c>
      <c r="AN23" s="99">
        <v>2.4990000000000001</v>
      </c>
      <c r="AO23" s="99">
        <v>0.95399999999999996</v>
      </c>
      <c r="AP23" s="99">
        <v>0.65600000000000003</v>
      </c>
      <c r="AQ23" s="99">
        <v>0.28399999999999997</v>
      </c>
      <c r="AR23" s="99">
        <v>0.42099999999999999</v>
      </c>
      <c r="AS23" s="99">
        <v>0.29199999999999998</v>
      </c>
      <c r="AT23" s="99">
        <v>1.752</v>
      </c>
      <c r="AU23" s="99">
        <v>3.4550000000000001</v>
      </c>
      <c r="AV23" s="99">
        <v>5.1959999999999997</v>
      </c>
      <c r="AW23" s="99">
        <v>5.4329999999999998</v>
      </c>
      <c r="AX23" s="99">
        <v>3.2770000000000001</v>
      </c>
      <c r="AY23" s="99">
        <v>2.5289999999999999</v>
      </c>
      <c r="AZ23" s="99">
        <v>2.468</v>
      </c>
      <c r="BA23" s="99">
        <v>1.81</v>
      </c>
      <c r="BB23" s="99">
        <v>1.6759999999999999</v>
      </c>
      <c r="BC23" s="99">
        <v>0.78100000000000003</v>
      </c>
      <c r="BD23" s="99">
        <v>1.64</v>
      </c>
      <c r="BE23" s="99">
        <v>1.635</v>
      </c>
      <c r="BF23" s="99">
        <v>1.2450000000000001</v>
      </c>
      <c r="BG23" s="99">
        <v>1.0049999999999999</v>
      </c>
      <c r="BH23" s="99">
        <v>0.78500000000000003</v>
      </c>
      <c r="BI23" s="99">
        <v>1.298</v>
      </c>
      <c r="BJ23" s="99">
        <v>1.35</v>
      </c>
      <c r="BK23" s="99">
        <v>1.157</v>
      </c>
      <c r="BL23" s="99">
        <v>2.7719999999999998</v>
      </c>
      <c r="BM23" s="99">
        <v>3.0089999999999999</v>
      </c>
      <c r="BN23" s="99">
        <v>1.64</v>
      </c>
      <c r="BO23" s="99">
        <v>3.4129999999999998</v>
      </c>
      <c r="BP23" s="99">
        <v>2.78</v>
      </c>
      <c r="BQ23" s="99">
        <v>2.2000000000000002</v>
      </c>
      <c r="BR23" s="99">
        <v>1.64</v>
      </c>
      <c r="BS23" s="99">
        <v>1.64</v>
      </c>
      <c r="BT23" s="99">
        <v>1.68</v>
      </c>
      <c r="BU23" s="99">
        <v>1.68</v>
      </c>
      <c r="BV23" s="99">
        <v>2.2400000000000002</v>
      </c>
      <c r="BW23" s="99">
        <v>1.68</v>
      </c>
      <c r="BX23" s="99">
        <v>1.64</v>
      </c>
      <c r="BY23" s="99">
        <v>1.68</v>
      </c>
      <c r="BZ23" s="99">
        <v>1.68</v>
      </c>
      <c r="CA23" s="99">
        <v>1.72</v>
      </c>
      <c r="CB23" s="99">
        <v>1.64</v>
      </c>
      <c r="CC23" s="99">
        <v>1.64</v>
      </c>
      <c r="CD23" s="99">
        <v>4.78</v>
      </c>
      <c r="CE23" s="99">
        <v>4.72</v>
      </c>
      <c r="CF23" s="99">
        <v>4.4800000000000004</v>
      </c>
      <c r="CG23" s="99">
        <v>4.9800000000000004</v>
      </c>
      <c r="CH23" s="99">
        <v>4.38</v>
      </c>
      <c r="CI23" s="99">
        <v>5.84</v>
      </c>
      <c r="CJ23" s="99">
        <v>4.22</v>
      </c>
      <c r="CK23" s="99">
        <v>16.003</v>
      </c>
      <c r="CL23" s="99">
        <v>4.4400000000000004</v>
      </c>
      <c r="CM23" s="99">
        <v>5.04</v>
      </c>
      <c r="CN23" s="99">
        <v>4.72</v>
      </c>
      <c r="CO23" s="99">
        <v>4.915</v>
      </c>
      <c r="CP23" s="99">
        <v>1.222</v>
      </c>
      <c r="CQ23" s="99">
        <v>1.68</v>
      </c>
      <c r="CR23" s="99">
        <v>1.1619999999999999</v>
      </c>
      <c r="CS23" s="99">
        <v>1.1779999999999999</v>
      </c>
      <c r="CT23" s="100"/>
      <c r="CU23" s="100"/>
      <c r="CV23" s="100"/>
      <c r="CW23" s="96"/>
      <c r="CX23" s="97">
        <f t="array" ref="CX23">SUMPRODUCT(B23:CW23*0.25)</f>
        <v>106.70300000000002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0.91600000000000004</v>
      </c>
      <c r="C28" s="107">
        <f t="shared" si="2"/>
        <v>1.159</v>
      </c>
      <c r="D28" s="107">
        <f t="shared" si="2"/>
        <v>0.56799999999999995</v>
      </c>
      <c r="E28" s="107">
        <f t="shared" si="2"/>
        <v>0.66200000000000003</v>
      </c>
      <c r="F28" s="107">
        <f t="shared" si="2"/>
        <v>4.1029999999999998</v>
      </c>
      <c r="G28" s="107">
        <f t="shared" si="2"/>
        <v>4.1680000000000001</v>
      </c>
      <c r="H28" s="107">
        <f t="shared" si="2"/>
        <v>3.8250000000000002</v>
      </c>
      <c r="I28" s="107">
        <f t="shared" si="2"/>
        <v>3.2360000000000002</v>
      </c>
      <c r="J28" s="107">
        <f t="shared" si="2"/>
        <v>0.26300000000000001</v>
      </c>
      <c r="K28" s="107">
        <f t="shared" si="2"/>
        <v>0.254</v>
      </c>
      <c r="L28" s="107">
        <f t="shared" si="2"/>
        <v>0.28499999999999998</v>
      </c>
      <c r="M28" s="107">
        <f t="shared" si="2"/>
        <v>0.752</v>
      </c>
      <c r="N28" s="107">
        <f t="shared" si="2"/>
        <v>4.633</v>
      </c>
      <c r="O28" s="107">
        <f t="shared" si="2"/>
        <v>4.3470000000000004</v>
      </c>
      <c r="P28" s="107">
        <f t="shared" si="2"/>
        <v>4.5069999999999997</v>
      </c>
      <c r="Q28" s="107">
        <f>SUM(Q21:Q27)</f>
        <v>2.9849999999999999</v>
      </c>
      <c r="R28" s="107">
        <f t="shared" ref="R28:CC28" si="3">SUM(R21:R27)</f>
        <v>4.1870000000000003</v>
      </c>
      <c r="S28" s="107">
        <f t="shared" si="3"/>
        <v>3.9889999999999999</v>
      </c>
      <c r="T28" s="107">
        <f t="shared" si="3"/>
        <v>3.484</v>
      </c>
      <c r="U28" s="107">
        <f t="shared" si="3"/>
        <v>3.4860000000000002</v>
      </c>
      <c r="V28" s="107">
        <f t="shared" si="3"/>
        <v>3.4950000000000001</v>
      </c>
      <c r="W28" s="107">
        <f t="shared" si="3"/>
        <v>3.242</v>
      </c>
      <c r="X28" s="107">
        <f t="shared" si="3"/>
        <v>3.2709999999999999</v>
      </c>
      <c r="Y28" s="107">
        <f t="shared" si="3"/>
        <v>14.323</v>
      </c>
      <c r="Z28" s="107">
        <f t="shared" si="3"/>
        <v>5.0489999999999995</v>
      </c>
      <c r="AA28" s="107">
        <f t="shared" si="3"/>
        <v>27.111999999999998</v>
      </c>
      <c r="AB28" s="107">
        <f t="shared" si="3"/>
        <v>30.358999999999998</v>
      </c>
      <c r="AC28" s="107">
        <f t="shared" si="3"/>
        <v>26.002000000000002</v>
      </c>
      <c r="AD28" s="107">
        <f t="shared" si="3"/>
        <v>4.2880000000000003</v>
      </c>
      <c r="AE28" s="107">
        <f t="shared" si="3"/>
        <v>11.443</v>
      </c>
      <c r="AF28" s="107">
        <f t="shared" si="3"/>
        <v>18.385999999999999</v>
      </c>
      <c r="AG28" s="107">
        <f t="shared" si="3"/>
        <v>8.2680000000000007</v>
      </c>
      <c r="AH28" s="107">
        <f t="shared" si="3"/>
        <v>3.6509999999999998</v>
      </c>
      <c r="AI28" s="107">
        <f t="shared" si="3"/>
        <v>30.487000000000002</v>
      </c>
      <c r="AJ28" s="107">
        <f t="shared" si="3"/>
        <v>26.413</v>
      </c>
      <c r="AK28" s="107">
        <f t="shared" si="3"/>
        <v>22.879000000000001</v>
      </c>
      <c r="AL28" s="107">
        <f t="shared" si="3"/>
        <v>3.5819999999999999</v>
      </c>
      <c r="AM28" s="107">
        <f t="shared" si="3"/>
        <v>2.8209999999999997</v>
      </c>
      <c r="AN28" s="107">
        <f t="shared" si="3"/>
        <v>3.2990000000000004</v>
      </c>
      <c r="AO28" s="107">
        <f t="shared" si="3"/>
        <v>2.1539999999999999</v>
      </c>
      <c r="AP28" s="107">
        <f t="shared" si="3"/>
        <v>1.456</v>
      </c>
      <c r="AQ28" s="107">
        <f t="shared" si="3"/>
        <v>1.0840000000000001</v>
      </c>
      <c r="AR28" s="107">
        <f t="shared" si="3"/>
        <v>1.2210000000000001</v>
      </c>
      <c r="AS28" s="107">
        <f t="shared" si="3"/>
        <v>1.0920000000000001</v>
      </c>
      <c r="AT28" s="107">
        <f t="shared" si="3"/>
        <v>2.552</v>
      </c>
      <c r="AU28" s="107">
        <f t="shared" si="3"/>
        <v>4.2549999999999999</v>
      </c>
      <c r="AV28" s="107">
        <f t="shared" si="3"/>
        <v>5.9959999999999996</v>
      </c>
      <c r="AW28" s="107">
        <f t="shared" si="3"/>
        <v>6.2329999999999997</v>
      </c>
      <c r="AX28" s="107">
        <f t="shared" si="3"/>
        <v>3.3520000000000003</v>
      </c>
      <c r="AY28" s="107">
        <f t="shared" si="3"/>
        <v>2.5640000000000001</v>
      </c>
      <c r="AZ28" s="107">
        <f t="shared" si="3"/>
        <v>2.468</v>
      </c>
      <c r="BA28" s="107">
        <f t="shared" si="3"/>
        <v>1.81</v>
      </c>
      <c r="BB28" s="107">
        <f t="shared" si="3"/>
        <v>2.0309999999999997</v>
      </c>
      <c r="BC28" s="107">
        <f t="shared" si="3"/>
        <v>0.86399999999999999</v>
      </c>
      <c r="BD28" s="107">
        <f t="shared" si="3"/>
        <v>1.8849999999999998</v>
      </c>
      <c r="BE28" s="107">
        <f t="shared" si="3"/>
        <v>1.7849999999999999</v>
      </c>
      <c r="BF28" s="107">
        <f t="shared" si="3"/>
        <v>1.4160000000000001</v>
      </c>
      <c r="BG28" s="107">
        <f t="shared" si="3"/>
        <v>1.339</v>
      </c>
      <c r="BH28" s="107">
        <f t="shared" si="3"/>
        <v>0.97599999999999998</v>
      </c>
      <c r="BI28" s="107">
        <f t="shared" si="3"/>
        <v>1.528</v>
      </c>
      <c r="BJ28" s="107">
        <f t="shared" si="3"/>
        <v>1.6150000000000002</v>
      </c>
      <c r="BK28" s="107">
        <f t="shared" si="3"/>
        <v>1.4970000000000001</v>
      </c>
      <c r="BL28" s="107">
        <f t="shared" si="3"/>
        <v>2.9139999999999997</v>
      </c>
      <c r="BM28" s="107">
        <f t="shared" si="3"/>
        <v>3.0089999999999999</v>
      </c>
      <c r="BN28" s="107">
        <f t="shared" si="3"/>
        <v>1.7509999999999999</v>
      </c>
      <c r="BO28" s="107">
        <f t="shared" si="3"/>
        <v>3.488</v>
      </c>
      <c r="BP28" s="107">
        <f t="shared" si="3"/>
        <v>2.9229999999999996</v>
      </c>
      <c r="BQ28" s="107">
        <f t="shared" si="3"/>
        <v>2.319</v>
      </c>
      <c r="BR28" s="107">
        <f t="shared" si="3"/>
        <v>1.9809999999999999</v>
      </c>
      <c r="BS28" s="107">
        <f t="shared" si="3"/>
        <v>2.0190000000000001</v>
      </c>
      <c r="BT28" s="107">
        <f t="shared" si="3"/>
        <v>2.032</v>
      </c>
      <c r="BU28" s="107">
        <f t="shared" si="3"/>
        <v>1.786</v>
      </c>
      <c r="BV28" s="107">
        <f t="shared" si="3"/>
        <v>2.2880000000000003</v>
      </c>
      <c r="BW28" s="107">
        <f t="shared" si="3"/>
        <v>1.835</v>
      </c>
      <c r="BX28" s="107">
        <f t="shared" si="3"/>
        <v>1.9239999999999999</v>
      </c>
      <c r="BY28" s="107">
        <f t="shared" si="3"/>
        <v>1.68</v>
      </c>
      <c r="BZ28" s="107">
        <f t="shared" si="3"/>
        <v>1.8699999999999999</v>
      </c>
      <c r="CA28" s="107">
        <f t="shared" si="3"/>
        <v>1.895</v>
      </c>
      <c r="CB28" s="107">
        <f t="shared" si="3"/>
        <v>1.8339999999999999</v>
      </c>
      <c r="CC28" s="107">
        <f t="shared" si="3"/>
        <v>1.827</v>
      </c>
      <c r="CD28" s="107">
        <f t="shared" ref="CD28:CW28" si="4">SUM(CD21:CD27)</f>
        <v>5.0330000000000004</v>
      </c>
      <c r="CE28" s="107">
        <f t="shared" si="4"/>
        <v>5.37</v>
      </c>
      <c r="CF28" s="107">
        <f t="shared" si="4"/>
        <v>4.9700000000000006</v>
      </c>
      <c r="CG28" s="107">
        <f t="shared" si="4"/>
        <v>5.32</v>
      </c>
      <c r="CH28" s="107">
        <f t="shared" si="4"/>
        <v>4.7539999999999996</v>
      </c>
      <c r="CI28" s="107">
        <f t="shared" si="4"/>
        <v>6.0889999999999995</v>
      </c>
      <c r="CJ28" s="107">
        <f t="shared" si="4"/>
        <v>4.4929999999999994</v>
      </c>
      <c r="CK28" s="107">
        <f t="shared" si="4"/>
        <v>17.056000000000001</v>
      </c>
      <c r="CL28" s="107">
        <f t="shared" si="4"/>
        <v>6.0980000000000008</v>
      </c>
      <c r="CM28" s="107">
        <f t="shared" si="4"/>
        <v>6.8010000000000002</v>
      </c>
      <c r="CN28" s="107">
        <f t="shared" si="4"/>
        <v>6.4429999999999996</v>
      </c>
      <c r="CO28" s="107">
        <f t="shared" si="4"/>
        <v>6.7430000000000003</v>
      </c>
      <c r="CP28" s="107">
        <f t="shared" si="4"/>
        <v>1.4219999999999999</v>
      </c>
      <c r="CQ28" s="107">
        <f t="shared" si="4"/>
        <v>2.2799999999999998</v>
      </c>
      <c r="CR28" s="107">
        <f t="shared" si="4"/>
        <v>1.8619999999999999</v>
      </c>
      <c r="CS28" s="107">
        <f t="shared" si="4"/>
        <v>1.778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119.30975000000002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205.66499999999999</v>
      </c>
      <c r="C32" s="94">
        <v>230.535</v>
      </c>
      <c r="D32" s="94">
        <v>211.99700000000001</v>
      </c>
      <c r="E32" s="94">
        <v>200.90600000000001</v>
      </c>
      <c r="F32" s="94">
        <v>178.24199999999999</v>
      </c>
      <c r="G32" s="94">
        <v>193.14500000000001</v>
      </c>
      <c r="H32" s="94">
        <v>196.416</v>
      </c>
      <c r="I32" s="94">
        <v>222.86799999999999</v>
      </c>
      <c r="J32" s="94">
        <v>199.422</v>
      </c>
      <c r="K32" s="94">
        <v>243.21299999999999</v>
      </c>
      <c r="L32" s="94">
        <v>219.54</v>
      </c>
      <c r="M32" s="94">
        <v>234.29499999999999</v>
      </c>
      <c r="N32" s="94">
        <v>146.04599999999999</v>
      </c>
      <c r="O32" s="94">
        <v>188.898</v>
      </c>
      <c r="P32" s="94">
        <v>166.17400000000001</v>
      </c>
      <c r="Q32" s="94">
        <v>137.00700000000001</v>
      </c>
      <c r="R32" s="94">
        <v>104.122</v>
      </c>
      <c r="S32" s="94">
        <v>142.60400000000001</v>
      </c>
      <c r="T32" s="94">
        <v>110.724</v>
      </c>
      <c r="U32" s="94">
        <v>103.14400000000001</v>
      </c>
      <c r="V32" s="94">
        <v>50.444000000000003</v>
      </c>
      <c r="W32" s="94">
        <v>75.611000000000004</v>
      </c>
      <c r="X32" s="94">
        <v>71.120999999999995</v>
      </c>
      <c r="Y32" s="94">
        <v>44.703000000000003</v>
      </c>
      <c r="Z32" s="94">
        <v>58.25</v>
      </c>
      <c r="AA32" s="94">
        <v>58.281999999999996</v>
      </c>
      <c r="AB32" s="94">
        <v>58.005000000000003</v>
      </c>
      <c r="AC32" s="94">
        <v>66.295000000000002</v>
      </c>
      <c r="AD32" s="94">
        <v>78.546999999999997</v>
      </c>
      <c r="AE32" s="94">
        <v>64.122</v>
      </c>
      <c r="AF32" s="94">
        <v>18.385999999999999</v>
      </c>
      <c r="AG32" s="94">
        <v>47.158000000000001</v>
      </c>
      <c r="AH32" s="94">
        <v>23.216999999999999</v>
      </c>
      <c r="AI32" s="94">
        <v>41.045999999999999</v>
      </c>
      <c r="AJ32" s="94">
        <v>64.61</v>
      </c>
      <c r="AK32" s="94">
        <v>44.470999999999997</v>
      </c>
      <c r="AL32" s="94">
        <v>11.955</v>
      </c>
      <c r="AM32" s="94">
        <v>72.477999999999994</v>
      </c>
      <c r="AN32" s="94">
        <v>103.407</v>
      </c>
      <c r="AO32" s="94">
        <v>110.764</v>
      </c>
      <c r="AP32" s="94">
        <v>11.739000000000001</v>
      </c>
      <c r="AQ32" s="94">
        <v>78.835999999999999</v>
      </c>
      <c r="AR32" s="94">
        <v>116.759</v>
      </c>
      <c r="AS32" s="94">
        <v>121.137</v>
      </c>
      <c r="AT32" s="94">
        <v>154.518</v>
      </c>
      <c r="AU32" s="94">
        <v>159.10499999999999</v>
      </c>
      <c r="AV32" s="94">
        <v>163.619</v>
      </c>
      <c r="AW32" s="94">
        <v>173.14699999999999</v>
      </c>
      <c r="AX32" s="94">
        <v>122.827</v>
      </c>
      <c r="AY32" s="94">
        <v>102.88500000000001</v>
      </c>
      <c r="AZ32" s="94">
        <v>99.174000000000007</v>
      </c>
      <c r="BA32" s="94">
        <v>74.930999999999997</v>
      </c>
      <c r="BB32" s="94">
        <v>29.8</v>
      </c>
      <c r="BC32" s="94">
        <v>45.866</v>
      </c>
      <c r="BD32" s="94">
        <v>110.518</v>
      </c>
      <c r="BE32" s="94">
        <v>64.162999999999997</v>
      </c>
      <c r="BF32" s="94">
        <v>215.148</v>
      </c>
      <c r="BG32" s="94">
        <v>209.22800000000001</v>
      </c>
      <c r="BH32" s="94">
        <v>210.77199999999999</v>
      </c>
      <c r="BI32" s="94">
        <v>214.86699999999999</v>
      </c>
      <c r="BJ32" s="94">
        <v>172.983</v>
      </c>
      <c r="BK32" s="94">
        <v>126.02800000000001</v>
      </c>
      <c r="BL32" s="94">
        <v>57.939</v>
      </c>
      <c r="BM32" s="94">
        <v>37.558999999999997</v>
      </c>
      <c r="BN32" s="94">
        <v>86.742999999999995</v>
      </c>
      <c r="BO32" s="94">
        <v>46.795000000000002</v>
      </c>
      <c r="BP32" s="94">
        <v>51.103000000000002</v>
      </c>
      <c r="BQ32" s="94">
        <v>121.078</v>
      </c>
      <c r="BR32" s="94">
        <v>156.821</v>
      </c>
      <c r="BS32" s="94">
        <v>49.287999999999997</v>
      </c>
      <c r="BT32" s="94">
        <v>2.032</v>
      </c>
      <c r="BU32" s="94">
        <v>56.786000000000001</v>
      </c>
      <c r="BV32" s="94">
        <v>87.450999999999993</v>
      </c>
      <c r="BW32" s="94">
        <v>75.885000000000005</v>
      </c>
      <c r="BX32" s="94">
        <v>84.566000000000003</v>
      </c>
      <c r="BY32" s="94">
        <v>105.655</v>
      </c>
      <c r="BZ32" s="94">
        <v>73.87</v>
      </c>
      <c r="CA32" s="94">
        <v>56.895000000000003</v>
      </c>
      <c r="CB32" s="94">
        <v>73.983999999999995</v>
      </c>
      <c r="CC32" s="94">
        <v>56.826999999999998</v>
      </c>
      <c r="CD32" s="94">
        <v>60.033000000000001</v>
      </c>
      <c r="CE32" s="94">
        <v>66.92</v>
      </c>
      <c r="CF32" s="94">
        <v>64.697999999999993</v>
      </c>
      <c r="CG32" s="94">
        <v>66.47</v>
      </c>
      <c r="CH32" s="94">
        <v>75.433000000000007</v>
      </c>
      <c r="CI32" s="94">
        <v>61.088999999999999</v>
      </c>
      <c r="CJ32" s="94">
        <v>74.593000000000004</v>
      </c>
      <c r="CK32" s="94">
        <v>78.570999999999998</v>
      </c>
      <c r="CL32" s="94">
        <v>6.6879999999999997</v>
      </c>
      <c r="CM32" s="94">
        <v>12.701000000000001</v>
      </c>
      <c r="CN32" s="94">
        <v>6.4429999999999996</v>
      </c>
      <c r="CO32" s="94">
        <v>12.993</v>
      </c>
      <c r="CP32" s="94">
        <v>20.527000000000001</v>
      </c>
      <c r="CQ32" s="94">
        <v>14.119</v>
      </c>
      <c r="CR32" s="94">
        <v>50.847000000000001</v>
      </c>
      <c r="CS32" s="94">
        <v>33.438000000000002</v>
      </c>
      <c r="CT32" s="95"/>
      <c r="CU32" s="95"/>
      <c r="CV32" s="95"/>
      <c r="CW32" s="96"/>
      <c r="CX32" s="97">
        <f t="array" ref="CX32">SUMPRODUCT(B32:CW32*0.25)</f>
        <v>2390.6812500000005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205.66499999999999</v>
      </c>
      <c r="C34" s="77">
        <f t="shared" ref="C34:BN34" si="5">SUM(C31:C33)</f>
        <v>230.535</v>
      </c>
      <c r="D34" s="77">
        <f t="shared" si="5"/>
        <v>211.99700000000001</v>
      </c>
      <c r="E34" s="77">
        <f t="shared" si="5"/>
        <v>200.90600000000001</v>
      </c>
      <c r="F34" s="77">
        <f t="shared" si="5"/>
        <v>178.24199999999999</v>
      </c>
      <c r="G34" s="77">
        <f t="shared" si="5"/>
        <v>193.14500000000001</v>
      </c>
      <c r="H34" s="77">
        <f t="shared" si="5"/>
        <v>196.416</v>
      </c>
      <c r="I34" s="77">
        <f t="shared" si="5"/>
        <v>222.86799999999999</v>
      </c>
      <c r="J34" s="77">
        <f t="shared" si="5"/>
        <v>199.422</v>
      </c>
      <c r="K34" s="77">
        <f t="shared" si="5"/>
        <v>243.21299999999999</v>
      </c>
      <c r="L34" s="77">
        <f t="shared" si="5"/>
        <v>219.54</v>
      </c>
      <c r="M34" s="77">
        <f t="shared" si="5"/>
        <v>234.29499999999999</v>
      </c>
      <c r="N34" s="77">
        <f t="shared" si="5"/>
        <v>146.04599999999999</v>
      </c>
      <c r="O34" s="77">
        <f t="shared" si="5"/>
        <v>188.898</v>
      </c>
      <c r="P34" s="77">
        <f t="shared" si="5"/>
        <v>166.17400000000001</v>
      </c>
      <c r="Q34" s="77">
        <f t="shared" si="5"/>
        <v>137.00700000000001</v>
      </c>
      <c r="R34" s="77">
        <f t="shared" si="5"/>
        <v>104.122</v>
      </c>
      <c r="S34" s="77">
        <f t="shared" si="5"/>
        <v>142.60400000000001</v>
      </c>
      <c r="T34" s="77">
        <f t="shared" si="5"/>
        <v>110.724</v>
      </c>
      <c r="U34" s="77">
        <f t="shared" si="5"/>
        <v>103.14400000000001</v>
      </c>
      <c r="V34" s="77">
        <f t="shared" si="5"/>
        <v>50.444000000000003</v>
      </c>
      <c r="W34" s="77">
        <f t="shared" si="5"/>
        <v>75.611000000000004</v>
      </c>
      <c r="X34" s="77">
        <f t="shared" si="5"/>
        <v>71.120999999999995</v>
      </c>
      <c r="Y34" s="77">
        <f t="shared" si="5"/>
        <v>44.703000000000003</v>
      </c>
      <c r="Z34" s="77">
        <f t="shared" si="5"/>
        <v>58.25</v>
      </c>
      <c r="AA34" s="77">
        <f t="shared" si="5"/>
        <v>58.281999999999996</v>
      </c>
      <c r="AB34" s="77">
        <f t="shared" si="5"/>
        <v>58.005000000000003</v>
      </c>
      <c r="AC34" s="77">
        <f t="shared" si="5"/>
        <v>66.295000000000002</v>
      </c>
      <c r="AD34" s="77">
        <f t="shared" si="5"/>
        <v>78.546999999999997</v>
      </c>
      <c r="AE34" s="77">
        <f t="shared" si="5"/>
        <v>64.122</v>
      </c>
      <c r="AF34" s="77">
        <f t="shared" si="5"/>
        <v>18.385999999999999</v>
      </c>
      <c r="AG34" s="77">
        <f t="shared" si="5"/>
        <v>47.158000000000001</v>
      </c>
      <c r="AH34" s="77">
        <f t="shared" si="5"/>
        <v>23.216999999999999</v>
      </c>
      <c r="AI34" s="77">
        <f t="shared" si="5"/>
        <v>41.045999999999999</v>
      </c>
      <c r="AJ34" s="77">
        <f t="shared" si="5"/>
        <v>64.61</v>
      </c>
      <c r="AK34" s="77">
        <f t="shared" si="5"/>
        <v>44.470999999999997</v>
      </c>
      <c r="AL34" s="77">
        <f t="shared" si="5"/>
        <v>11.955</v>
      </c>
      <c r="AM34" s="77">
        <f t="shared" si="5"/>
        <v>72.477999999999994</v>
      </c>
      <c r="AN34" s="77">
        <f t="shared" si="5"/>
        <v>103.407</v>
      </c>
      <c r="AO34" s="77">
        <f t="shared" si="5"/>
        <v>110.764</v>
      </c>
      <c r="AP34" s="77">
        <f t="shared" si="5"/>
        <v>11.739000000000001</v>
      </c>
      <c r="AQ34" s="77">
        <f t="shared" si="5"/>
        <v>78.835999999999999</v>
      </c>
      <c r="AR34" s="77">
        <f t="shared" si="5"/>
        <v>116.759</v>
      </c>
      <c r="AS34" s="77">
        <f t="shared" si="5"/>
        <v>121.137</v>
      </c>
      <c r="AT34" s="77">
        <f t="shared" si="5"/>
        <v>154.518</v>
      </c>
      <c r="AU34" s="77">
        <f t="shared" si="5"/>
        <v>159.10499999999999</v>
      </c>
      <c r="AV34" s="77">
        <f t="shared" si="5"/>
        <v>163.619</v>
      </c>
      <c r="AW34" s="77">
        <f t="shared" si="5"/>
        <v>173.14699999999999</v>
      </c>
      <c r="AX34" s="77">
        <f t="shared" si="5"/>
        <v>122.827</v>
      </c>
      <c r="AY34" s="77">
        <f t="shared" si="5"/>
        <v>102.88500000000001</v>
      </c>
      <c r="AZ34" s="77">
        <f t="shared" si="5"/>
        <v>99.174000000000007</v>
      </c>
      <c r="BA34" s="77">
        <f t="shared" si="5"/>
        <v>74.930999999999997</v>
      </c>
      <c r="BB34" s="77">
        <f t="shared" si="5"/>
        <v>29.8</v>
      </c>
      <c r="BC34" s="77">
        <f t="shared" si="5"/>
        <v>45.866</v>
      </c>
      <c r="BD34" s="77">
        <f t="shared" si="5"/>
        <v>110.518</v>
      </c>
      <c r="BE34" s="77">
        <f t="shared" si="5"/>
        <v>64.162999999999997</v>
      </c>
      <c r="BF34" s="77">
        <f t="shared" si="5"/>
        <v>215.148</v>
      </c>
      <c r="BG34" s="77">
        <f t="shared" si="5"/>
        <v>209.22800000000001</v>
      </c>
      <c r="BH34" s="77">
        <f t="shared" si="5"/>
        <v>210.77199999999999</v>
      </c>
      <c r="BI34" s="77">
        <f t="shared" si="5"/>
        <v>214.86699999999999</v>
      </c>
      <c r="BJ34" s="77">
        <f t="shared" si="5"/>
        <v>172.983</v>
      </c>
      <c r="BK34" s="77">
        <f t="shared" si="5"/>
        <v>126.02800000000001</v>
      </c>
      <c r="BL34" s="77">
        <f t="shared" si="5"/>
        <v>57.939</v>
      </c>
      <c r="BM34" s="77">
        <f t="shared" si="5"/>
        <v>37.558999999999997</v>
      </c>
      <c r="BN34" s="77">
        <f t="shared" si="5"/>
        <v>86.742999999999995</v>
      </c>
      <c r="BO34" s="77">
        <f t="shared" ref="BO34:CW34" si="6">SUM(BO31:BO33)</f>
        <v>46.795000000000002</v>
      </c>
      <c r="BP34" s="77">
        <f t="shared" si="6"/>
        <v>51.103000000000002</v>
      </c>
      <c r="BQ34" s="77">
        <f t="shared" si="6"/>
        <v>121.078</v>
      </c>
      <c r="BR34" s="77">
        <f t="shared" si="6"/>
        <v>156.821</v>
      </c>
      <c r="BS34" s="77">
        <f t="shared" si="6"/>
        <v>49.287999999999997</v>
      </c>
      <c r="BT34" s="77">
        <f t="shared" si="6"/>
        <v>2.032</v>
      </c>
      <c r="BU34" s="77">
        <f t="shared" si="6"/>
        <v>56.786000000000001</v>
      </c>
      <c r="BV34" s="77">
        <f t="shared" si="6"/>
        <v>87.450999999999993</v>
      </c>
      <c r="BW34" s="77">
        <f t="shared" si="6"/>
        <v>75.885000000000005</v>
      </c>
      <c r="BX34" s="77">
        <f t="shared" si="6"/>
        <v>84.566000000000003</v>
      </c>
      <c r="BY34" s="77">
        <f t="shared" si="6"/>
        <v>105.655</v>
      </c>
      <c r="BZ34" s="77">
        <f t="shared" si="6"/>
        <v>73.87</v>
      </c>
      <c r="CA34" s="77">
        <f t="shared" si="6"/>
        <v>56.895000000000003</v>
      </c>
      <c r="CB34" s="77">
        <f t="shared" si="6"/>
        <v>73.983999999999995</v>
      </c>
      <c r="CC34" s="77">
        <f t="shared" si="6"/>
        <v>56.826999999999998</v>
      </c>
      <c r="CD34" s="77">
        <f t="shared" si="6"/>
        <v>60.033000000000001</v>
      </c>
      <c r="CE34" s="77">
        <f t="shared" si="6"/>
        <v>66.92</v>
      </c>
      <c r="CF34" s="77">
        <f t="shared" si="6"/>
        <v>64.697999999999993</v>
      </c>
      <c r="CG34" s="77">
        <f t="shared" si="6"/>
        <v>66.47</v>
      </c>
      <c r="CH34" s="77">
        <f t="shared" si="6"/>
        <v>75.433000000000007</v>
      </c>
      <c r="CI34" s="77">
        <f t="shared" si="6"/>
        <v>61.088999999999999</v>
      </c>
      <c r="CJ34" s="77">
        <f t="shared" si="6"/>
        <v>74.593000000000004</v>
      </c>
      <c r="CK34" s="77">
        <f t="shared" si="6"/>
        <v>78.570999999999998</v>
      </c>
      <c r="CL34" s="77">
        <f t="shared" si="6"/>
        <v>6.6879999999999997</v>
      </c>
      <c r="CM34" s="77">
        <f t="shared" si="6"/>
        <v>12.701000000000001</v>
      </c>
      <c r="CN34" s="77">
        <f t="shared" si="6"/>
        <v>6.4429999999999996</v>
      </c>
      <c r="CO34" s="77">
        <f t="shared" si="6"/>
        <v>12.993</v>
      </c>
      <c r="CP34" s="77">
        <f t="shared" si="6"/>
        <v>20.527000000000001</v>
      </c>
      <c r="CQ34" s="77">
        <f t="shared" si="6"/>
        <v>14.119</v>
      </c>
      <c r="CR34" s="77">
        <f t="shared" si="6"/>
        <v>50.847000000000001</v>
      </c>
      <c r="CS34" s="77">
        <f t="shared" si="6"/>
        <v>33.438000000000002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2390.6812500000005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44.7</v>
      </c>
      <c r="BP39" s="120">
        <v>42.8</v>
      </c>
      <c r="BQ39" s="120">
        <v>134.30000000000001</v>
      </c>
      <c r="BR39" s="120">
        <v>23.7</v>
      </c>
      <c r="BS39" s="120">
        <v>28.5</v>
      </c>
      <c r="BT39" s="120">
        <v>129.5</v>
      </c>
      <c r="BU39" s="120">
        <v>84.2</v>
      </c>
      <c r="BV39" s="120">
        <v>106.7</v>
      </c>
      <c r="BW39" s="120">
        <v>117.1</v>
      </c>
      <c r="BX39" s="120">
        <v>110.8</v>
      </c>
      <c r="BY39" s="120">
        <v>83.2</v>
      </c>
      <c r="BZ39" s="120"/>
      <c r="CA39" s="120">
        <v>24.2</v>
      </c>
      <c r="CB39" s="120"/>
      <c r="CC39" s="120">
        <v>58.9</v>
      </c>
      <c r="CD39" s="120">
        <v>4.9000000000000004</v>
      </c>
      <c r="CE39" s="120"/>
      <c r="CF39" s="120">
        <v>2.2999999999999998</v>
      </c>
      <c r="CG39" s="120"/>
      <c r="CH39" s="120"/>
      <c r="CI39" s="120">
        <v>33.4</v>
      </c>
      <c r="CJ39" s="120"/>
      <c r="CK39" s="120"/>
      <c r="CL39" s="120">
        <v>58.1</v>
      </c>
      <c r="CM39" s="120">
        <v>42.4</v>
      </c>
      <c r="CN39" s="120">
        <v>72.400000000000006</v>
      </c>
      <c r="CO39" s="120">
        <v>33.9</v>
      </c>
      <c r="CP39" s="120"/>
      <c r="CQ39" s="120">
        <v>3.8</v>
      </c>
      <c r="CR39" s="120"/>
      <c r="CS39" s="120"/>
      <c r="CT39" s="122"/>
      <c r="CU39" s="122"/>
      <c r="CV39" s="122"/>
      <c r="CW39" s="121"/>
      <c r="CX39" s="97">
        <f t="array" ref="CX39">SUMPRODUCT(B39:CW39*0.25)</f>
        <v>309.95000000000005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44.7</v>
      </c>
      <c r="BP42" s="107">
        <f t="shared" si="8"/>
        <v>42.8</v>
      </c>
      <c r="BQ42" s="107">
        <f t="shared" si="8"/>
        <v>134.30000000000001</v>
      </c>
      <c r="BR42" s="107">
        <f t="shared" si="8"/>
        <v>23.7</v>
      </c>
      <c r="BS42" s="107">
        <f t="shared" si="8"/>
        <v>28.5</v>
      </c>
      <c r="BT42" s="107">
        <f t="shared" si="8"/>
        <v>129.5</v>
      </c>
      <c r="BU42" s="107">
        <f t="shared" si="8"/>
        <v>84.2</v>
      </c>
      <c r="BV42" s="107">
        <f t="shared" si="8"/>
        <v>106.7</v>
      </c>
      <c r="BW42" s="107">
        <f t="shared" si="8"/>
        <v>117.1</v>
      </c>
      <c r="BX42" s="107">
        <f t="shared" si="8"/>
        <v>110.8</v>
      </c>
      <c r="BY42" s="107">
        <f t="shared" si="8"/>
        <v>83.2</v>
      </c>
      <c r="BZ42" s="107">
        <f t="shared" si="8"/>
        <v>0</v>
      </c>
      <c r="CA42" s="107">
        <f t="shared" si="8"/>
        <v>24.2</v>
      </c>
      <c r="CB42" s="107">
        <f t="shared" si="8"/>
        <v>0</v>
      </c>
      <c r="CC42" s="107">
        <f t="shared" si="8"/>
        <v>58.9</v>
      </c>
      <c r="CD42" s="107">
        <f t="shared" si="8"/>
        <v>4.9000000000000004</v>
      </c>
      <c r="CE42" s="107">
        <f t="shared" si="8"/>
        <v>0</v>
      </c>
      <c r="CF42" s="107">
        <f t="shared" si="8"/>
        <v>2.2999999999999998</v>
      </c>
      <c r="CG42" s="107">
        <f t="shared" si="8"/>
        <v>0</v>
      </c>
      <c r="CH42" s="107">
        <f t="shared" si="8"/>
        <v>0</v>
      </c>
      <c r="CI42" s="107">
        <f t="shared" si="8"/>
        <v>33.4</v>
      </c>
      <c r="CJ42" s="107">
        <f t="shared" si="8"/>
        <v>0</v>
      </c>
      <c r="CK42" s="107">
        <f t="shared" si="8"/>
        <v>0</v>
      </c>
      <c r="CL42" s="107">
        <f t="shared" si="8"/>
        <v>58.1</v>
      </c>
      <c r="CM42" s="107">
        <f t="shared" si="8"/>
        <v>42.4</v>
      </c>
      <c r="CN42" s="107">
        <f t="shared" si="8"/>
        <v>72.400000000000006</v>
      </c>
      <c r="CO42" s="107">
        <f t="shared" si="8"/>
        <v>33.9</v>
      </c>
      <c r="CP42" s="107">
        <f t="shared" si="8"/>
        <v>0</v>
      </c>
      <c r="CQ42" s="107">
        <f t="shared" si="8"/>
        <v>3.8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309.95000000000005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44.7</v>
      </c>
      <c r="BP47" s="120">
        <v>42.8</v>
      </c>
      <c r="BQ47" s="120">
        <v>134.30000000000001</v>
      </c>
      <c r="BR47" s="120">
        <v>23.7</v>
      </c>
      <c r="BS47" s="120">
        <v>28.5</v>
      </c>
      <c r="BT47" s="120">
        <v>129.5</v>
      </c>
      <c r="BU47" s="120">
        <v>84.2</v>
      </c>
      <c r="BV47" s="120">
        <v>106.7</v>
      </c>
      <c r="BW47" s="120">
        <v>117.1</v>
      </c>
      <c r="BX47" s="120">
        <v>110.8</v>
      </c>
      <c r="BY47" s="120">
        <v>83.2</v>
      </c>
      <c r="BZ47" s="120"/>
      <c r="CA47" s="120">
        <v>24.2</v>
      </c>
      <c r="CB47" s="120"/>
      <c r="CC47" s="120">
        <v>58.9</v>
      </c>
      <c r="CD47" s="120">
        <v>4.9000000000000004</v>
      </c>
      <c r="CE47" s="120"/>
      <c r="CF47" s="120">
        <v>2.2999999999999998</v>
      </c>
      <c r="CG47" s="120"/>
      <c r="CH47" s="120"/>
      <c r="CI47" s="120">
        <v>33.4</v>
      </c>
      <c r="CJ47" s="120"/>
      <c r="CK47" s="120"/>
      <c r="CL47" s="120">
        <v>58.1</v>
      </c>
      <c r="CM47" s="120">
        <v>42.4</v>
      </c>
      <c r="CN47" s="120">
        <v>72.400000000000006</v>
      </c>
      <c r="CO47" s="120">
        <v>33.9</v>
      </c>
      <c r="CP47" s="120"/>
      <c r="CQ47" s="120">
        <v>3.8</v>
      </c>
      <c r="CR47" s="120"/>
      <c r="CS47" s="120"/>
      <c r="CT47" s="122"/>
      <c r="CU47" s="122"/>
      <c r="CV47" s="122"/>
      <c r="CW47" s="121"/>
      <c r="CX47" s="97">
        <f t="array" ref="CX47">SUMPRODUCT(B47:CW47*0.25)</f>
        <v>309.95000000000005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44.7</v>
      </c>
      <c r="BP51" s="107">
        <f t="shared" si="10"/>
        <v>42.8</v>
      </c>
      <c r="BQ51" s="107">
        <f t="shared" si="10"/>
        <v>134.30000000000001</v>
      </c>
      <c r="BR51" s="107">
        <f t="shared" si="10"/>
        <v>23.7</v>
      </c>
      <c r="BS51" s="107">
        <f t="shared" si="10"/>
        <v>28.5</v>
      </c>
      <c r="BT51" s="107">
        <f t="shared" si="10"/>
        <v>129.5</v>
      </c>
      <c r="BU51" s="107">
        <f t="shared" si="10"/>
        <v>84.2</v>
      </c>
      <c r="BV51" s="107">
        <f t="shared" si="10"/>
        <v>106.7</v>
      </c>
      <c r="BW51" s="107">
        <f t="shared" si="10"/>
        <v>117.1</v>
      </c>
      <c r="BX51" s="107">
        <f t="shared" si="10"/>
        <v>110.8</v>
      </c>
      <c r="BY51" s="107">
        <f t="shared" si="10"/>
        <v>83.2</v>
      </c>
      <c r="BZ51" s="107">
        <f t="shared" si="10"/>
        <v>0</v>
      </c>
      <c r="CA51" s="107">
        <f t="shared" si="10"/>
        <v>24.2</v>
      </c>
      <c r="CB51" s="107">
        <f t="shared" si="10"/>
        <v>0</v>
      </c>
      <c r="CC51" s="107">
        <f t="shared" si="10"/>
        <v>58.9</v>
      </c>
      <c r="CD51" s="107">
        <f t="shared" si="10"/>
        <v>4.9000000000000004</v>
      </c>
      <c r="CE51" s="107">
        <f t="shared" si="10"/>
        <v>0</v>
      </c>
      <c r="CF51" s="107">
        <f t="shared" si="10"/>
        <v>2.2999999999999998</v>
      </c>
      <c r="CG51" s="107">
        <f t="shared" si="10"/>
        <v>0</v>
      </c>
      <c r="CH51" s="107">
        <f t="shared" si="10"/>
        <v>0</v>
      </c>
      <c r="CI51" s="107">
        <f t="shared" si="10"/>
        <v>33.4</v>
      </c>
      <c r="CJ51" s="107">
        <f t="shared" si="10"/>
        <v>0</v>
      </c>
      <c r="CK51" s="107">
        <f t="shared" si="10"/>
        <v>0</v>
      </c>
      <c r="CL51" s="107">
        <f t="shared" si="10"/>
        <v>58.1</v>
      </c>
      <c r="CM51" s="107">
        <f t="shared" si="10"/>
        <v>42.4</v>
      </c>
      <c r="CN51" s="107">
        <f t="shared" si="10"/>
        <v>72.400000000000006</v>
      </c>
      <c r="CO51" s="107">
        <f t="shared" si="10"/>
        <v>33.9</v>
      </c>
      <c r="CP51" s="107">
        <f t="shared" si="10"/>
        <v>0</v>
      </c>
      <c r="CQ51" s="107">
        <f t="shared" si="10"/>
        <v>3.8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309.95000000000005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205.66499999999999</v>
      </c>
      <c r="C54" s="107">
        <f t="shared" ref="C54:BN54" si="13">C18+C28+C42</f>
        <v>230.535</v>
      </c>
      <c r="D54" s="107">
        <f t="shared" si="13"/>
        <v>211.99700000000001</v>
      </c>
      <c r="E54" s="107">
        <f t="shared" si="13"/>
        <v>200.90600000000001</v>
      </c>
      <c r="F54" s="107">
        <f t="shared" si="13"/>
        <v>178.24200000000002</v>
      </c>
      <c r="G54" s="107">
        <f t="shared" si="13"/>
        <v>193.14500000000001</v>
      </c>
      <c r="H54" s="107">
        <f t="shared" si="13"/>
        <v>196.41599999999997</v>
      </c>
      <c r="I54" s="107">
        <f t="shared" si="13"/>
        <v>222.86799999999999</v>
      </c>
      <c r="J54" s="107">
        <f t="shared" si="13"/>
        <v>199.422</v>
      </c>
      <c r="K54" s="107">
        <f t="shared" si="13"/>
        <v>243.21299999999999</v>
      </c>
      <c r="L54" s="107">
        <f t="shared" si="13"/>
        <v>219.53999999999996</v>
      </c>
      <c r="M54" s="107">
        <f t="shared" si="13"/>
        <v>234.29500000000002</v>
      </c>
      <c r="N54" s="107">
        <f t="shared" si="13"/>
        <v>146.04600000000002</v>
      </c>
      <c r="O54" s="107">
        <f t="shared" si="13"/>
        <v>188.89800000000002</v>
      </c>
      <c r="P54" s="107">
        <f t="shared" si="13"/>
        <v>166.17399999999998</v>
      </c>
      <c r="Q54" s="107">
        <f t="shared" si="13"/>
        <v>137.00700000000001</v>
      </c>
      <c r="R54" s="107">
        <f t="shared" si="13"/>
        <v>104.122</v>
      </c>
      <c r="S54" s="107">
        <f t="shared" si="13"/>
        <v>142.60400000000001</v>
      </c>
      <c r="T54" s="107">
        <f t="shared" si="13"/>
        <v>110.724</v>
      </c>
      <c r="U54" s="107">
        <f t="shared" si="13"/>
        <v>103.14400000000001</v>
      </c>
      <c r="V54" s="107">
        <f t="shared" si="13"/>
        <v>50.444000000000003</v>
      </c>
      <c r="W54" s="107">
        <f t="shared" si="13"/>
        <v>75.611000000000004</v>
      </c>
      <c r="X54" s="107">
        <f t="shared" si="13"/>
        <v>71.121000000000009</v>
      </c>
      <c r="Y54" s="107">
        <f t="shared" si="13"/>
        <v>44.703000000000003</v>
      </c>
      <c r="Z54" s="107">
        <f t="shared" si="13"/>
        <v>58.25</v>
      </c>
      <c r="AA54" s="107">
        <f t="shared" si="13"/>
        <v>58.281999999999996</v>
      </c>
      <c r="AB54" s="107">
        <f t="shared" si="13"/>
        <v>58.004999999999995</v>
      </c>
      <c r="AC54" s="107">
        <f t="shared" si="13"/>
        <v>66.295000000000002</v>
      </c>
      <c r="AD54" s="107">
        <f t="shared" si="13"/>
        <v>78.546999999999997</v>
      </c>
      <c r="AE54" s="107">
        <f t="shared" si="13"/>
        <v>64.122</v>
      </c>
      <c r="AF54" s="107">
        <f t="shared" si="13"/>
        <v>18.385999999999999</v>
      </c>
      <c r="AG54" s="107">
        <f t="shared" si="13"/>
        <v>47.158000000000001</v>
      </c>
      <c r="AH54" s="107">
        <f t="shared" si="13"/>
        <v>23.216999999999999</v>
      </c>
      <c r="AI54" s="107">
        <f t="shared" si="13"/>
        <v>41.045999999999999</v>
      </c>
      <c r="AJ54" s="107">
        <f t="shared" si="13"/>
        <v>64.61</v>
      </c>
      <c r="AK54" s="107">
        <f t="shared" si="13"/>
        <v>44.471000000000004</v>
      </c>
      <c r="AL54" s="107">
        <f t="shared" si="13"/>
        <v>11.954999999999998</v>
      </c>
      <c r="AM54" s="107">
        <f t="shared" si="13"/>
        <v>72.477999999999994</v>
      </c>
      <c r="AN54" s="107">
        <f t="shared" si="13"/>
        <v>103.40700000000001</v>
      </c>
      <c r="AO54" s="107">
        <f t="shared" si="13"/>
        <v>110.764</v>
      </c>
      <c r="AP54" s="107">
        <f t="shared" si="13"/>
        <v>11.738999999999999</v>
      </c>
      <c r="AQ54" s="107">
        <f t="shared" si="13"/>
        <v>78.835999999999999</v>
      </c>
      <c r="AR54" s="107">
        <f t="shared" si="13"/>
        <v>116.759</v>
      </c>
      <c r="AS54" s="107">
        <f t="shared" si="13"/>
        <v>121.137</v>
      </c>
      <c r="AT54" s="107">
        <f t="shared" si="13"/>
        <v>154.518</v>
      </c>
      <c r="AU54" s="107">
        <f t="shared" si="13"/>
        <v>159.10499999999999</v>
      </c>
      <c r="AV54" s="107">
        <f t="shared" si="13"/>
        <v>163.619</v>
      </c>
      <c r="AW54" s="107">
        <f t="shared" si="13"/>
        <v>173.14699999999999</v>
      </c>
      <c r="AX54" s="107">
        <f t="shared" si="13"/>
        <v>122.827</v>
      </c>
      <c r="AY54" s="107">
        <f t="shared" si="13"/>
        <v>102.88499999999999</v>
      </c>
      <c r="AZ54" s="107">
        <f t="shared" si="13"/>
        <v>99.174000000000007</v>
      </c>
      <c r="BA54" s="107">
        <f t="shared" si="13"/>
        <v>74.930999999999997</v>
      </c>
      <c r="BB54" s="107">
        <f t="shared" si="13"/>
        <v>29.799999999999997</v>
      </c>
      <c r="BC54" s="107">
        <f t="shared" si="13"/>
        <v>45.866</v>
      </c>
      <c r="BD54" s="107">
        <f t="shared" si="13"/>
        <v>110.518</v>
      </c>
      <c r="BE54" s="107">
        <f t="shared" si="13"/>
        <v>64.162999999999997</v>
      </c>
      <c r="BF54" s="107">
        <f t="shared" si="13"/>
        <v>215.148</v>
      </c>
      <c r="BG54" s="107">
        <f t="shared" si="13"/>
        <v>209.22800000000001</v>
      </c>
      <c r="BH54" s="107">
        <f t="shared" si="13"/>
        <v>210.77199999999999</v>
      </c>
      <c r="BI54" s="107">
        <f t="shared" si="13"/>
        <v>214.86699999999999</v>
      </c>
      <c r="BJ54" s="107">
        <f t="shared" si="13"/>
        <v>172.983</v>
      </c>
      <c r="BK54" s="107">
        <f t="shared" si="13"/>
        <v>126.02800000000001</v>
      </c>
      <c r="BL54" s="107">
        <f t="shared" si="13"/>
        <v>57.939</v>
      </c>
      <c r="BM54" s="107">
        <f t="shared" si="13"/>
        <v>37.558999999999997</v>
      </c>
      <c r="BN54" s="107">
        <f t="shared" si="13"/>
        <v>86.743000000000009</v>
      </c>
      <c r="BO54" s="107">
        <f t="shared" ref="BO54:CX54" si="14">BO18+BO28+BO42</f>
        <v>91.495000000000005</v>
      </c>
      <c r="BP54" s="107">
        <f t="shared" si="14"/>
        <v>93.902999999999992</v>
      </c>
      <c r="BQ54" s="107">
        <f t="shared" si="14"/>
        <v>255.37800000000001</v>
      </c>
      <c r="BR54" s="107">
        <f t="shared" si="14"/>
        <v>180.52099999999999</v>
      </c>
      <c r="BS54" s="107">
        <f t="shared" si="14"/>
        <v>77.788000000000011</v>
      </c>
      <c r="BT54" s="107">
        <f t="shared" si="14"/>
        <v>131.53200000000001</v>
      </c>
      <c r="BU54" s="107">
        <f t="shared" si="14"/>
        <v>140.98599999999999</v>
      </c>
      <c r="BV54" s="107">
        <f t="shared" si="14"/>
        <v>194.15100000000001</v>
      </c>
      <c r="BW54" s="107">
        <f t="shared" si="14"/>
        <v>192.98499999999999</v>
      </c>
      <c r="BX54" s="107">
        <f t="shared" si="14"/>
        <v>195.36599999999999</v>
      </c>
      <c r="BY54" s="107">
        <f t="shared" si="14"/>
        <v>188.85500000000002</v>
      </c>
      <c r="BZ54" s="107">
        <f t="shared" si="14"/>
        <v>73.87</v>
      </c>
      <c r="CA54" s="107">
        <f t="shared" si="14"/>
        <v>81.094999999999999</v>
      </c>
      <c r="CB54" s="107">
        <f t="shared" si="14"/>
        <v>73.984000000000009</v>
      </c>
      <c r="CC54" s="107">
        <f t="shared" si="14"/>
        <v>115.727</v>
      </c>
      <c r="CD54" s="107">
        <f t="shared" si="14"/>
        <v>64.933000000000007</v>
      </c>
      <c r="CE54" s="107">
        <f t="shared" si="14"/>
        <v>66.92</v>
      </c>
      <c r="CF54" s="107">
        <f t="shared" si="14"/>
        <v>66.998000000000005</v>
      </c>
      <c r="CG54" s="107">
        <f t="shared" si="14"/>
        <v>66.47</v>
      </c>
      <c r="CH54" s="107">
        <f t="shared" si="14"/>
        <v>75.433000000000007</v>
      </c>
      <c r="CI54" s="107">
        <f t="shared" si="14"/>
        <v>94.489000000000004</v>
      </c>
      <c r="CJ54" s="107">
        <f t="shared" si="14"/>
        <v>74.592999999999989</v>
      </c>
      <c r="CK54" s="107">
        <f t="shared" si="14"/>
        <v>78.570999999999998</v>
      </c>
      <c r="CL54" s="107">
        <f t="shared" si="14"/>
        <v>64.787999999999997</v>
      </c>
      <c r="CM54" s="107">
        <f t="shared" si="14"/>
        <v>55.100999999999999</v>
      </c>
      <c r="CN54" s="107">
        <f t="shared" si="14"/>
        <v>78.843000000000004</v>
      </c>
      <c r="CO54" s="107">
        <f t="shared" si="14"/>
        <v>46.893000000000001</v>
      </c>
      <c r="CP54" s="107">
        <f t="shared" si="14"/>
        <v>20.527000000000001</v>
      </c>
      <c r="CQ54" s="107">
        <f t="shared" si="14"/>
        <v>17.919</v>
      </c>
      <c r="CR54" s="107">
        <f t="shared" si="14"/>
        <v>50.847000000000001</v>
      </c>
      <c r="CS54" s="107">
        <f t="shared" si="14"/>
        <v>33.438000000000002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2700.6312500000004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205.66499999999999</v>
      </c>
      <c r="C5" s="25">
        <v>230.535</v>
      </c>
      <c r="D5" s="25">
        <v>211.99700000000001</v>
      </c>
      <c r="E5" s="25">
        <v>200.864</v>
      </c>
      <c r="F5" s="25">
        <v>178.24199999999999</v>
      </c>
      <c r="G5" s="25">
        <v>193.14099999999999</v>
      </c>
      <c r="H5" s="25">
        <v>196.46299999999999</v>
      </c>
      <c r="I5" s="25">
        <v>222.821</v>
      </c>
      <c r="J5" s="25">
        <v>199.404</v>
      </c>
      <c r="K5" s="25">
        <v>243.244</v>
      </c>
      <c r="L5" s="25">
        <v>219.577</v>
      </c>
      <c r="M5" s="25">
        <v>234.322</v>
      </c>
      <c r="N5" s="25">
        <v>146.04599999999999</v>
      </c>
      <c r="O5" s="25">
        <v>188.89599999999999</v>
      </c>
      <c r="P5" s="25">
        <v>166.13300000000001</v>
      </c>
      <c r="Q5" s="25">
        <v>136.97399999999999</v>
      </c>
      <c r="R5" s="25">
        <v>104.122</v>
      </c>
      <c r="S5" s="25">
        <v>142.58699999999999</v>
      </c>
      <c r="T5" s="25">
        <v>110.724</v>
      </c>
      <c r="U5" s="25">
        <v>103.14400000000001</v>
      </c>
      <c r="V5" s="25">
        <v>50.444000000000003</v>
      </c>
      <c r="W5" s="25">
        <v>75.611000000000004</v>
      </c>
      <c r="X5" s="25">
        <v>71.120999999999995</v>
      </c>
      <c r="Y5" s="25">
        <v>44.703000000000003</v>
      </c>
      <c r="Z5" s="25">
        <v>58.25</v>
      </c>
      <c r="AA5" s="25">
        <v>58.281999999999996</v>
      </c>
      <c r="AB5" s="25">
        <v>58.005000000000003</v>
      </c>
      <c r="AC5" s="25">
        <v>66.295000000000002</v>
      </c>
      <c r="AD5" s="25">
        <v>78.546999999999997</v>
      </c>
      <c r="AE5" s="25">
        <v>64.122</v>
      </c>
      <c r="AF5" s="25">
        <v>18.385999999999999</v>
      </c>
      <c r="AG5" s="25">
        <v>47.158000000000001</v>
      </c>
      <c r="AH5" s="25">
        <v>23.202999999999999</v>
      </c>
      <c r="AI5" s="25">
        <v>41.045999999999999</v>
      </c>
      <c r="AJ5" s="25">
        <v>64.61</v>
      </c>
      <c r="AK5" s="25">
        <v>44.470999999999997</v>
      </c>
      <c r="AL5" s="25">
        <v>11.955</v>
      </c>
      <c r="AM5" s="25">
        <v>72.477999999999994</v>
      </c>
      <c r="AN5" s="25">
        <v>103.407</v>
      </c>
      <c r="AO5" s="25">
        <v>110.764</v>
      </c>
      <c r="AP5" s="25">
        <v>11.739000000000001</v>
      </c>
      <c r="AQ5" s="25">
        <v>78.835999999999999</v>
      </c>
      <c r="AR5" s="25">
        <v>116.759</v>
      </c>
      <c r="AS5" s="25">
        <v>121.137</v>
      </c>
      <c r="AT5" s="25">
        <v>154.518</v>
      </c>
      <c r="AU5" s="25">
        <v>159.10499999999999</v>
      </c>
      <c r="AV5" s="25">
        <v>163.619</v>
      </c>
      <c r="AW5" s="25">
        <v>173.14699999999999</v>
      </c>
      <c r="AX5" s="25">
        <v>122.827</v>
      </c>
      <c r="AY5" s="25">
        <v>102.88500000000001</v>
      </c>
      <c r="AZ5" s="25">
        <v>99.174000000000007</v>
      </c>
      <c r="BA5" s="25">
        <v>74.930999999999997</v>
      </c>
      <c r="BB5" s="25">
        <v>29.8</v>
      </c>
      <c r="BC5" s="25">
        <v>45.866</v>
      </c>
      <c r="BD5" s="25">
        <v>110.518</v>
      </c>
      <c r="BE5" s="25">
        <v>64.162999999999997</v>
      </c>
      <c r="BF5" s="25">
        <v>215.148</v>
      </c>
      <c r="BG5" s="25">
        <v>209.22800000000001</v>
      </c>
      <c r="BH5" s="25">
        <v>210.77199999999999</v>
      </c>
      <c r="BI5" s="25">
        <v>214.86699999999999</v>
      </c>
      <c r="BJ5" s="25">
        <v>172.983</v>
      </c>
      <c r="BK5" s="25">
        <v>126.02800000000001</v>
      </c>
      <c r="BL5" s="25">
        <v>57.939</v>
      </c>
      <c r="BM5" s="25">
        <v>37.558999999999997</v>
      </c>
      <c r="BN5" s="25">
        <v>86.742999999999995</v>
      </c>
      <c r="BO5" s="25">
        <v>91.51</v>
      </c>
      <c r="BP5" s="25">
        <v>93.945999999999998</v>
      </c>
      <c r="BQ5" s="25">
        <v>255.387</v>
      </c>
      <c r="BR5" s="25">
        <v>180.47800000000001</v>
      </c>
      <c r="BS5" s="25">
        <v>77.748000000000005</v>
      </c>
      <c r="BT5" s="25">
        <v>131.55000000000001</v>
      </c>
      <c r="BU5" s="25">
        <v>140.95400000000001</v>
      </c>
      <c r="BV5" s="25">
        <v>194.17400000000001</v>
      </c>
      <c r="BW5" s="25">
        <v>192.953</v>
      </c>
      <c r="BX5" s="25">
        <v>195.37</v>
      </c>
      <c r="BY5" s="25">
        <v>188.81399999999999</v>
      </c>
      <c r="BZ5" s="25">
        <v>73.88</v>
      </c>
      <c r="CA5" s="25">
        <v>81.105999999999995</v>
      </c>
      <c r="CB5" s="25">
        <v>74.012</v>
      </c>
      <c r="CC5" s="25">
        <v>115.697</v>
      </c>
      <c r="CD5" s="25">
        <v>64.956999999999994</v>
      </c>
      <c r="CE5" s="25">
        <v>66.927000000000007</v>
      </c>
      <c r="CF5" s="25">
        <v>66.960999999999999</v>
      </c>
      <c r="CG5" s="25">
        <v>66.518000000000001</v>
      </c>
      <c r="CH5" s="25">
        <v>75.41</v>
      </c>
      <c r="CI5" s="25">
        <v>94.522999999999996</v>
      </c>
      <c r="CJ5" s="25">
        <v>74.596999999999994</v>
      </c>
      <c r="CK5" s="25">
        <v>78.536000000000001</v>
      </c>
      <c r="CL5" s="25">
        <v>64.8</v>
      </c>
      <c r="CM5" s="25">
        <v>55.145000000000003</v>
      </c>
      <c r="CN5" s="25">
        <v>78.83</v>
      </c>
      <c r="CO5" s="25">
        <v>46.871000000000002</v>
      </c>
      <c r="CP5" s="25">
        <v>20.53</v>
      </c>
      <c r="CQ5" s="25">
        <v>17.919</v>
      </c>
      <c r="CR5" s="25">
        <v>50.89</v>
      </c>
      <c r="CS5" s="25">
        <v>33.393999999999998</v>
      </c>
      <c r="CT5" s="26"/>
      <c r="CU5" s="26"/>
      <c r="CV5" s="26"/>
      <c r="CW5" s="27"/>
      <c r="CX5" s="28">
        <f t="array" ref="CX5">SUMPRODUCT(B5:CW5*0.25)</f>
        <v>2700.6092499999995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173.17</v>
      </c>
      <c r="C8" s="37">
        <v>169.52</v>
      </c>
      <c r="D8" s="37">
        <v>170.15</v>
      </c>
      <c r="E8" s="37">
        <v>140.91</v>
      </c>
      <c r="F8" s="37">
        <v>170.09</v>
      </c>
      <c r="G8" s="37">
        <v>166.37</v>
      </c>
      <c r="H8" s="37">
        <v>162</v>
      </c>
      <c r="I8" s="37">
        <v>139.36000000000001</v>
      </c>
      <c r="J8" s="37">
        <v>158.05000000000001</v>
      </c>
      <c r="K8" s="37">
        <v>140.56</v>
      </c>
      <c r="L8" s="37">
        <v>136.77000000000001</v>
      </c>
      <c r="M8" s="37">
        <v>133.13999999999999</v>
      </c>
      <c r="N8" s="37">
        <v>134.58000000000001</v>
      </c>
      <c r="O8" s="37">
        <v>141.03</v>
      </c>
      <c r="P8" s="37">
        <v>137.38999999999999</v>
      </c>
      <c r="Q8" s="37">
        <v>135.86000000000001</v>
      </c>
      <c r="R8" s="37">
        <v>129.76</v>
      </c>
      <c r="S8" s="37">
        <v>135.99</v>
      </c>
      <c r="T8" s="37">
        <v>139.77000000000001</v>
      </c>
      <c r="U8" s="37">
        <v>139.12</v>
      </c>
      <c r="V8" s="37">
        <v>136.09</v>
      </c>
      <c r="W8" s="37">
        <v>137.56</v>
      </c>
      <c r="X8" s="37">
        <v>138.97</v>
      </c>
      <c r="Y8" s="37">
        <v>140.46</v>
      </c>
      <c r="Z8" s="37">
        <v>143.12</v>
      </c>
      <c r="AA8" s="37">
        <v>141.82</v>
      </c>
      <c r="AB8" s="37">
        <v>142.99</v>
      </c>
      <c r="AC8" s="37">
        <v>138.83000000000001</v>
      </c>
      <c r="AD8" s="37">
        <v>163.19</v>
      </c>
      <c r="AE8" s="37">
        <v>139.32</v>
      </c>
      <c r="AF8" s="37">
        <v>123.88</v>
      </c>
      <c r="AG8" s="37">
        <v>124.62</v>
      </c>
      <c r="AH8" s="37">
        <v>123.18</v>
      </c>
      <c r="AI8" s="37">
        <v>35.19</v>
      </c>
      <c r="AJ8" s="37">
        <v>7.49</v>
      </c>
      <c r="AK8" s="37">
        <v>5.64</v>
      </c>
      <c r="AL8" s="37">
        <v>2.85</v>
      </c>
      <c r="AM8" s="37">
        <v>-2.1</v>
      </c>
      <c r="AN8" s="37">
        <v>-4.95</v>
      </c>
      <c r="AO8" s="37">
        <v>-5</v>
      </c>
      <c r="AP8" s="37">
        <v>2.5499999999999998</v>
      </c>
      <c r="AQ8" s="37">
        <v>-1.37</v>
      </c>
      <c r="AR8" s="37">
        <v>-3.28</v>
      </c>
      <c r="AS8" s="37">
        <v>-3.65</v>
      </c>
      <c r="AT8" s="37">
        <v>2</v>
      </c>
      <c r="AU8" s="37">
        <v>1.98</v>
      </c>
      <c r="AV8" s="37">
        <v>1.44</v>
      </c>
      <c r="AW8" s="37">
        <v>1</v>
      </c>
      <c r="AX8" s="37">
        <v>2.59</v>
      </c>
      <c r="AY8" s="37">
        <v>2.88</v>
      </c>
      <c r="AZ8" s="37">
        <v>2.95</v>
      </c>
      <c r="BA8" s="37">
        <v>3.24</v>
      </c>
      <c r="BB8" s="37">
        <v>4.28</v>
      </c>
      <c r="BC8" s="37">
        <v>6.78</v>
      </c>
      <c r="BD8" s="37">
        <v>2.81</v>
      </c>
      <c r="BE8" s="37">
        <v>3.34</v>
      </c>
      <c r="BF8" s="37">
        <v>-2.92</v>
      </c>
      <c r="BG8" s="37">
        <v>-2.59</v>
      </c>
      <c r="BH8" s="37">
        <v>-2.8</v>
      </c>
      <c r="BI8" s="37">
        <v>-3.15</v>
      </c>
      <c r="BJ8" s="37">
        <v>-5.27</v>
      </c>
      <c r="BK8" s="37">
        <v>-2.11</v>
      </c>
      <c r="BL8" s="37">
        <v>6.79</v>
      </c>
      <c r="BM8" s="37">
        <v>86.1</v>
      </c>
      <c r="BN8" s="37">
        <v>20.07</v>
      </c>
      <c r="BO8" s="37">
        <v>92.02</v>
      </c>
      <c r="BP8" s="37">
        <v>134.46</v>
      </c>
      <c r="BQ8" s="37">
        <v>168.2</v>
      </c>
      <c r="BR8" s="37">
        <v>159.81</v>
      </c>
      <c r="BS8" s="37">
        <v>174.58</v>
      </c>
      <c r="BT8" s="37">
        <v>191.24</v>
      </c>
      <c r="BU8" s="37">
        <v>204.51</v>
      </c>
      <c r="BV8" s="37">
        <v>205.83</v>
      </c>
      <c r="BW8" s="37">
        <v>228.92</v>
      </c>
      <c r="BX8" s="37">
        <v>227.33</v>
      </c>
      <c r="BY8" s="37">
        <v>199.54</v>
      </c>
      <c r="BZ8" s="37">
        <v>192.24</v>
      </c>
      <c r="CA8" s="37">
        <v>220.68</v>
      </c>
      <c r="CB8" s="37">
        <v>192.57</v>
      </c>
      <c r="CC8" s="37">
        <v>245.99</v>
      </c>
      <c r="CD8" s="37">
        <v>219.07</v>
      </c>
      <c r="CE8" s="37">
        <v>247.16</v>
      </c>
      <c r="CF8" s="37">
        <v>247.11</v>
      </c>
      <c r="CG8" s="37">
        <v>256.27</v>
      </c>
      <c r="CH8" s="37">
        <v>246.18</v>
      </c>
      <c r="CI8" s="37">
        <v>228.9</v>
      </c>
      <c r="CJ8" s="37">
        <v>214.51</v>
      </c>
      <c r="CK8" s="37">
        <v>183.17</v>
      </c>
      <c r="CL8" s="37">
        <v>207.09</v>
      </c>
      <c r="CM8" s="37">
        <v>200</v>
      </c>
      <c r="CN8" s="37">
        <v>205.93</v>
      </c>
      <c r="CO8" s="37">
        <v>195.34</v>
      </c>
      <c r="CP8" s="37">
        <v>198.51</v>
      </c>
      <c r="CQ8" s="37">
        <v>185.05</v>
      </c>
      <c r="CR8" s="37">
        <v>177.77</v>
      </c>
      <c r="CS8" s="37">
        <v>177.57</v>
      </c>
      <c r="CT8" s="38"/>
      <c r="CU8" s="38"/>
      <c r="CV8" s="38"/>
      <c r="CW8" s="39"/>
      <c r="CX8" s="40">
        <f>IF(SUM(B8:CW8)&lt;&gt;0,AVERAGEIF(B8:CW8,"&lt;&gt;"""),"")</f>
        <v>116.0203125</v>
      </c>
    </row>
    <row r="9" spans="1:102" ht="24.95" customHeight="1" thickBot="1" x14ac:dyDescent="0.25">
      <c r="A9" s="41" t="s">
        <v>6</v>
      </c>
      <c r="B9" s="42">
        <v>163.4375</v>
      </c>
      <c r="C9" s="43">
        <v>163.4375</v>
      </c>
      <c r="D9" s="43">
        <v>163.4375</v>
      </c>
      <c r="E9" s="43">
        <v>163.4375</v>
      </c>
      <c r="F9" s="43">
        <v>159.45500000000001</v>
      </c>
      <c r="G9" s="43">
        <v>159.45500000000001</v>
      </c>
      <c r="H9" s="43">
        <v>159.45500000000001</v>
      </c>
      <c r="I9" s="43">
        <v>159.45500000000001</v>
      </c>
      <c r="J9" s="43">
        <v>142.13</v>
      </c>
      <c r="K9" s="43">
        <v>142.13</v>
      </c>
      <c r="L9" s="43">
        <v>142.13</v>
      </c>
      <c r="M9" s="43">
        <v>142.13</v>
      </c>
      <c r="N9" s="43">
        <v>137.215</v>
      </c>
      <c r="O9" s="43">
        <v>137.215</v>
      </c>
      <c r="P9" s="43">
        <v>137.215</v>
      </c>
      <c r="Q9" s="43">
        <v>137.215</v>
      </c>
      <c r="R9" s="43">
        <v>136.16</v>
      </c>
      <c r="S9" s="43">
        <v>136.16</v>
      </c>
      <c r="T9" s="43">
        <v>136.16</v>
      </c>
      <c r="U9" s="43">
        <v>136.16</v>
      </c>
      <c r="V9" s="43">
        <v>138.27000000000001</v>
      </c>
      <c r="W9" s="43">
        <v>138.27000000000001</v>
      </c>
      <c r="X9" s="43">
        <v>138.27000000000001</v>
      </c>
      <c r="Y9" s="43">
        <v>138.27000000000001</v>
      </c>
      <c r="Z9" s="43">
        <v>141.69</v>
      </c>
      <c r="AA9" s="43">
        <v>141.69</v>
      </c>
      <c r="AB9" s="43">
        <v>141.69</v>
      </c>
      <c r="AC9" s="43">
        <v>141.69</v>
      </c>
      <c r="AD9" s="43">
        <v>137.7525</v>
      </c>
      <c r="AE9" s="43">
        <v>137.7525</v>
      </c>
      <c r="AF9" s="43">
        <v>137.7525</v>
      </c>
      <c r="AG9" s="43">
        <v>137.7525</v>
      </c>
      <c r="AH9" s="43">
        <v>42.875</v>
      </c>
      <c r="AI9" s="43">
        <v>42.875</v>
      </c>
      <c r="AJ9" s="43">
        <v>42.875</v>
      </c>
      <c r="AK9" s="43">
        <v>42.875</v>
      </c>
      <c r="AL9" s="43">
        <v>-2.2999999999999998</v>
      </c>
      <c r="AM9" s="43">
        <v>-2.2999999999999998</v>
      </c>
      <c r="AN9" s="43">
        <v>-2.2999999999999998</v>
      </c>
      <c r="AO9" s="43">
        <v>-2.2999999999999998</v>
      </c>
      <c r="AP9" s="43">
        <v>-1.4375</v>
      </c>
      <c r="AQ9" s="43">
        <v>-1.4375</v>
      </c>
      <c r="AR9" s="43">
        <v>-1.4375</v>
      </c>
      <c r="AS9" s="43">
        <v>-1.4375</v>
      </c>
      <c r="AT9" s="43">
        <v>1.605</v>
      </c>
      <c r="AU9" s="43">
        <v>1.605</v>
      </c>
      <c r="AV9" s="43">
        <v>1.605</v>
      </c>
      <c r="AW9" s="43">
        <v>1.605</v>
      </c>
      <c r="AX9" s="43">
        <v>2.915</v>
      </c>
      <c r="AY9" s="43">
        <v>2.915</v>
      </c>
      <c r="AZ9" s="43">
        <v>2.915</v>
      </c>
      <c r="BA9" s="43">
        <v>2.915</v>
      </c>
      <c r="BB9" s="43">
        <v>4.3025000000000002</v>
      </c>
      <c r="BC9" s="43">
        <v>4.3025000000000002</v>
      </c>
      <c r="BD9" s="43">
        <v>4.3025000000000002</v>
      </c>
      <c r="BE9" s="43">
        <v>4.3025000000000002</v>
      </c>
      <c r="BF9" s="43">
        <v>-2.8650000000000002</v>
      </c>
      <c r="BG9" s="43">
        <v>-2.8650000000000002</v>
      </c>
      <c r="BH9" s="43">
        <v>-2.8650000000000002</v>
      </c>
      <c r="BI9" s="43">
        <v>-2.8650000000000002</v>
      </c>
      <c r="BJ9" s="43">
        <v>21.377500000000001</v>
      </c>
      <c r="BK9" s="43">
        <v>21.377500000000001</v>
      </c>
      <c r="BL9" s="43">
        <v>21.377500000000001</v>
      </c>
      <c r="BM9" s="43">
        <v>21.377500000000001</v>
      </c>
      <c r="BN9" s="43">
        <v>103.6875</v>
      </c>
      <c r="BO9" s="43">
        <v>103.6875</v>
      </c>
      <c r="BP9" s="43">
        <v>103.6875</v>
      </c>
      <c r="BQ9" s="43">
        <v>103.6875</v>
      </c>
      <c r="BR9" s="43">
        <v>182.535</v>
      </c>
      <c r="BS9" s="43">
        <v>182.535</v>
      </c>
      <c r="BT9" s="43">
        <v>182.535</v>
      </c>
      <c r="BU9" s="43">
        <v>182.535</v>
      </c>
      <c r="BV9" s="43">
        <v>215.405</v>
      </c>
      <c r="BW9" s="43">
        <v>215.405</v>
      </c>
      <c r="BX9" s="43">
        <v>215.405</v>
      </c>
      <c r="BY9" s="43">
        <v>215.405</v>
      </c>
      <c r="BZ9" s="43">
        <v>212.87</v>
      </c>
      <c r="CA9" s="43">
        <v>212.87</v>
      </c>
      <c r="CB9" s="43">
        <v>212.87</v>
      </c>
      <c r="CC9" s="43">
        <v>212.87</v>
      </c>
      <c r="CD9" s="43">
        <v>242.4025</v>
      </c>
      <c r="CE9" s="43">
        <v>242.4025</v>
      </c>
      <c r="CF9" s="43">
        <v>242.4025</v>
      </c>
      <c r="CG9" s="43">
        <v>242.4025</v>
      </c>
      <c r="CH9" s="43">
        <v>218.19</v>
      </c>
      <c r="CI9" s="43">
        <v>218.19</v>
      </c>
      <c r="CJ9" s="43">
        <v>218.19</v>
      </c>
      <c r="CK9" s="43">
        <v>218.19</v>
      </c>
      <c r="CL9" s="43">
        <v>202.09</v>
      </c>
      <c r="CM9" s="43">
        <v>202.09</v>
      </c>
      <c r="CN9" s="43">
        <v>202.09</v>
      </c>
      <c r="CO9" s="43">
        <v>202.09</v>
      </c>
      <c r="CP9" s="43">
        <v>184.72499999999999</v>
      </c>
      <c r="CQ9" s="43">
        <v>184.72499999999999</v>
      </c>
      <c r="CR9" s="43">
        <v>184.72499999999999</v>
      </c>
      <c r="CS9" s="43">
        <v>184.72499999999999</v>
      </c>
      <c r="CT9" s="44"/>
      <c r="CU9" s="44"/>
      <c r="CV9" s="44"/>
      <c r="CW9" s="45"/>
      <c r="CX9" s="46">
        <f>IF(SUM(B9:CW9)&lt;&gt;0,AVERAGEIF(B9:CW9,"&lt;&gt;"""),"")</f>
        <v>116.02031249999997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90.128</v>
      </c>
      <c r="C13" s="65">
        <v>98</v>
      </c>
      <c r="D13" s="65">
        <v>90.445000000000007</v>
      </c>
      <c r="E13" s="65">
        <v>32.18</v>
      </c>
      <c r="F13" s="65">
        <v>52.305999999999997</v>
      </c>
      <c r="G13" s="65">
        <v>54</v>
      </c>
      <c r="H13" s="65">
        <v>56</v>
      </c>
      <c r="I13" s="65">
        <v>28.177</v>
      </c>
      <c r="J13" s="65">
        <v>56</v>
      </c>
      <c r="K13" s="65">
        <v>47.866</v>
      </c>
      <c r="L13" s="65"/>
      <c r="M13" s="65"/>
      <c r="N13" s="65"/>
      <c r="O13" s="65">
        <v>55.448999999999998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165.13774999999998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</v>
      </c>
      <c r="C15" s="71">
        <v>14.84</v>
      </c>
      <c r="D15" s="71">
        <v>10.36</v>
      </c>
      <c r="E15" s="71">
        <v>16.401</v>
      </c>
      <c r="F15" s="71">
        <v>16.73</v>
      </c>
      <c r="G15" s="71">
        <v>21.861999999999998</v>
      </c>
      <c r="H15" s="71">
        <v>22.074999999999999</v>
      </c>
      <c r="I15" s="71">
        <v>21.948</v>
      </c>
      <c r="J15" s="71">
        <v>23.919</v>
      </c>
      <c r="K15" s="71">
        <v>24.181000000000001</v>
      </c>
      <c r="L15" s="71">
        <v>24.92</v>
      </c>
      <c r="M15" s="71">
        <v>32.155999999999999</v>
      </c>
      <c r="N15" s="71">
        <v>32.362000000000002</v>
      </c>
      <c r="O15" s="71">
        <v>22.675000000000001</v>
      </c>
      <c r="P15" s="71">
        <v>23.128</v>
      </c>
      <c r="Q15" s="71">
        <v>23.565999999999999</v>
      </c>
      <c r="R15" s="71">
        <v>40.820999999999998</v>
      </c>
      <c r="S15" s="71">
        <v>34.134</v>
      </c>
      <c r="T15" s="71">
        <v>33.954000000000001</v>
      </c>
      <c r="U15" s="71">
        <v>34.229999999999997</v>
      </c>
      <c r="V15" s="71">
        <v>32.420999999999999</v>
      </c>
      <c r="W15" s="71">
        <v>25.152999999999999</v>
      </c>
      <c r="X15" s="71">
        <v>25.154</v>
      </c>
      <c r="Y15" s="71">
        <v>25.61</v>
      </c>
      <c r="Z15" s="71">
        <v>45.51</v>
      </c>
      <c r="AA15" s="71">
        <v>45.795000000000002</v>
      </c>
      <c r="AB15" s="71">
        <v>45.845999999999997</v>
      </c>
      <c r="AC15" s="71">
        <v>54.085999999999999</v>
      </c>
      <c r="AD15" s="71">
        <v>26.300999999999998</v>
      </c>
      <c r="AE15" s="71">
        <v>28.422000000000001</v>
      </c>
      <c r="AF15" s="71">
        <v>17.712</v>
      </c>
      <c r="AG15" s="71">
        <v>24.648</v>
      </c>
      <c r="AH15" s="71">
        <v>11.016999999999999</v>
      </c>
      <c r="AI15" s="71">
        <v>38.100999999999999</v>
      </c>
      <c r="AJ15" s="71">
        <v>41.109000000000002</v>
      </c>
      <c r="AK15" s="71">
        <v>20.100000000000001</v>
      </c>
      <c r="AL15" s="71">
        <v>1.903</v>
      </c>
      <c r="AM15" s="71">
        <v>23.196000000000002</v>
      </c>
      <c r="AN15" s="71">
        <v>45.62</v>
      </c>
      <c r="AO15" s="71">
        <v>48.192999999999998</v>
      </c>
      <c r="AP15" s="71">
        <v>2.7269999999999999</v>
      </c>
      <c r="AQ15" s="71">
        <v>3.5430000000000001</v>
      </c>
      <c r="AR15" s="71">
        <v>35.384</v>
      </c>
      <c r="AS15" s="71">
        <v>38.808</v>
      </c>
      <c r="AT15" s="71">
        <v>3.2869999999999999</v>
      </c>
      <c r="AU15" s="71">
        <v>3.254</v>
      </c>
      <c r="AV15" s="71">
        <v>3.1960000000000002</v>
      </c>
      <c r="AW15" s="71">
        <v>3.161</v>
      </c>
      <c r="AX15" s="71">
        <v>1.7589999999999999</v>
      </c>
      <c r="AY15" s="71">
        <v>1.8620000000000001</v>
      </c>
      <c r="AZ15" s="71">
        <v>1.988</v>
      </c>
      <c r="BA15" s="71">
        <v>2.0739999999999998</v>
      </c>
      <c r="BB15" s="71">
        <v>25.454999999999998</v>
      </c>
      <c r="BC15" s="71">
        <v>45.566000000000003</v>
      </c>
      <c r="BD15" s="71">
        <v>1.66</v>
      </c>
      <c r="BE15" s="71">
        <v>1.5069999999999999</v>
      </c>
      <c r="BF15" s="71">
        <v>30.012</v>
      </c>
      <c r="BG15" s="71">
        <v>27.710999999999999</v>
      </c>
      <c r="BH15" s="71">
        <v>28.297000000000001</v>
      </c>
      <c r="BI15" s="71">
        <v>30.306999999999999</v>
      </c>
      <c r="BJ15" s="71">
        <v>60.783000000000001</v>
      </c>
      <c r="BK15" s="71">
        <v>22.992000000000001</v>
      </c>
      <c r="BL15" s="71">
        <v>1.839</v>
      </c>
      <c r="BM15" s="71">
        <v>31.106999999999999</v>
      </c>
      <c r="BN15" s="71">
        <v>4.984</v>
      </c>
      <c r="BO15" s="71">
        <v>10.433</v>
      </c>
      <c r="BP15" s="71">
        <v>15.523</v>
      </c>
      <c r="BQ15" s="71">
        <v>2.6070000000000002</v>
      </c>
      <c r="BR15" s="71">
        <v>28.457000000000001</v>
      </c>
      <c r="BS15" s="71">
        <v>5.8109999999999999</v>
      </c>
      <c r="BT15" s="71">
        <v>3.4540000000000002</v>
      </c>
      <c r="BU15" s="71">
        <v>6.2389999999999999</v>
      </c>
      <c r="BV15" s="71">
        <v>4.0549999999999997</v>
      </c>
      <c r="BW15" s="71">
        <v>6.0019999999999998</v>
      </c>
      <c r="BX15" s="71">
        <v>5.1109999999999998</v>
      </c>
      <c r="BY15" s="71">
        <v>0.14699999999999999</v>
      </c>
      <c r="BZ15" s="71">
        <v>2.6179999999999999</v>
      </c>
      <c r="CA15" s="71">
        <v>7.4969999999999999</v>
      </c>
      <c r="CB15" s="71">
        <v>6.8150000000000004</v>
      </c>
      <c r="CC15" s="71">
        <v>6.9539999999999997</v>
      </c>
      <c r="CD15" s="71">
        <v>6.5259999999999998</v>
      </c>
      <c r="CE15" s="71">
        <v>0.89600000000000002</v>
      </c>
      <c r="CF15" s="71">
        <v>0.76700000000000002</v>
      </c>
      <c r="CG15" s="71">
        <v>0.66</v>
      </c>
      <c r="CH15" s="71">
        <v>0.21</v>
      </c>
      <c r="CI15" s="71">
        <v>5.8940000000000001</v>
      </c>
      <c r="CJ15" s="71">
        <v>4.5999999999999999E-2</v>
      </c>
      <c r="CK15" s="71">
        <v>4.9000000000000002E-2</v>
      </c>
      <c r="CL15" s="71">
        <v>5.8000000000000003E-2</v>
      </c>
      <c r="CM15" s="71">
        <v>0.314</v>
      </c>
      <c r="CN15" s="71">
        <v>6.1509999999999998</v>
      </c>
      <c r="CO15" s="71">
        <v>2.0369999999999999</v>
      </c>
      <c r="CP15" s="71">
        <v>2.66</v>
      </c>
      <c r="CQ15" s="71">
        <v>2.0299999999999998</v>
      </c>
      <c r="CR15" s="71">
        <v>1.2390000000000001</v>
      </c>
      <c r="CS15" s="71">
        <v>0.41499999999999998</v>
      </c>
      <c r="CT15" s="72"/>
      <c r="CU15" s="72"/>
      <c r="CV15" s="72"/>
      <c r="CW15" s="73"/>
      <c r="CX15" s="74">
        <f t="array" ref="CX15">SUMPRODUCT(B15:CW15*0.25)</f>
        <v>415.02425000000017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95.128</v>
      </c>
      <c r="C18" s="77">
        <f t="shared" ref="C18:BN18" si="0">SUM(C11:C17)</f>
        <v>112.84</v>
      </c>
      <c r="D18" s="77">
        <f t="shared" si="0"/>
        <v>100.80500000000001</v>
      </c>
      <c r="E18" s="77">
        <f t="shared" si="0"/>
        <v>48.581000000000003</v>
      </c>
      <c r="F18" s="77">
        <f t="shared" si="0"/>
        <v>69.036000000000001</v>
      </c>
      <c r="G18" s="77">
        <f t="shared" si="0"/>
        <v>75.861999999999995</v>
      </c>
      <c r="H18" s="77">
        <f t="shared" si="0"/>
        <v>78.075000000000003</v>
      </c>
      <c r="I18" s="77">
        <f t="shared" si="0"/>
        <v>50.125</v>
      </c>
      <c r="J18" s="77">
        <f t="shared" si="0"/>
        <v>79.918999999999997</v>
      </c>
      <c r="K18" s="77">
        <f t="shared" si="0"/>
        <v>72.046999999999997</v>
      </c>
      <c r="L18" s="77">
        <f t="shared" si="0"/>
        <v>24.92</v>
      </c>
      <c r="M18" s="77">
        <f t="shared" si="0"/>
        <v>32.155999999999999</v>
      </c>
      <c r="N18" s="77">
        <f t="shared" si="0"/>
        <v>32.362000000000002</v>
      </c>
      <c r="O18" s="77">
        <f t="shared" si="0"/>
        <v>78.123999999999995</v>
      </c>
      <c r="P18" s="77">
        <f t="shared" si="0"/>
        <v>23.128</v>
      </c>
      <c r="Q18" s="77">
        <f t="shared" si="0"/>
        <v>23.565999999999999</v>
      </c>
      <c r="R18" s="77">
        <f t="shared" si="0"/>
        <v>40.820999999999998</v>
      </c>
      <c r="S18" s="77">
        <f t="shared" si="0"/>
        <v>34.134</v>
      </c>
      <c r="T18" s="77">
        <f t="shared" si="0"/>
        <v>33.954000000000001</v>
      </c>
      <c r="U18" s="77">
        <f t="shared" si="0"/>
        <v>34.229999999999997</v>
      </c>
      <c r="V18" s="77">
        <f t="shared" si="0"/>
        <v>32.420999999999999</v>
      </c>
      <c r="W18" s="77">
        <f t="shared" si="0"/>
        <v>25.152999999999999</v>
      </c>
      <c r="X18" s="77">
        <f t="shared" si="0"/>
        <v>25.154</v>
      </c>
      <c r="Y18" s="77">
        <f t="shared" si="0"/>
        <v>25.61</v>
      </c>
      <c r="Z18" s="77">
        <f t="shared" si="0"/>
        <v>45.51</v>
      </c>
      <c r="AA18" s="77">
        <f t="shared" si="0"/>
        <v>45.795000000000002</v>
      </c>
      <c r="AB18" s="77">
        <f t="shared" si="0"/>
        <v>45.845999999999997</v>
      </c>
      <c r="AC18" s="77">
        <f t="shared" si="0"/>
        <v>54.085999999999999</v>
      </c>
      <c r="AD18" s="77">
        <f t="shared" si="0"/>
        <v>26.300999999999998</v>
      </c>
      <c r="AE18" s="77">
        <f t="shared" si="0"/>
        <v>28.422000000000001</v>
      </c>
      <c r="AF18" s="77">
        <f t="shared" si="0"/>
        <v>17.712</v>
      </c>
      <c r="AG18" s="77">
        <f t="shared" si="0"/>
        <v>24.648</v>
      </c>
      <c r="AH18" s="77">
        <f t="shared" si="0"/>
        <v>11.016999999999999</v>
      </c>
      <c r="AI18" s="77">
        <f t="shared" si="0"/>
        <v>38.100999999999999</v>
      </c>
      <c r="AJ18" s="77">
        <f t="shared" si="0"/>
        <v>41.109000000000002</v>
      </c>
      <c r="AK18" s="77">
        <f t="shared" si="0"/>
        <v>20.100000000000001</v>
      </c>
      <c r="AL18" s="77">
        <f t="shared" si="0"/>
        <v>1.903</v>
      </c>
      <c r="AM18" s="77">
        <f t="shared" si="0"/>
        <v>23.196000000000002</v>
      </c>
      <c r="AN18" s="77">
        <f t="shared" si="0"/>
        <v>45.62</v>
      </c>
      <c r="AO18" s="77">
        <f t="shared" si="0"/>
        <v>48.192999999999998</v>
      </c>
      <c r="AP18" s="77">
        <f t="shared" si="0"/>
        <v>2.7269999999999999</v>
      </c>
      <c r="AQ18" s="77">
        <f t="shared" si="0"/>
        <v>3.5430000000000001</v>
      </c>
      <c r="AR18" s="77">
        <f t="shared" si="0"/>
        <v>35.384</v>
      </c>
      <c r="AS18" s="77">
        <f t="shared" si="0"/>
        <v>38.808</v>
      </c>
      <c r="AT18" s="77">
        <f t="shared" si="0"/>
        <v>3.2869999999999999</v>
      </c>
      <c r="AU18" s="77">
        <f t="shared" si="0"/>
        <v>3.254</v>
      </c>
      <c r="AV18" s="77">
        <f t="shared" si="0"/>
        <v>3.1960000000000002</v>
      </c>
      <c r="AW18" s="77">
        <f t="shared" si="0"/>
        <v>3.161</v>
      </c>
      <c r="AX18" s="77">
        <f t="shared" si="0"/>
        <v>1.7589999999999999</v>
      </c>
      <c r="AY18" s="77">
        <f t="shared" si="0"/>
        <v>1.8620000000000001</v>
      </c>
      <c r="AZ18" s="77">
        <f t="shared" si="0"/>
        <v>1.988</v>
      </c>
      <c r="BA18" s="77">
        <f t="shared" si="0"/>
        <v>2.0739999999999998</v>
      </c>
      <c r="BB18" s="77">
        <f t="shared" si="0"/>
        <v>25.454999999999998</v>
      </c>
      <c r="BC18" s="77">
        <f t="shared" si="0"/>
        <v>45.566000000000003</v>
      </c>
      <c r="BD18" s="77">
        <f t="shared" si="0"/>
        <v>1.66</v>
      </c>
      <c r="BE18" s="77">
        <f t="shared" si="0"/>
        <v>1.5069999999999999</v>
      </c>
      <c r="BF18" s="77">
        <f t="shared" si="0"/>
        <v>30.012</v>
      </c>
      <c r="BG18" s="77">
        <f t="shared" si="0"/>
        <v>27.710999999999999</v>
      </c>
      <c r="BH18" s="77">
        <f t="shared" si="0"/>
        <v>28.297000000000001</v>
      </c>
      <c r="BI18" s="77">
        <f t="shared" si="0"/>
        <v>30.306999999999999</v>
      </c>
      <c r="BJ18" s="77">
        <f t="shared" si="0"/>
        <v>60.783000000000001</v>
      </c>
      <c r="BK18" s="77">
        <f t="shared" si="0"/>
        <v>22.992000000000001</v>
      </c>
      <c r="BL18" s="77">
        <f t="shared" si="0"/>
        <v>1.839</v>
      </c>
      <c r="BM18" s="77">
        <f t="shared" si="0"/>
        <v>31.106999999999999</v>
      </c>
      <c r="BN18" s="77">
        <f t="shared" si="0"/>
        <v>4.984</v>
      </c>
      <c r="BO18" s="77">
        <f t="shared" ref="BO18:CW18" si="1">SUM(BO11:BO17)</f>
        <v>10.433</v>
      </c>
      <c r="BP18" s="77">
        <f t="shared" si="1"/>
        <v>15.523</v>
      </c>
      <c r="BQ18" s="77">
        <f t="shared" si="1"/>
        <v>2.6070000000000002</v>
      </c>
      <c r="BR18" s="77">
        <f t="shared" si="1"/>
        <v>28.457000000000001</v>
      </c>
      <c r="BS18" s="77">
        <f t="shared" si="1"/>
        <v>5.8109999999999999</v>
      </c>
      <c r="BT18" s="77">
        <f t="shared" si="1"/>
        <v>3.4540000000000002</v>
      </c>
      <c r="BU18" s="77">
        <f t="shared" si="1"/>
        <v>6.2389999999999999</v>
      </c>
      <c r="BV18" s="77">
        <f t="shared" si="1"/>
        <v>4.0549999999999997</v>
      </c>
      <c r="BW18" s="77">
        <f t="shared" si="1"/>
        <v>6.0019999999999998</v>
      </c>
      <c r="BX18" s="77">
        <f t="shared" si="1"/>
        <v>5.1109999999999998</v>
      </c>
      <c r="BY18" s="77">
        <f t="shared" si="1"/>
        <v>0.14699999999999999</v>
      </c>
      <c r="BZ18" s="77">
        <f t="shared" si="1"/>
        <v>2.6179999999999999</v>
      </c>
      <c r="CA18" s="77">
        <f t="shared" si="1"/>
        <v>7.4969999999999999</v>
      </c>
      <c r="CB18" s="77">
        <f t="shared" si="1"/>
        <v>6.8150000000000004</v>
      </c>
      <c r="CC18" s="77">
        <f t="shared" si="1"/>
        <v>6.9539999999999997</v>
      </c>
      <c r="CD18" s="77">
        <f t="shared" si="1"/>
        <v>6.5259999999999998</v>
      </c>
      <c r="CE18" s="77">
        <f t="shared" si="1"/>
        <v>0.89600000000000002</v>
      </c>
      <c r="CF18" s="77">
        <f t="shared" si="1"/>
        <v>0.76700000000000002</v>
      </c>
      <c r="CG18" s="77">
        <f t="shared" si="1"/>
        <v>0.66</v>
      </c>
      <c r="CH18" s="77">
        <f t="shared" si="1"/>
        <v>0.21</v>
      </c>
      <c r="CI18" s="77">
        <f t="shared" si="1"/>
        <v>5.8940000000000001</v>
      </c>
      <c r="CJ18" s="77">
        <f t="shared" si="1"/>
        <v>4.5999999999999999E-2</v>
      </c>
      <c r="CK18" s="77">
        <f t="shared" si="1"/>
        <v>4.9000000000000002E-2</v>
      </c>
      <c r="CL18" s="77">
        <f t="shared" si="1"/>
        <v>5.8000000000000003E-2</v>
      </c>
      <c r="CM18" s="77">
        <f t="shared" si="1"/>
        <v>0.314</v>
      </c>
      <c r="CN18" s="77">
        <f t="shared" si="1"/>
        <v>6.1509999999999998</v>
      </c>
      <c r="CO18" s="77">
        <f t="shared" si="1"/>
        <v>2.0369999999999999</v>
      </c>
      <c r="CP18" s="77">
        <f t="shared" si="1"/>
        <v>2.66</v>
      </c>
      <c r="CQ18" s="77">
        <f t="shared" si="1"/>
        <v>2.0299999999999998</v>
      </c>
      <c r="CR18" s="77">
        <f t="shared" si="1"/>
        <v>1.2390000000000001</v>
      </c>
      <c r="CS18" s="77">
        <f t="shared" si="1"/>
        <v>0.41499999999999998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580.16200000000015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>
        <v>4</v>
      </c>
      <c r="AN21" s="88">
        <v>4</v>
      </c>
      <c r="AO21" s="88">
        <v>4</v>
      </c>
      <c r="AP21" s="88"/>
      <c r="AQ21" s="88">
        <v>4</v>
      </c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0.8</v>
      </c>
      <c r="BG21" s="88">
        <v>0.8</v>
      </c>
      <c r="BH21" s="88">
        <v>0.8</v>
      </c>
      <c r="BI21" s="88">
        <v>0.8</v>
      </c>
      <c r="BJ21" s="88">
        <v>0.8</v>
      </c>
      <c r="BK21" s="88">
        <v>0.8</v>
      </c>
      <c r="BL21" s="88">
        <v>0.8</v>
      </c>
      <c r="BM21" s="88">
        <v>0.8</v>
      </c>
      <c r="BN21" s="88">
        <v>67.984999999999999</v>
      </c>
      <c r="BO21" s="88">
        <v>70</v>
      </c>
      <c r="BP21" s="88">
        <v>70.8</v>
      </c>
      <c r="BQ21" s="88">
        <v>70.8</v>
      </c>
      <c r="BR21" s="88">
        <v>0.8</v>
      </c>
      <c r="BS21" s="88">
        <v>0.8</v>
      </c>
      <c r="BT21" s="88">
        <v>0.8</v>
      </c>
      <c r="BU21" s="88">
        <v>0.8</v>
      </c>
      <c r="BV21" s="88">
        <v>23.8</v>
      </c>
      <c r="BW21" s="88">
        <v>23.8</v>
      </c>
      <c r="BX21" s="88">
        <v>23.8</v>
      </c>
      <c r="BY21" s="88">
        <v>23</v>
      </c>
      <c r="BZ21" s="88">
        <v>0.8</v>
      </c>
      <c r="CA21" s="88">
        <v>0.8</v>
      </c>
      <c r="CB21" s="88">
        <v>0.8</v>
      </c>
      <c r="CC21" s="88">
        <v>0.8</v>
      </c>
      <c r="CD21" s="88">
        <v>0.8</v>
      </c>
      <c r="CE21" s="88">
        <v>0.8</v>
      </c>
      <c r="CF21" s="88">
        <v>0.8</v>
      </c>
      <c r="CG21" s="88">
        <v>0.8</v>
      </c>
      <c r="CH21" s="88">
        <v>0.8</v>
      </c>
      <c r="CI21" s="88">
        <v>0.8</v>
      </c>
      <c r="CJ21" s="88">
        <v>0.8</v>
      </c>
      <c r="CK21" s="88">
        <v>0.8</v>
      </c>
      <c r="CL21" s="88">
        <v>0.8</v>
      </c>
      <c r="CM21" s="88">
        <v>0.8</v>
      </c>
      <c r="CN21" s="88">
        <v>0.8</v>
      </c>
      <c r="CO21" s="88">
        <v>0.8</v>
      </c>
      <c r="CP21" s="88">
        <v>0.8</v>
      </c>
      <c r="CQ21" s="88">
        <v>0.8</v>
      </c>
      <c r="CR21" s="88">
        <v>0.8</v>
      </c>
      <c r="CS21" s="88">
        <v>0.8</v>
      </c>
      <c r="CT21" s="89"/>
      <c r="CU21" s="89"/>
      <c r="CV21" s="89"/>
      <c r="CW21" s="90"/>
      <c r="CX21" s="91">
        <f t="array" ref="CX21">SUMPRODUCT(B21:CW21*0.25)</f>
        <v>103.89625000000008</v>
      </c>
    </row>
    <row r="22" spans="1:102" ht="24.95" customHeight="1" x14ac:dyDescent="0.2">
      <c r="A22" s="92" t="s">
        <v>18</v>
      </c>
      <c r="B22" s="93">
        <v>4.3230000000000004</v>
      </c>
      <c r="C22" s="94">
        <v>4.2759999999999998</v>
      </c>
      <c r="D22" s="94">
        <v>4.056</v>
      </c>
      <c r="E22" s="94">
        <v>8.9629999999999992</v>
      </c>
      <c r="F22" s="94">
        <v>2.3029999999999999</v>
      </c>
      <c r="G22" s="94">
        <v>2.5169999999999999</v>
      </c>
      <c r="H22" s="94">
        <v>3.0510000000000002</v>
      </c>
      <c r="I22" s="94">
        <v>8.2590000000000003</v>
      </c>
      <c r="J22" s="94">
        <v>4.09</v>
      </c>
      <c r="K22" s="94">
        <v>9.1750000000000007</v>
      </c>
      <c r="L22" s="94">
        <v>10.215999999999999</v>
      </c>
      <c r="M22" s="94">
        <v>10.218999999999999</v>
      </c>
      <c r="N22" s="94">
        <v>8.5280000000000005</v>
      </c>
      <c r="O22" s="94">
        <v>2.9420000000000002</v>
      </c>
      <c r="P22" s="94">
        <v>10.968999999999999</v>
      </c>
      <c r="Q22" s="94">
        <v>10.695</v>
      </c>
      <c r="R22" s="94">
        <v>10.79</v>
      </c>
      <c r="S22" s="94">
        <v>10.829000000000001</v>
      </c>
      <c r="T22" s="94">
        <v>10.893000000000001</v>
      </c>
      <c r="U22" s="94">
        <v>11.472</v>
      </c>
      <c r="V22" s="94">
        <v>12.278</v>
      </c>
      <c r="W22" s="94">
        <v>12.568</v>
      </c>
      <c r="X22" s="94">
        <v>13.199</v>
      </c>
      <c r="Y22" s="94">
        <v>13.272</v>
      </c>
      <c r="Z22" s="94">
        <v>10.472</v>
      </c>
      <c r="AA22" s="94">
        <v>10.131</v>
      </c>
      <c r="AB22" s="94">
        <v>10.259</v>
      </c>
      <c r="AC22" s="94">
        <v>10.409000000000001</v>
      </c>
      <c r="AD22" s="94">
        <v>17.204000000000001</v>
      </c>
      <c r="AE22" s="94">
        <v>8.6669999999999998</v>
      </c>
      <c r="AF22" s="94">
        <v>0.67400000000000004</v>
      </c>
      <c r="AG22" s="94">
        <v>0.55500000000000005</v>
      </c>
      <c r="AH22" s="94">
        <v>2.5859999999999999</v>
      </c>
      <c r="AI22" s="94">
        <v>2.9449999999999998</v>
      </c>
      <c r="AJ22" s="94">
        <v>23.501000000000001</v>
      </c>
      <c r="AK22" s="94">
        <v>24.370999999999999</v>
      </c>
      <c r="AL22" s="94">
        <v>3.8050000000000002</v>
      </c>
      <c r="AM22" s="94">
        <v>7.8230000000000004</v>
      </c>
      <c r="AN22" s="94">
        <v>6.2320000000000002</v>
      </c>
      <c r="AO22" s="94">
        <v>5.9109999999999996</v>
      </c>
      <c r="AP22" s="94">
        <v>1.1279999999999999</v>
      </c>
      <c r="AQ22" s="94">
        <v>15.55</v>
      </c>
      <c r="AR22" s="94">
        <v>16.594999999999999</v>
      </c>
      <c r="AS22" s="94">
        <v>15.920999999999999</v>
      </c>
      <c r="AT22" s="94">
        <v>2.5310000000000001</v>
      </c>
      <c r="AU22" s="94">
        <v>2.0840000000000001</v>
      </c>
      <c r="AV22" s="94">
        <v>2.2589999999999999</v>
      </c>
      <c r="AW22" s="94">
        <v>6.2729999999999997</v>
      </c>
      <c r="AX22" s="94">
        <v>1.7</v>
      </c>
      <c r="AY22" s="94">
        <v>1.7</v>
      </c>
      <c r="AZ22" s="94">
        <v>1.3069999999999999</v>
      </c>
      <c r="BA22" s="94">
        <v>1.0189999999999999</v>
      </c>
      <c r="BB22" s="94">
        <v>0.1</v>
      </c>
      <c r="BC22" s="94">
        <v>0.2</v>
      </c>
      <c r="BD22" s="94"/>
      <c r="BE22" s="94">
        <v>0.4</v>
      </c>
      <c r="BF22" s="94">
        <v>6.1</v>
      </c>
      <c r="BG22" s="94">
        <v>6.5</v>
      </c>
      <c r="BH22" s="94">
        <v>6.7</v>
      </c>
      <c r="BI22" s="94">
        <v>7.5</v>
      </c>
      <c r="BJ22" s="94">
        <v>28.8</v>
      </c>
      <c r="BK22" s="94">
        <v>30.1</v>
      </c>
      <c r="BL22" s="94">
        <v>55.3</v>
      </c>
      <c r="BM22" s="94">
        <v>5.641</v>
      </c>
      <c r="BN22" s="94">
        <v>5.6</v>
      </c>
      <c r="BO22" s="94">
        <v>11</v>
      </c>
      <c r="BP22" s="94">
        <v>6.3</v>
      </c>
      <c r="BQ22" s="94">
        <v>25.3</v>
      </c>
      <c r="BR22" s="94">
        <v>6.8</v>
      </c>
      <c r="BS22" s="94">
        <v>6.2</v>
      </c>
      <c r="BT22" s="94">
        <v>7.7439999999999998</v>
      </c>
      <c r="BU22" s="94">
        <v>7.9279999999999999</v>
      </c>
      <c r="BV22" s="94">
        <v>5.7</v>
      </c>
      <c r="BW22" s="94">
        <v>5.2</v>
      </c>
      <c r="BX22" s="94">
        <v>5.6</v>
      </c>
      <c r="BY22" s="94">
        <v>6.0190000000000001</v>
      </c>
      <c r="BZ22" s="94">
        <v>7.952</v>
      </c>
      <c r="CA22" s="94">
        <v>7.8239999999999998</v>
      </c>
      <c r="CB22" s="94">
        <v>7.8360000000000003</v>
      </c>
      <c r="CC22" s="94">
        <v>7.4480000000000004</v>
      </c>
      <c r="CD22" s="94">
        <v>2.6480000000000001</v>
      </c>
      <c r="CE22" s="94">
        <v>1.5640000000000001</v>
      </c>
      <c r="CF22" s="94">
        <v>1.484</v>
      </c>
      <c r="CG22" s="94">
        <v>1.6479999999999999</v>
      </c>
      <c r="CH22" s="94">
        <v>0.6</v>
      </c>
      <c r="CI22" s="94">
        <v>2.2360000000000002</v>
      </c>
      <c r="CJ22" s="94"/>
      <c r="CK22" s="94"/>
      <c r="CL22" s="94">
        <v>1.3919999999999999</v>
      </c>
      <c r="CM22" s="94">
        <v>1.488</v>
      </c>
      <c r="CN22" s="94">
        <v>1.496</v>
      </c>
      <c r="CO22" s="94">
        <v>1.484</v>
      </c>
      <c r="CP22" s="94">
        <v>0.27</v>
      </c>
      <c r="CQ22" s="94">
        <v>0.25800000000000001</v>
      </c>
      <c r="CR22" s="94">
        <v>5.077</v>
      </c>
      <c r="CS22" s="94">
        <v>0.224</v>
      </c>
      <c r="CT22" s="95"/>
      <c r="CU22" s="95"/>
      <c r="CV22" s="95"/>
      <c r="CW22" s="96"/>
      <c r="CX22" s="97">
        <f t="array" ref="CX22">SUMPRODUCT(B22:CW22*0.25)</f>
        <v>178.28900000000004</v>
      </c>
    </row>
    <row r="23" spans="1:102" ht="24.95" customHeight="1" x14ac:dyDescent="0.2">
      <c r="A23" s="92" t="s">
        <v>19</v>
      </c>
      <c r="B23" s="98">
        <v>106.214</v>
      </c>
      <c r="C23" s="99">
        <v>113.419</v>
      </c>
      <c r="D23" s="99">
        <v>107.136</v>
      </c>
      <c r="E23" s="99">
        <v>118.32</v>
      </c>
      <c r="F23" s="99">
        <v>106.90300000000001</v>
      </c>
      <c r="G23" s="99">
        <v>114.462</v>
      </c>
      <c r="H23" s="99">
        <v>114.937</v>
      </c>
      <c r="I23" s="99">
        <v>114.73699999999999</v>
      </c>
      <c r="J23" s="99">
        <v>114.495</v>
      </c>
      <c r="K23" s="99">
        <v>113.22199999999999</v>
      </c>
      <c r="L23" s="99">
        <v>112.041</v>
      </c>
      <c r="M23" s="99">
        <v>109.34699999999999</v>
      </c>
      <c r="N23" s="99">
        <v>105.15600000000001</v>
      </c>
      <c r="O23" s="99">
        <v>97.33</v>
      </c>
      <c r="P23" s="99">
        <v>97.135999999999996</v>
      </c>
      <c r="Q23" s="99">
        <v>89.712999999999994</v>
      </c>
      <c r="R23" s="99">
        <v>52.511000000000003</v>
      </c>
      <c r="S23" s="99">
        <v>72.323999999999998</v>
      </c>
      <c r="T23" s="99">
        <v>65.876999999999995</v>
      </c>
      <c r="U23" s="99">
        <v>57.442</v>
      </c>
      <c r="V23" s="99">
        <v>5.7450000000000001</v>
      </c>
      <c r="W23" s="99">
        <v>37.89</v>
      </c>
      <c r="X23" s="99">
        <v>32.768000000000001</v>
      </c>
      <c r="Y23" s="99">
        <v>5.8209999999999997</v>
      </c>
      <c r="Z23" s="99">
        <v>2.2679999999999998</v>
      </c>
      <c r="AA23" s="99">
        <v>2.3559999999999999</v>
      </c>
      <c r="AB23" s="99">
        <v>1.9</v>
      </c>
      <c r="AC23" s="99">
        <v>1.8</v>
      </c>
      <c r="AD23" s="99">
        <v>35.042000000000002</v>
      </c>
      <c r="AE23" s="99">
        <v>27.033000000000001</v>
      </c>
      <c r="AF23" s="99"/>
      <c r="AG23" s="99">
        <v>21.954999999999998</v>
      </c>
      <c r="AH23" s="99"/>
      <c r="AI23" s="99"/>
      <c r="AJ23" s="99"/>
      <c r="AK23" s="99"/>
      <c r="AL23" s="99">
        <v>6.2469999999999999</v>
      </c>
      <c r="AM23" s="99">
        <v>37.459000000000003</v>
      </c>
      <c r="AN23" s="99">
        <v>47.555</v>
      </c>
      <c r="AO23" s="99">
        <v>52.66</v>
      </c>
      <c r="AP23" s="99">
        <v>7.8840000000000003</v>
      </c>
      <c r="AQ23" s="99">
        <v>55.743000000000002</v>
      </c>
      <c r="AR23" s="99">
        <v>64.78</v>
      </c>
      <c r="AS23" s="99">
        <v>66.408000000000001</v>
      </c>
      <c r="AT23" s="99">
        <v>148.69999999999999</v>
      </c>
      <c r="AU23" s="99">
        <v>153.767</v>
      </c>
      <c r="AV23" s="99">
        <v>158.16399999999999</v>
      </c>
      <c r="AW23" s="99">
        <v>163.71299999999999</v>
      </c>
      <c r="AX23" s="99">
        <v>119.36799999999999</v>
      </c>
      <c r="AY23" s="99">
        <v>99.322999999999993</v>
      </c>
      <c r="AZ23" s="99">
        <v>95.879000000000005</v>
      </c>
      <c r="BA23" s="99">
        <v>71.837999999999994</v>
      </c>
      <c r="BB23" s="99">
        <v>4.2450000000000001</v>
      </c>
      <c r="BC23" s="99">
        <v>0.1</v>
      </c>
      <c r="BD23" s="99">
        <v>108.858</v>
      </c>
      <c r="BE23" s="99">
        <v>62.256</v>
      </c>
      <c r="BF23" s="99">
        <v>178.23599999999999</v>
      </c>
      <c r="BG23" s="99">
        <v>174.21700000000001</v>
      </c>
      <c r="BH23" s="99">
        <v>174.97499999999999</v>
      </c>
      <c r="BI23" s="99">
        <v>176.26</v>
      </c>
      <c r="BJ23" s="99">
        <v>82.6</v>
      </c>
      <c r="BK23" s="99">
        <v>72.135999999999996</v>
      </c>
      <c r="BL23" s="99"/>
      <c r="BM23" s="99">
        <v>1.0999999999999999E-2</v>
      </c>
      <c r="BN23" s="99">
        <v>8.1739999999999995</v>
      </c>
      <c r="BO23" s="99">
        <v>7.6999999999999999E-2</v>
      </c>
      <c r="BP23" s="99">
        <v>1.323</v>
      </c>
      <c r="BQ23" s="99">
        <v>156.68</v>
      </c>
      <c r="BR23" s="99">
        <v>144.42099999999999</v>
      </c>
      <c r="BS23" s="99">
        <v>64.936999999999998</v>
      </c>
      <c r="BT23" s="99">
        <v>119.55200000000001</v>
      </c>
      <c r="BU23" s="99">
        <v>125.98699999999999</v>
      </c>
      <c r="BV23" s="99">
        <v>3.919</v>
      </c>
      <c r="BW23" s="99">
        <v>1.2509999999999999</v>
      </c>
      <c r="BX23" s="99">
        <v>4.1589999999999998</v>
      </c>
      <c r="BY23" s="99">
        <v>2.948</v>
      </c>
      <c r="BZ23" s="99">
        <v>41.81</v>
      </c>
      <c r="CA23" s="99">
        <v>64.984999999999999</v>
      </c>
      <c r="CB23" s="99">
        <v>28.361000000000001</v>
      </c>
      <c r="CC23" s="99">
        <v>100.495</v>
      </c>
      <c r="CD23" s="99">
        <v>54.982999999999997</v>
      </c>
      <c r="CE23" s="99">
        <v>59.567</v>
      </c>
      <c r="CF23" s="99">
        <v>63.91</v>
      </c>
      <c r="CG23" s="99">
        <v>50.51</v>
      </c>
      <c r="CH23" s="99">
        <v>0.1</v>
      </c>
      <c r="CI23" s="99">
        <v>85.593000000000004</v>
      </c>
      <c r="CJ23" s="99">
        <v>5.0999999999999997E-2</v>
      </c>
      <c r="CK23" s="99">
        <v>8.6999999999999994E-2</v>
      </c>
      <c r="CL23" s="99">
        <v>62.55</v>
      </c>
      <c r="CM23" s="99">
        <v>52.542999999999999</v>
      </c>
      <c r="CN23" s="99">
        <v>70.382999999999996</v>
      </c>
      <c r="CO23" s="99">
        <v>42.55</v>
      </c>
      <c r="CP23" s="99"/>
      <c r="CQ23" s="99">
        <v>14.831</v>
      </c>
      <c r="CR23" s="99">
        <v>16.274000000000001</v>
      </c>
      <c r="CS23" s="99">
        <v>21.754999999999999</v>
      </c>
      <c r="CT23" s="100"/>
      <c r="CU23" s="100"/>
      <c r="CV23" s="100"/>
      <c r="CW23" s="96"/>
      <c r="CX23" s="97">
        <f t="array" ref="CX23">SUMPRODUCT(B23:CW23*0.25)</f>
        <v>1501.3620000000005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110.53700000000001</v>
      </c>
      <c r="C28" s="107">
        <f t="shared" ref="C28:BN28" si="2">SUM(C21:C27)</f>
        <v>117.69499999999999</v>
      </c>
      <c r="D28" s="107">
        <f t="shared" si="2"/>
        <v>111.19199999999999</v>
      </c>
      <c r="E28" s="107">
        <f t="shared" si="2"/>
        <v>127.28299999999999</v>
      </c>
      <c r="F28" s="107">
        <f t="shared" si="2"/>
        <v>109.206</v>
      </c>
      <c r="G28" s="107">
        <f t="shared" si="2"/>
        <v>116.979</v>
      </c>
      <c r="H28" s="107">
        <f t="shared" si="2"/>
        <v>117.988</v>
      </c>
      <c r="I28" s="107">
        <f t="shared" si="2"/>
        <v>122.996</v>
      </c>
      <c r="J28" s="107">
        <f t="shared" si="2"/>
        <v>118.58500000000001</v>
      </c>
      <c r="K28" s="107">
        <f t="shared" si="2"/>
        <v>122.39699999999999</v>
      </c>
      <c r="L28" s="107">
        <f t="shared" si="2"/>
        <v>122.25699999999999</v>
      </c>
      <c r="M28" s="107">
        <f t="shared" si="2"/>
        <v>119.56599999999999</v>
      </c>
      <c r="N28" s="107">
        <f t="shared" si="2"/>
        <v>113.68400000000001</v>
      </c>
      <c r="O28" s="107">
        <f t="shared" si="2"/>
        <v>100.27199999999999</v>
      </c>
      <c r="P28" s="107">
        <f t="shared" si="2"/>
        <v>108.10499999999999</v>
      </c>
      <c r="Q28" s="107">
        <f t="shared" si="2"/>
        <v>100.40799999999999</v>
      </c>
      <c r="R28" s="107">
        <f t="shared" si="2"/>
        <v>63.301000000000002</v>
      </c>
      <c r="S28" s="107">
        <f t="shared" si="2"/>
        <v>83.152999999999992</v>
      </c>
      <c r="T28" s="107">
        <f t="shared" si="2"/>
        <v>76.77</v>
      </c>
      <c r="U28" s="107">
        <f t="shared" si="2"/>
        <v>68.914000000000001</v>
      </c>
      <c r="V28" s="107">
        <f t="shared" si="2"/>
        <v>18.023</v>
      </c>
      <c r="W28" s="107">
        <f t="shared" si="2"/>
        <v>50.457999999999998</v>
      </c>
      <c r="X28" s="107">
        <f t="shared" si="2"/>
        <v>45.966999999999999</v>
      </c>
      <c r="Y28" s="107">
        <f t="shared" si="2"/>
        <v>19.093</v>
      </c>
      <c r="Z28" s="107">
        <f t="shared" si="2"/>
        <v>12.739999999999998</v>
      </c>
      <c r="AA28" s="107">
        <f t="shared" si="2"/>
        <v>12.487</v>
      </c>
      <c r="AB28" s="107">
        <f t="shared" si="2"/>
        <v>12.159000000000001</v>
      </c>
      <c r="AC28" s="107">
        <f t="shared" si="2"/>
        <v>12.209000000000001</v>
      </c>
      <c r="AD28" s="107">
        <f t="shared" si="2"/>
        <v>52.246000000000002</v>
      </c>
      <c r="AE28" s="107">
        <f t="shared" si="2"/>
        <v>35.700000000000003</v>
      </c>
      <c r="AF28" s="107">
        <f t="shared" si="2"/>
        <v>0.67400000000000004</v>
      </c>
      <c r="AG28" s="107">
        <f t="shared" si="2"/>
        <v>22.509999999999998</v>
      </c>
      <c r="AH28" s="107">
        <f t="shared" si="2"/>
        <v>2.5859999999999999</v>
      </c>
      <c r="AI28" s="107">
        <f t="shared" si="2"/>
        <v>2.9449999999999998</v>
      </c>
      <c r="AJ28" s="107">
        <f t="shared" si="2"/>
        <v>23.501000000000001</v>
      </c>
      <c r="AK28" s="107">
        <f t="shared" si="2"/>
        <v>24.370999999999999</v>
      </c>
      <c r="AL28" s="107">
        <f t="shared" si="2"/>
        <v>10.052</v>
      </c>
      <c r="AM28" s="107">
        <f t="shared" si="2"/>
        <v>49.282000000000004</v>
      </c>
      <c r="AN28" s="107">
        <f t="shared" si="2"/>
        <v>57.786999999999999</v>
      </c>
      <c r="AO28" s="107">
        <f t="shared" si="2"/>
        <v>62.570999999999998</v>
      </c>
      <c r="AP28" s="107">
        <f t="shared" si="2"/>
        <v>9.0120000000000005</v>
      </c>
      <c r="AQ28" s="107">
        <f t="shared" si="2"/>
        <v>75.293000000000006</v>
      </c>
      <c r="AR28" s="107">
        <f t="shared" si="2"/>
        <v>81.375</v>
      </c>
      <c r="AS28" s="107">
        <f t="shared" si="2"/>
        <v>82.329000000000008</v>
      </c>
      <c r="AT28" s="107">
        <f t="shared" si="2"/>
        <v>151.23099999999999</v>
      </c>
      <c r="AU28" s="107">
        <f t="shared" si="2"/>
        <v>155.851</v>
      </c>
      <c r="AV28" s="107">
        <f t="shared" si="2"/>
        <v>160.42299999999997</v>
      </c>
      <c r="AW28" s="107">
        <f t="shared" si="2"/>
        <v>169.98599999999999</v>
      </c>
      <c r="AX28" s="107">
        <f t="shared" si="2"/>
        <v>121.068</v>
      </c>
      <c r="AY28" s="107">
        <f t="shared" si="2"/>
        <v>101.023</v>
      </c>
      <c r="AZ28" s="107">
        <f t="shared" si="2"/>
        <v>97.186000000000007</v>
      </c>
      <c r="BA28" s="107">
        <f t="shared" si="2"/>
        <v>72.856999999999999</v>
      </c>
      <c r="BB28" s="107">
        <f t="shared" si="2"/>
        <v>4.3449999999999998</v>
      </c>
      <c r="BC28" s="107">
        <f t="shared" si="2"/>
        <v>0.30000000000000004</v>
      </c>
      <c r="BD28" s="107">
        <f t="shared" si="2"/>
        <v>108.858</v>
      </c>
      <c r="BE28" s="107">
        <f t="shared" si="2"/>
        <v>62.655999999999999</v>
      </c>
      <c r="BF28" s="107">
        <f t="shared" si="2"/>
        <v>185.136</v>
      </c>
      <c r="BG28" s="107">
        <f t="shared" si="2"/>
        <v>181.51700000000002</v>
      </c>
      <c r="BH28" s="107">
        <f t="shared" si="2"/>
        <v>182.47499999999999</v>
      </c>
      <c r="BI28" s="107">
        <f t="shared" si="2"/>
        <v>184.56</v>
      </c>
      <c r="BJ28" s="107">
        <f t="shared" si="2"/>
        <v>112.19999999999999</v>
      </c>
      <c r="BK28" s="107">
        <f t="shared" si="2"/>
        <v>103.036</v>
      </c>
      <c r="BL28" s="107">
        <f t="shared" si="2"/>
        <v>56.099999999999994</v>
      </c>
      <c r="BM28" s="107">
        <f t="shared" si="2"/>
        <v>6.452</v>
      </c>
      <c r="BN28" s="107">
        <f t="shared" si="2"/>
        <v>81.758999999999986</v>
      </c>
      <c r="BO28" s="107">
        <f t="shared" ref="BO28:CW28" si="3">SUM(BO21:BO27)</f>
        <v>81.076999999999998</v>
      </c>
      <c r="BP28" s="107">
        <f t="shared" si="3"/>
        <v>78.422999999999988</v>
      </c>
      <c r="BQ28" s="107">
        <f t="shared" si="3"/>
        <v>252.78</v>
      </c>
      <c r="BR28" s="107">
        <f t="shared" si="3"/>
        <v>152.02099999999999</v>
      </c>
      <c r="BS28" s="107">
        <f t="shared" si="3"/>
        <v>71.936999999999998</v>
      </c>
      <c r="BT28" s="107">
        <f t="shared" si="3"/>
        <v>128.096</v>
      </c>
      <c r="BU28" s="107">
        <f t="shared" si="3"/>
        <v>134.715</v>
      </c>
      <c r="BV28" s="107">
        <f t="shared" si="3"/>
        <v>33.418999999999997</v>
      </c>
      <c r="BW28" s="107">
        <f t="shared" si="3"/>
        <v>30.251000000000001</v>
      </c>
      <c r="BX28" s="107">
        <f t="shared" si="3"/>
        <v>33.558999999999997</v>
      </c>
      <c r="BY28" s="107">
        <f t="shared" si="3"/>
        <v>31.966999999999999</v>
      </c>
      <c r="BZ28" s="107">
        <f t="shared" si="3"/>
        <v>50.562000000000005</v>
      </c>
      <c r="CA28" s="107">
        <f t="shared" si="3"/>
        <v>73.608999999999995</v>
      </c>
      <c r="CB28" s="107">
        <f t="shared" si="3"/>
        <v>36.997</v>
      </c>
      <c r="CC28" s="107">
        <f t="shared" si="3"/>
        <v>108.74300000000001</v>
      </c>
      <c r="CD28" s="107">
        <f t="shared" si="3"/>
        <v>58.430999999999997</v>
      </c>
      <c r="CE28" s="107">
        <f t="shared" si="3"/>
        <v>61.930999999999997</v>
      </c>
      <c r="CF28" s="107">
        <f t="shared" si="3"/>
        <v>66.194000000000003</v>
      </c>
      <c r="CG28" s="107">
        <f t="shared" si="3"/>
        <v>52.957999999999998</v>
      </c>
      <c r="CH28" s="107">
        <f t="shared" si="3"/>
        <v>1.5</v>
      </c>
      <c r="CI28" s="107">
        <f t="shared" si="3"/>
        <v>88.629000000000005</v>
      </c>
      <c r="CJ28" s="107">
        <f t="shared" si="3"/>
        <v>0.85100000000000009</v>
      </c>
      <c r="CK28" s="107">
        <f t="shared" si="3"/>
        <v>0.88700000000000001</v>
      </c>
      <c r="CL28" s="107">
        <f t="shared" si="3"/>
        <v>64.74199999999999</v>
      </c>
      <c r="CM28" s="107">
        <f t="shared" si="3"/>
        <v>54.831000000000003</v>
      </c>
      <c r="CN28" s="107">
        <f t="shared" si="3"/>
        <v>72.679000000000002</v>
      </c>
      <c r="CO28" s="107">
        <f t="shared" si="3"/>
        <v>44.833999999999996</v>
      </c>
      <c r="CP28" s="107">
        <f t="shared" si="3"/>
        <v>1.07</v>
      </c>
      <c r="CQ28" s="107">
        <f t="shared" si="3"/>
        <v>15.888999999999999</v>
      </c>
      <c r="CR28" s="107">
        <f t="shared" si="3"/>
        <v>22.151</v>
      </c>
      <c r="CS28" s="107">
        <f t="shared" si="3"/>
        <v>22.779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1783.5472500000005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205.66499999999999</v>
      </c>
      <c r="C32" s="94">
        <v>230.535</v>
      </c>
      <c r="D32" s="94">
        <v>211.99700000000001</v>
      </c>
      <c r="E32" s="94">
        <v>175.864</v>
      </c>
      <c r="F32" s="94">
        <v>178.24199999999999</v>
      </c>
      <c r="G32" s="94">
        <v>192.84100000000001</v>
      </c>
      <c r="H32" s="94">
        <v>196.06299999999999</v>
      </c>
      <c r="I32" s="94">
        <v>173.12100000000001</v>
      </c>
      <c r="J32" s="94">
        <v>198.50399999999999</v>
      </c>
      <c r="K32" s="94">
        <v>194.44399999999999</v>
      </c>
      <c r="L32" s="94">
        <v>147.17699999999999</v>
      </c>
      <c r="M32" s="94">
        <v>151.72200000000001</v>
      </c>
      <c r="N32" s="94">
        <v>146.04599999999999</v>
      </c>
      <c r="O32" s="94">
        <v>178.39599999999999</v>
      </c>
      <c r="P32" s="94">
        <v>131.233</v>
      </c>
      <c r="Q32" s="94">
        <v>123.974</v>
      </c>
      <c r="R32" s="94">
        <v>104.122</v>
      </c>
      <c r="S32" s="94">
        <v>117.28700000000001</v>
      </c>
      <c r="T32" s="94">
        <v>110.724</v>
      </c>
      <c r="U32" s="94">
        <v>103.14400000000001</v>
      </c>
      <c r="V32" s="94">
        <v>50.444000000000003</v>
      </c>
      <c r="W32" s="94">
        <v>75.611000000000004</v>
      </c>
      <c r="X32" s="94">
        <v>71.120999999999995</v>
      </c>
      <c r="Y32" s="94">
        <v>44.703000000000003</v>
      </c>
      <c r="Z32" s="94">
        <v>58.25</v>
      </c>
      <c r="AA32" s="94">
        <v>58.281999999999996</v>
      </c>
      <c r="AB32" s="94">
        <v>58.005000000000003</v>
      </c>
      <c r="AC32" s="94">
        <v>66.295000000000002</v>
      </c>
      <c r="AD32" s="94">
        <v>78.546999999999997</v>
      </c>
      <c r="AE32" s="94">
        <v>64.122</v>
      </c>
      <c r="AF32" s="94">
        <v>18.385999999999999</v>
      </c>
      <c r="AG32" s="94">
        <v>47.158000000000001</v>
      </c>
      <c r="AH32" s="94">
        <v>13.603</v>
      </c>
      <c r="AI32" s="94">
        <v>41.045999999999999</v>
      </c>
      <c r="AJ32" s="94">
        <v>64.61</v>
      </c>
      <c r="AK32" s="94">
        <v>44.470999999999997</v>
      </c>
      <c r="AL32" s="94">
        <v>11.955</v>
      </c>
      <c r="AM32" s="94">
        <v>72.477999999999994</v>
      </c>
      <c r="AN32" s="94">
        <v>103.407</v>
      </c>
      <c r="AO32" s="94">
        <v>110.764</v>
      </c>
      <c r="AP32" s="94">
        <v>11.739000000000001</v>
      </c>
      <c r="AQ32" s="94">
        <v>78.835999999999999</v>
      </c>
      <c r="AR32" s="94">
        <v>116.759</v>
      </c>
      <c r="AS32" s="94">
        <v>121.137</v>
      </c>
      <c r="AT32" s="94">
        <v>154.518</v>
      </c>
      <c r="AU32" s="94">
        <v>159.10499999999999</v>
      </c>
      <c r="AV32" s="94">
        <v>163.619</v>
      </c>
      <c r="AW32" s="94">
        <v>173.14699999999999</v>
      </c>
      <c r="AX32" s="94">
        <v>122.827</v>
      </c>
      <c r="AY32" s="94">
        <v>102.88500000000001</v>
      </c>
      <c r="AZ32" s="94">
        <v>99.174000000000007</v>
      </c>
      <c r="BA32" s="94">
        <v>74.930999999999997</v>
      </c>
      <c r="BB32" s="94">
        <v>29.8</v>
      </c>
      <c r="BC32" s="94">
        <v>45.866</v>
      </c>
      <c r="BD32" s="94">
        <v>110.518</v>
      </c>
      <c r="BE32" s="94">
        <v>64.162999999999997</v>
      </c>
      <c r="BF32" s="94">
        <v>215.148</v>
      </c>
      <c r="BG32" s="94">
        <v>209.22800000000001</v>
      </c>
      <c r="BH32" s="94">
        <v>210.77199999999999</v>
      </c>
      <c r="BI32" s="94">
        <v>214.86699999999999</v>
      </c>
      <c r="BJ32" s="94">
        <v>172.983</v>
      </c>
      <c r="BK32" s="94">
        <v>126.02800000000001</v>
      </c>
      <c r="BL32" s="94">
        <v>57.939</v>
      </c>
      <c r="BM32" s="94">
        <v>37.558999999999997</v>
      </c>
      <c r="BN32" s="94">
        <v>86.742999999999995</v>
      </c>
      <c r="BO32" s="94">
        <v>91.51</v>
      </c>
      <c r="BP32" s="94">
        <v>93.945999999999998</v>
      </c>
      <c r="BQ32" s="94">
        <v>255.387</v>
      </c>
      <c r="BR32" s="94">
        <v>180.47800000000001</v>
      </c>
      <c r="BS32" s="94">
        <v>77.748000000000005</v>
      </c>
      <c r="BT32" s="94">
        <v>131.55000000000001</v>
      </c>
      <c r="BU32" s="94">
        <v>140.95400000000001</v>
      </c>
      <c r="BV32" s="94">
        <v>37.473999999999997</v>
      </c>
      <c r="BW32" s="94">
        <v>36.253</v>
      </c>
      <c r="BX32" s="94">
        <v>38.67</v>
      </c>
      <c r="BY32" s="94">
        <v>32.113999999999997</v>
      </c>
      <c r="BZ32" s="94">
        <v>53.18</v>
      </c>
      <c r="CA32" s="94">
        <v>81.105999999999995</v>
      </c>
      <c r="CB32" s="94">
        <v>43.811999999999998</v>
      </c>
      <c r="CC32" s="94">
        <v>115.697</v>
      </c>
      <c r="CD32" s="94">
        <v>64.956999999999994</v>
      </c>
      <c r="CE32" s="94">
        <v>62.826999999999998</v>
      </c>
      <c r="CF32" s="94">
        <v>66.960999999999999</v>
      </c>
      <c r="CG32" s="94">
        <v>53.618000000000002</v>
      </c>
      <c r="CH32" s="94">
        <v>1.71</v>
      </c>
      <c r="CI32" s="94">
        <v>94.522999999999996</v>
      </c>
      <c r="CJ32" s="94">
        <v>0.89700000000000002</v>
      </c>
      <c r="CK32" s="94">
        <v>0.93600000000000005</v>
      </c>
      <c r="CL32" s="94">
        <v>64.8</v>
      </c>
      <c r="CM32" s="94">
        <v>55.145000000000003</v>
      </c>
      <c r="CN32" s="94">
        <v>78.83</v>
      </c>
      <c r="CO32" s="94">
        <v>46.871000000000002</v>
      </c>
      <c r="CP32" s="94">
        <v>3.73</v>
      </c>
      <c r="CQ32" s="94">
        <v>17.919</v>
      </c>
      <c r="CR32" s="94">
        <v>23.39</v>
      </c>
      <c r="CS32" s="94">
        <v>23.193999999999999</v>
      </c>
      <c r="CT32" s="95"/>
      <c r="CU32" s="95"/>
      <c r="CV32" s="95"/>
      <c r="CW32" s="96"/>
      <c r="CX32" s="97">
        <f t="array" ref="CX32">SUMPRODUCT(B32:CW32*0.25)</f>
        <v>2363.709249999999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205.66499999999999</v>
      </c>
      <c r="C34" s="77">
        <f t="shared" ref="C34:BN34" si="4">SUM(C31:C33)</f>
        <v>230.535</v>
      </c>
      <c r="D34" s="77">
        <f t="shared" si="4"/>
        <v>211.99700000000001</v>
      </c>
      <c r="E34" s="77">
        <f t="shared" si="4"/>
        <v>175.864</v>
      </c>
      <c r="F34" s="77">
        <f t="shared" si="4"/>
        <v>178.24199999999999</v>
      </c>
      <c r="G34" s="77">
        <f t="shared" si="4"/>
        <v>192.84100000000001</v>
      </c>
      <c r="H34" s="77">
        <f t="shared" si="4"/>
        <v>196.06299999999999</v>
      </c>
      <c r="I34" s="77">
        <f t="shared" si="4"/>
        <v>173.12100000000001</v>
      </c>
      <c r="J34" s="77">
        <f t="shared" si="4"/>
        <v>198.50399999999999</v>
      </c>
      <c r="K34" s="77">
        <f t="shared" si="4"/>
        <v>194.44399999999999</v>
      </c>
      <c r="L34" s="77">
        <f t="shared" si="4"/>
        <v>147.17699999999999</v>
      </c>
      <c r="M34" s="77">
        <f t="shared" si="4"/>
        <v>151.72200000000001</v>
      </c>
      <c r="N34" s="77">
        <f t="shared" si="4"/>
        <v>146.04599999999999</v>
      </c>
      <c r="O34" s="77">
        <f t="shared" si="4"/>
        <v>178.39599999999999</v>
      </c>
      <c r="P34" s="77">
        <f t="shared" si="4"/>
        <v>131.233</v>
      </c>
      <c r="Q34" s="77">
        <f t="shared" si="4"/>
        <v>123.974</v>
      </c>
      <c r="R34" s="77">
        <f t="shared" si="4"/>
        <v>104.122</v>
      </c>
      <c r="S34" s="77">
        <f t="shared" si="4"/>
        <v>117.28700000000001</v>
      </c>
      <c r="T34" s="77">
        <f t="shared" si="4"/>
        <v>110.724</v>
      </c>
      <c r="U34" s="77">
        <f t="shared" si="4"/>
        <v>103.14400000000001</v>
      </c>
      <c r="V34" s="77">
        <f t="shared" si="4"/>
        <v>50.444000000000003</v>
      </c>
      <c r="W34" s="77">
        <f t="shared" si="4"/>
        <v>75.611000000000004</v>
      </c>
      <c r="X34" s="77">
        <f t="shared" si="4"/>
        <v>71.120999999999995</v>
      </c>
      <c r="Y34" s="77">
        <f t="shared" si="4"/>
        <v>44.703000000000003</v>
      </c>
      <c r="Z34" s="77">
        <f t="shared" si="4"/>
        <v>58.25</v>
      </c>
      <c r="AA34" s="77">
        <f t="shared" si="4"/>
        <v>58.281999999999996</v>
      </c>
      <c r="AB34" s="77">
        <f t="shared" si="4"/>
        <v>58.005000000000003</v>
      </c>
      <c r="AC34" s="77">
        <f t="shared" si="4"/>
        <v>66.295000000000002</v>
      </c>
      <c r="AD34" s="77">
        <f t="shared" si="4"/>
        <v>78.546999999999997</v>
      </c>
      <c r="AE34" s="77">
        <f t="shared" si="4"/>
        <v>64.122</v>
      </c>
      <c r="AF34" s="77">
        <f t="shared" si="4"/>
        <v>18.385999999999999</v>
      </c>
      <c r="AG34" s="77">
        <f t="shared" si="4"/>
        <v>47.158000000000001</v>
      </c>
      <c r="AH34" s="77">
        <f t="shared" si="4"/>
        <v>13.603</v>
      </c>
      <c r="AI34" s="77">
        <f t="shared" si="4"/>
        <v>41.045999999999999</v>
      </c>
      <c r="AJ34" s="77">
        <f t="shared" si="4"/>
        <v>64.61</v>
      </c>
      <c r="AK34" s="77">
        <f t="shared" si="4"/>
        <v>44.470999999999997</v>
      </c>
      <c r="AL34" s="77">
        <f t="shared" si="4"/>
        <v>11.955</v>
      </c>
      <c r="AM34" s="77">
        <f t="shared" si="4"/>
        <v>72.477999999999994</v>
      </c>
      <c r="AN34" s="77">
        <f t="shared" si="4"/>
        <v>103.407</v>
      </c>
      <c r="AO34" s="77">
        <f t="shared" si="4"/>
        <v>110.764</v>
      </c>
      <c r="AP34" s="77">
        <f t="shared" si="4"/>
        <v>11.739000000000001</v>
      </c>
      <c r="AQ34" s="77">
        <f t="shared" si="4"/>
        <v>78.835999999999999</v>
      </c>
      <c r="AR34" s="77">
        <f t="shared" si="4"/>
        <v>116.759</v>
      </c>
      <c r="AS34" s="77">
        <f t="shared" si="4"/>
        <v>121.137</v>
      </c>
      <c r="AT34" s="77">
        <f t="shared" si="4"/>
        <v>154.518</v>
      </c>
      <c r="AU34" s="77">
        <f t="shared" si="4"/>
        <v>159.10499999999999</v>
      </c>
      <c r="AV34" s="77">
        <f t="shared" si="4"/>
        <v>163.619</v>
      </c>
      <c r="AW34" s="77">
        <f t="shared" si="4"/>
        <v>173.14699999999999</v>
      </c>
      <c r="AX34" s="77">
        <f t="shared" si="4"/>
        <v>122.827</v>
      </c>
      <c r="AY34" s="77">
        <f t="shared" si="4"/>
        <v>102.88500000000001</v>
      </c>
      <c r="AZ34" s="77">
        <f t="shared" si="4"/>
        <v>99.174000000000007</v>
      </c>
      <c r="BA34" s="77">
        <f t="shared" si="4"/>
        <v>74.930999999999997</v>
      </c>
      <c r="BB34" s="77">
        <f t="shared" si="4"/>
        <v>29.8</v>
      </c>
      <c r="BC34" s="77">
        <f t="shared" si="4"/>
        <v>45.866</v>
      </c>
      <c r="BD34" s="77">
        <f t="shared" si="4"/>
        <v>110.518</v>
      </c>
      <c r="BE34" s="77">
        <f t="shared" si="4"/>
        <v>64.162999999999997</v>
      </c>
      <c r="BF34" s="77">
        <f t="shared" si="4"/>
        <v>215.148</v>
      </c>
      <c r="BG34" s="77">
        <f t="shared" si="4"/>
        <v>209.22800000000001</v>
      </c>
      <c r="BH34" s="77">
        <f t="shared" si="4"/>
        <v>210.77199999999999</v>
      </c>
      <c r="BI34" s="77">
        <f t="shared" si="4"/>
        <v>214.86699999999999</v>
      </c>
      <c r="BJ34" s="77">
        <f t="shared" si="4"/>
        <v>172.983</v>
      </c>
      <c r="BK34" s="77">
        <f t="shared" si="4"/>
        <v>126.02800000000001</v>
      </c>
      <c r="BL34" s="77">
        <f t="shared" si="4"/>
        <v>57.939</v>
      </c>
      <c r="BM34" s="77">
        <f t="shared" si="4"/>
        <v>37.558999999999997</v>
      </c>
      <c r="BN34" s="77">
        <f t="shared" si="4"/>
        <v>86.742999999999995</v>
      </c>
      <c r="BO34" s="77">
        <f t="shared" ref="BO34:CW34" si="5">SUM(BO31:BO33)</f>
        <v>91.51</v>
      </c>
      <c r="BP34" s="77">
        <f t="shared" si="5"/>
        <v>93.945999999999998</v>
      </c>
      <c r="BQ34" s="77">
        <f t="shared" si="5"/>
        <v>255.387</v>
      </c>
      <c r="BR34" s="77">
        <f t="shared" si="5"/>
        <v>180.47800000000001</v>
      </c>
      <c r="BS34" s="77">
        <f t="shared" si="5"/>
        <v>77.748000000000005</v>
      </c>
      <c r="BT34" s="77">
        <f t="shared" si="5"/>
        <v>131.55000000000001</v>
      </c>
      <c r="BU34" s="77">
        <f t="shared" si="5"/>
        <v>140.95400000000001</v>
      </c>
      <c r="BV34" s="77">
        <f t="shared" si="5"/>
        <v>37.473999999999997</v>
      </c>
      <c r="BW34" s="77">
        <f t="shared" si="5"/>
        <v>36.253</v>
      </c>
      <c r="BX34" s="77">
        <f t="shared" si="5"/>
        <v>38.67</v>
      </c>
      <c r="BY34" s="77">
        <f t="shared" si="5"/>
        <v>32.113999999999997</v>
      </c>
      <c r="BZ34" s="77">
        <f t="shared" si="5"/>
        <v>53.18</v>
      </c>
      <c r="CA34" s="77">
        <f t="shared" si="5"/>
        <v>81.105999999999995</v>
      </c>
      <c r="CB34" s="77">
        <f t="shared" si="5"/>
        <v>43.811999999999998</v>
      </c>
      <c r="CC34" s="77">
        <f t="shared" si="5"/>
        <v>115.697</v>
      </c>
      <c r="CD34" s="77">
        <f t="shared" si="5"/>
        <v>64.956999999999994</v>
      </c>
      <c r="CE34" s="77">
        <f t="shared" si="5"/>
        <v>62.826999999999998</v>
      </c>
      <c r="CF34" s="77">
        <f t="shared" si="5"/>
        <v>66.960999999999999</v>
      </c>
      <c r="CG34" s="77">
        <f t="shared" si="5"/>
        <v>53.618000000000002</v>
      </c>
      <c r="CH34" s="77">
        <f t="shared" si="5"/>
        <v>1.71</v>
      </c>
      <c r="CI34" s="77">
        <f t="shared" si="5"/>
        <v>94.522999999999996</v>
      </c>
      <c r="CJ34" s="77">
        <f t="shared" si="5"/>
        <v>0.89700000000000002</v>
      </c>
      <c r="CK34" s="77">
        <f t="shared" si="5"/>
        <v>0.93600000000000005</v>
      </c>
      <c r="CL34" s="77">
        <f t="shared" si="5"/>
        <v>64.8</v>
      </c>
      <c r="CM34" s="77">
        <f t="shared" si="5"/>
        <v>55.145000000000003</v>
      </c>
      <c r="CN34" s="77">
        <f t="shared" si="5"/>
        <v>78.83</v>
      </c>
      <c r="CO34" s="77">
        <f t="shared" si="5"/>
        <v>46.871000000000002</v>
      </c>
      <c r="CP34" s="77">
        <f t="shared" si="5"/>
        <v>3.73</v>
      </c>
      <c r="CQ34" s="77">
        <f t="shared" si="5"/>
        <v>17.919</v>
      </c>
      <c r="CR34" s="77">
        <f t="shared" si="5"/>
        <v>23.39</v>
      </c>
      <c r="CS34" s="77">
        <f t="shared" si="5"/>
        <v>23.193999999999999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2363.709249999999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>
        <v>25</v>
      </c>
      <c r="F39" s="120"/>
      <c r="G39" s="120">
        <v>0.3</v>
      </c>
      <c r="H39" s="120">
        <v>0.4</v>
      </c>
      <c r="I39" s="120">
        <v>49.7</v>
      </c>
      <c r="J39" s="120">
        <v>0.9</v>
      </c>
      <c r="K39" s="120">
        <v>48.8</v>
      </c>
      <c r="L39" s="120">
        <v>72.400000000000006</v>
      </c>
      <c r="M39" s="120">
        <v>82.6</v>
      </c>
      <c r="N39" s="120"/>
      <c r="O39" s="120">
        <v>10.5</v>
      </c>
      <c r="P39" s="120">
        <v>34.9</v>
      </c>
      <c r="Q39" s="120">
        <v>13</v>
      </c>
      <c r="R39" s="120"/>
      <c r="S39" s="120">
        <v>25.3</v>
      </c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>
        <v>9.6</v>
      </c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20.7</v>
      </c>
      <c r="CA39" s="120"/>
      <c r="CB39" s="120">
        <v>30.2</v>
      </c>
      <c r="CC39" s="120"/>
      <c r="CD39" s="120"/>
      <c r="CE39" s="120">
        <v>4.0999999999999996</v>
      </c>
      <c r="CF39" s="120"/>
      <c r="CG39" s="120">
        <v>12.9</v>
      </c>
      <c r="CH39" s="120">
        <v>73.7</v>
      </c>
      <c r="CI39" s="120"/>
      <c r="CJ39" s="120">
        <v>73.7</v>
      </c>
      <c r="CK39" s="120">
        <v>77.599999999999994</v>
      </c>
      <c r="CL39" s="120"/>
      <c r="CM39" s="120"/>
      <c r="CN39" s="120"/>
      <c r="CO39" s="120"/>
      <c r="CP39" s="120">
        <v>16.8</v>
      </c>
      <c r="CQ39" s="120"/>
      <c r="CR39" s="120">
        <v>27.5</v>
      </c>
      <c r="CS39" s="120">
        <v>10.199999999999999</v>
      </c>
      <c r="CT39" s="122"/>
      <c r="CU39" s="122"/>
      <c r="CV39" s="122"/>
      <c r="CW39" s="121"/>
      <c r="CX39" s="97">
        <f t="array" ref="CX39">SUMPRODUCT(B39:CW39*0.25)</f>
        <v>180.20000000000002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156.69999999999999</v>
      </c>
      <c r="BW41" s="120">
        <v>156.69999999999999</v>
      </c>
      <c r="BX41" s="120">
        <v>156.69999999999999</v>
      </c>
      <c r="BY41" s="120">
        <v>156.69999999999999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156.69999999999999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25</v>
      </c>
      <c r="F42" s="107">
        <f t="shared" si="6"/>
        <v>0</v>
      </c>
      <c r="G42" s="107">
        <f t="shared" si="6"/>
        <v>0.3</v>
      </c>
      <c r="H42" s="107">
        <f t="shared" si="6"/>
        <v>0.4</v>
      </c>
      <c r="I42" s="107">
        <f t="shared" si="6"/>
        <v>49.7</v>
      </c>
      <c r="J42" s="107">
        <f t="shared" si="6"/>
        <v>0.9</v>
      </c>
      <c r="K42" s="107">
        <f t="shared" si="6"/>
        <v>48.8</v>
      </c>
      <c r="L42" s="107">
        <f t="shared" si="6"/>
        <v>72.400000000000006</v>
      </c>
      <c r="M42" s="107">
        <f t="shared" si="6"/>
        <v>82.6</v>
      </c>
      <c r="N42" s="107">
        <f t="shared" si="6"/>
        <v>0</v>
      </c>
      <c r="O42" s="107">
        <f t="shared" si="6"/>
        <v>10.5</v>
      </c>
      <c r="P42" s="107">
        <f t="shared" si="6"/>
        <v>34.9</v>
      </c>
      <c r="Q42" s="107">
        <f t="shared" si="6"/>
        <v>13</v>
      </c>
      <c r="R42" s="107">
        <f t="shared" si="6"/>
        <v>0</v>
      </c>
      <c r="S42" s="107">
        <f t="shared" si="6"/>
        <v>25.3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9.6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156.69999999999999</v>
      </c>
      <c r="BW42" s="107">
        <f t="shared" si="7"/>
        <v>156.69999999999999</v>
      </c>
      <c r="BX42" s="107">
        <f t="shared" si="7"/>
        <v>156.69999999999999</v>
      </c>
      <c r="BY42" s="107">
        <f t="shared" si="7"/>
        <v>156.69999999999999</v>
      </c>
      <c r="BZ42" s="107">
        <f t="shared" si="7"/>
        <v>20.7</v>
      </c>
      <c r="CA42" s="107">
        <f t="shared" si="7"/>
        <v>0</v>
      </c>
      <c r="CB42" s="107">
        <f t="shared" si="7"/>
        <v>30.2</v>
      </c>
      <c r="CC42" s="107">
        <f t="shared" si="7"/>
        <v>0</v>
      </c>
      <c r="CD42" s="107">
        <f t="shared" si="7"/>
        <v>0</v>
      </c>
      <c r="CE42" s="107">
        <f t="shared" si="7"/>
        <v>4.0999999999999996</v>
      </c>
      <c r="CF42" s="107">
        <f t="shared" si="7"/>
        <v>0</v>
      </c>
      <c r="CG42" s="107">
        <f t="shared" si="7"/>
        <v>12.9</v>
      </c>
      <c r="CH42" s="107">
        <f t="shared" si="7"/>
        <v>73.7</v>
      </c>
      <c r="CI42" s="107">
        <f t="shared" si="7"/>
        <v>0</v>
      </c>
      <c r="CJ42" s="107">
        <f t="shared" si="7"/>
        <v>73.7</v>
      </c>
      <c r="CK42" s="107">
        <f t="shared" si="7"/>
        <v>77.599999999999994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16.8</v>
      </c>
      <c r="CQ42" s="107">
        <f t="shared" si="7"/>
        <v>0</v>
      </c>
      <c r="CR42" s="107">
        <f t="shared" si="7"/>
        <v>27.5</v>
      </c>
      <c r="CS42" s="107">
        <f t="shared" si="7"/>
        <v>10.199999999999999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336.9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>
        <v>25</v>
      </c>
      <c r="F47" s="120"/>
      <c r="G47" s="120">
        <v>0.3</v>
      </c>
      <c r="H47" s="120">
        <v>0.4</v>
      </c>
      <c r="I47" s="120">
        <v>49.7</v>
      </c>
      <c r="J47" s="120">
        <v>0.9</v>
      </c>
      <c r="K47" s="120">
        <v>48.8</v>
      </c>
      <c r="L47" s="120">
        <v>72.400000000000006</v>
      </c>
      <c r="M47" s="120">
        <v>82.6</v>
      </c>
      <c r="N47" s="120"/>
      <c r="O47" s="120">
        <v>10.5</v>
      </c>
      <c r="P47" s="120">
        <v>34.9</v>
      </c>
      <c r="Q47" s="120">
        <v>13</v>
      </c>
      <c r="R47" s="120"/>
      <c r="S47" s="120">
        <v>25.3</v>
      </c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>
        <v>9.6</v>
      </c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20.7</v>
      </c>
      <c r="CA47" s="120"/>
      <c r="CB47" s="120">
        <v>30.2</v>
      </c>
      <c r="CC47" s="120"/>
      <c r="CD47" s="120"/>
      <c r="CE47" s="120">
        <v>4.0999999999999996</v>
      </c>
      <c r="CF47" s="120"/>
      <c r="CG47" s="120">
        <v>12.9</v>
      </c>
      <c r="CH47" s="120">
        <v>73.7</v>
      </c>
      <c r="CI47" s="120"/>
      <c r="CJ47" s="120">
        <v>73.7</v>
      </c>
      <c r="CK47" s="120">
        <v>77.599999999999994</v>
      </c>
      <c r="CL47" s="120"/>
      <c r="CM47" s="120"/>
      <c r="CN47" s="120"/>
      <c r="CO47" s="120"/>
      <c r="CP47" s="120">
        <v>16.8</v>
      </c>
      <c r="CQ47" s="120"/>
      <c r="CR47" s="120">
        <v>27.5</v>
      </c>
      <c r="CS47" s="120">
        <v>10.199999999999999</v>
      </c>
      <c r="CT47" s="122"/>
      <c r="CU47" s="122"/>
      <c r="CV47" s="122"/>
      <c r="CW47" s="121"/>
      <c r="CX47" s="97">
        <f t="array" ref="CX47">SUMPRODUCT(B47:CW47*0.25)</f>
        <v>180.20000000000002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156.69999999999999</v>
      </c>
      <c r="BW49" s="120">
        <v>156.69999999999999</v>
      </c>
      <c r="BX49" s="120">
        <v>156.69999999999999</v>
      </c>
      <c r="BY49" s="120">
        <v>156.69999999999999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156.69999999999999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25</v>
      </c>
      <c r="F51" s="107">
        <f t="shared" si="8"/>
        <v>0</v>
      </c>
      <c r="G51" s="107">
        <f t="shared" si="8"/>
        <v>0.3</v>
      </c>
      <c r="H51" s="107">
        <f t="shared" si="8"/>
        <v>0.4</v>
      </c>
      <c r="I51" s="107">
        <f t="shared" si="8"/>
        <v>49.7</v>
      </c>
      <c r="J51" s="107">
        <f t="shared" si="8"/>
        <v>0.9</v>
      </c>
      <c r="K51" s="107">
        <f t="shared" si="8"/>
        <v>48.8</v>
      </c>
      <c r="L51" s="107">
        <f t="shared" si="8"/>
        <v>72.400000000000006</v>
      </c>
      <c r="M51" s="107">
        <f t="shared" si="8"/>
        <v>82.6</v>
      </c>
      <c r="N51" s="107">
        <f t="shared" si="8"/>
        <v>0</v>
      </c>
      <c r="O51" s="107">
        <f t="shared" si="8"/>
        <v>10.5</v>
      </c>
      <c r="P51" s="107">
        <f t="shared" si="8"/>
        <v>34.9</v>
      </c>
      <c r="Q51" s="107">
        <f t="shared" si="8"/>
        <v>13</v>
      </c>
      <c r="R51" s="107">
        <f t="shared" si="8"/>
        <v>0</v>
      </c>
      <c r="S51" s="107">
        <f t="shared" si="8"/>
        <v>25.3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9.6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156.69999999999999</v>
      </c>
      <c r="BW51" s="107">
        <f t="shared" si="9"/>
        <v>156.69999999999999</v>
      </c>
      <c r="BX51" s="107">
        <f t="shared" si="9"/>
        <v>156.69999999999999</v>
      </c>
      <c r="BY51" s="107">
        <f t="shared" si="9"/>
        <v>156.69999999999999</v>
      </c>
      <c r="BZ51" s="107">
        <f t="shared" si="9"/>
        <v>20.7</v>
      </c>
      <c r="CA51" s="107">
        <f t="shared" si="9"/>
        <v>0</v>
      </c>
      <c r="CB51" s="107">
        <f t="shared" si="9"/>
        <v>30.2</v>
      </c>
      <c r="CC51" s="107">
        <f t="shared" si="9"/>
        <v>0</v>
      </c>
      <c r="CD51" s="107">
        <f t="shared" si="9"/>
        <v>0</v>
      </c>
      <c r="CE51" s="107">
        <f t="shared" si="9"/>
        <v>4.0999999999999996</v>
      </c>
      <c r="CF51" s="107">
        <f t="shared" si="9"/>
        <v>0</v>
      </c>
      <c r="CG51" s="107">
        <f t="shared" si="9"/>
        <v>12.9</v>
      </c>
      <c r="CH51" s="107">
        <f t="shared" si="9"/>
        <v>73.7</v>
      </c>
      <c r="CI51" s="107">
        <f t="shared" si="9"/>
        <v>0</v>
      </c>
      <c r="CJ51" s="107">
        <f t="shared" si="9"/>
        <v>73.7</v>
      </c>
      <c r="CK51" s="107">
        <f t="shared" si="9"/>
        <v>77.599999999999994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16.8</v>
      </c>
      <c r="CQ51" s="107">
        <f t="shared" si="9"/>
        <v>0</v>
      </c>
      <c r="CR51" s="107">
        <f t="shared" si="9"/>
        <v>27.5</v>
      </c>
      <c r="CS51" s="107">
        <f t="shared" si="9"/>
        <v>10.199999999999999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336.9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205.66500000000002</v>
      </c>
      <c r="C54" s="107">
        <f t="shared" ref="C54:BN54" si="12">C18+C28+C42</f>
        <v>230.535</v>
      </c>
      <c r="D54" s="107">
        <f t="shared" si="12"/>
        <v>211.99700000000001</v>
      </c>
      <c r="E54" s="107">
        <f t="shared" si="12"/>
        <v>200.86399999999998</v>
      </c>
      <c r="F54" s="107">
        <f t="shared" si="12"/>
        <v>178.24200000000002</v>
      </c>
      <c r="G54" s="107">
        <f t="shared" si="12"/>
        <v>193.14100000000002</v>
      </c>
      <c r="H54" s="107">
        <f t="shared" si="12"/>
        <v>196.46299999999999</v>
      </c>
      <c r="I54" s="107">
        <f t="shared" si="12"/>
        <v>222.82099999999997</v>
      </c>
      <c r="J54" s="107">
        <f t="shared" si="12"/>
        <v>199.40400000000002</v>
      </c>
      <c r="K54" s="107">
        <f t="shared" si="12"/>
        <v>243.24399999999997</v>
      </c>
      <c r="L54" s="107">
        <f t="shared" si="12"/>
        <v>219.577</v>
      </c>
      <c r="M54" s="107">
        <f t="shared" si="12"/>
        <v>234.32199999999997</v>
      </c>
      <c r="N54" s="107">
        <f t="shared" si="12"/>
        <v>146.04600000000002</v>
      </c>
      <c r="O54" s="107">
        <f t="shared" si="12"/>
        <v>188.89599999999999</v>
      </c>
      <c r="P54" s="107">
        <f t="shared" si="12"/>
        <v>166.13300000000001</v>
      </c>
      <c r="Q54" s="107">
        <f t="shared" si="12"/>
        <v>136.97399999999999</v>
      </c>
      <c r="R54" s="107">
        <f t="shared" si="12"/>
        <v>104.122</v>
      </c>
      <c r="S54" s="107">
        <f t="shared" si="12"/>
        <v>142.58699999999999</v>
      </c>
      <c r="T54" s="107">
        <f t="shared" si="12"/>
        <v>110.72399999999999</v>
      </c>
      <c r="U54" s="107">
        <f t="shared" si="12"/>
        <v>103.14400000000001</v>
      </c>
      <c r="V54" s="107">
        <f t="shared" si="12"/>
        <v>50.444000000000003</v>
      </c>
      <c r="W54" s="107">
        <f t="shared" si="12"/>
        <v>75.61099999999999</v>
      </c>
      <c r="X54" s="107">
        <f t="shared" si="12"/>
        <v>71.120999999999995</v>
      </c>
      <c r="Y54" s="107">
        <f t="shared" si="12"/>
        <v>44.703000000000003</v>
      </c>
      <c r="Z54" s="107">
        <f t="shared" si="12"/>
        <v>58.25</v>
      </c>
      <c r="AA54" s="107">
        <f t="shared" si="12"/>
        <v>58.282000000000004</v>
      </c>
      <c r="AB54" s="107">
        <f t="shared" si="12"/>
        <v>58.004999999999995</v>
      </c>
      <c r="AC54" s="107">
        <f t="shared" si="12"/>
        <v>66.295000000000002</v>
      </c>
      <c r="AD54" s="107">
        <f t="shared" si="12"/>
        <v>78.546999999999997</v>
      </c>
      <c r="AE54" s="107">
        <f t="shared" si="12"/>
        <v>64.122</v>
      </c>
      <c r="AF54" s="107">
        <f t="shared" si="12"/>
        <v>18.385999999999999</v>
      </c>
      <c r="AG54" s="107">
        <f t="shared" si="12"/>
        <v>47.158000000000001</v>
      </c>
      <c r="AH54" s="107">
        <f t="shared" si="12"/>
        <v>23.202999999999999</v>
      </c>
      <c r="AI54" s="107">
        <f t="shared" si="12"/>
        <v>41.045999999999999</v>
      </c>
      <c r="AJ54" s="107">
        <f t="shared" si="12"/>
        <v>64.61</v>
      </c>
      <c r="AK54" s="107">
        <f t="shared" si="12"/>
        <v>44.471000000000004</v>
      </c>
      <c r="AL54" s="107">
        <f t="shared" si="12"/>
        <v>11.955</v>
      </c>
      <c r="AM54" s="107">
        <f t="shared" si="12"/>
        <v>72.478000000000009</v>
      </c>
      <c r="AN54" s="107">
        <f t="shared" si="12"/>
        <v>103.407</v>
      </c>
      <c r="AO54" s="107">
        <f t="shared" si="12"/>
        <v>110.764</v>
      </c>
      <c r="AP54" s="107">
        <f t="shared" si="12"/>
        <v>11.739000000000001</v>
      </c>
      <c r="AQ54" s="107">
        <f t="shared" si="12"/>
        <v>78.836000000000013</v>
      </c>
      <c r="AR54" s="107">
        <f t="shared" si="12"/>
        <v>116.759</v>
      </c>
      <c r="AS54" s="107">
        <f t="shared" si="12"/>
        <v>121.137</v>
      </c>
      <c r="AT54" s="107">
        <f t="shared" si="12"/>
        <v>154.518</v>
      </c>
      <c r="AU54" s="107">
        <f t="shared" si="12"/>
        <v>159.10499999999999</v>
      </c>
      <c r="AV54" s="107">
        <f t="shared" si="12"/>
        <v>163.61899999999997</v>
      </c>
      <c r="AW54" s="107">
        <f t="shared" si="12"/>
        <v>173.14699999999999</v>
      </c>
      <c r="AX54" s="107">
        <f t="shared" si="12"/>
        <v>122.827</v>
      </c>
      <c r="AY54" s="107">
        <f t="shared" si="12"/>
        <v>102.88499999999999</v>
      </c>
      <c r="AZ54" s="107">
        <f t="shared" si="12"/>
        <v>99.174000000000007</v>
      </c>
      <c r="BA54" s="107">
        <f t="shared" si="12"/>
        <v>74.930999999999997</v>
      </c>
      <c r="BB54" s="107">
        <f t="shared" si="12"/>
        <v>29.799999999999997</v>
      </c>
      <c r="BC54" s="107">
        <f t="shared" si="12"/>
        <v>45.866</v>
      </c>
      <c r="BD54" s="107">
        <f t="shared" si="12"/>
        <v>110.518</v>
      </c>
      <c r="BE54" s="107">
        <f t="shared" si="12"/>
        <v>64.162999999999997</v>
      </c>
      <c r="BF54" s="107">
        <f t="shared" si="12"/>
        <v>215.148</v>
      </c>
      <c r="BG54" s="107">
        <f t="shared" si="12"/>
        <v>209.22800000000001</v>
      </c>
      <c r="BH54" s="107">
        <f t="shared" si="12"/>
        <v>210.77199999999999</v>
      </c>
      <c r="BI54" s="107">
        <f t="shared" si="12"/>
        <v>214.86699999999999</v>
      </c>
      <c r="BJ54" s="107">
        <f t="shared" si="12"/>
        <v>172.983</v>
      </c>
      <c r="BK54" s="107">
        <f t="shared" si="12"/>
        <v>126.02800000000001</v>
      </c>
      <c r="BL54" s="107">
        <f t="shared" si="12"/>
        <v>57.938999999999993</v>
      </c>
      <c r="BM54" s="107">
        <f t="shared" si="12"/>
        <v>37.558999999999997</v>
      </c>
      <c r="BN54" s="107">
        <f t="shared" si="12"/>
        <v>86.742999999999981</v>
      </c>
      <c r="BO54" s="107">
        <f t="shared" ref="BO54:CX54" si="13">BO18+BO28+BO42</f>
        <v>91.509999999999991</v>
      </c>
      <c r="BP54" s="107">
        <f t="shared" si="13"/>
        <v>93.945999999999984</v>
      </c>
      <c r="BQ54" s="107">
        <f t="shared" si="13"/>
        <v>255.387</v>
      </c>
      <c r="BR54" s="107">
        <f t="shared" si="13"/>
        <v>180.47799999999998</v>
      </c>
      <c r="BS54" s="107">
        <f t="shared" si="13"/>
        <v>77.74799999999999</v>
      </c>
      <c r="BT54" s="107">
        <f t="shared" si="13"/>
        <v>131.55000000000001</v>
      </c>
      <c r="BU54" s="107">
        <f t="shared" si="13"/>
        <v>140.95400000000001</v>
      </c>
      <c r="BV54" s="107">
        <f t="shared" si="13"/>
        <v>194.17399999999998</v>
      </c>
      <c r="BW54" s="107">
        <f t="shared" si="13"/>
        <v>192.95299999999997</v>
      </c>
      <c r="BX54" s="107">
        <f t="shared" si="13"/>
        <v>195.36999999999998</v>
      </c>
      <c r="BY54" s="107">
        <f t="shared" si="13"/>
        <v>188.81399999999999</v>
      </c>
      <c r="BZ54" s="107">
        <f t="shared" si="13"/>
        <v>73.88000000000001</v>
      </c>
      <c r="CA54" s="107">
        <f t="shared" si="13"/>
        <v>81.105999999999995</v>
      </c>
      <c r="CB54" s="107">
        <f t="shared" si="13"/>
        <v>74.012</v>
      </c>
      <c r="CC54" s="107">
        <f t="shared" si="13"/>
        <v>115.697</v>
      </c>
      <c r="CD54" s="107">
        <f t="shared" si="13"/>
        <v>64.956999999999994</v>
      </c>
      <c r="CE54" s="107">
        <f t="shared" si="13"/>
        <v>66.926999999999992</v>
      </c>
      <c r="CF54" s="107">
        <f t="shared" si="13"/>
        <v>66.960999999999999</v>
      </c>
      <c r="CG54" s="107">
        <f t="shared" si="13"/>
        <v>66.518000000000001</v>
      </c>
      <c r="CH54" s="107">
        <f t="shared" si="13"/>
        <v>75.41</v>
      </c>
      <c r="CI54" s="107">
        <f t="shared" si="13"/>
        <v>94.52300000000001</v>
      </c>
      <c r="CJ54" s="107">
        <f t="shared" si="13"/>
        <v>74.597000000000008</v>
      </c>
      <c r="CK54" s="107">
        <f t="shared" si="13"/>
        <v>78.536000000000001</v>
      </c>
      <c r="CL54" s="107">
        <f t="shared" si="13"/>
        <v>64.8</v>
      </c>
      <c r="CM54" s="107">
        <f t="shared" si="13"/>
        <v>55.145000000000003</v>
      </c>
      <c r="CN54" s="107">
        <f t="shared" si="13"/>
        <v>78.83</v>
      </c>
      <c r="CO54" s="107">
        <f t="shared" si="13"/>
        <v>46.870999999999995</v>
      </c>
      <c r="CP54" s="107">
        <f t="shared" si="13"/>
        <v>20.53</v>
      </c>
      <c r="CQ54" s="107">
        <f t="shared" si="13"/>
        <v>17.919</v>
      </c>
      <c r="CR54" s="107">
        <f t="shared" si="13"/>
        <v>50.89</v>
      </c>
      <c r="CS54" s="107">
        <f t="shared" si="13"/>
        <v>33.393999999999998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2700.6092500000009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>
        <v>25</v>
      </c>
      <c r="F5" s="25"/>
      <c r="G5" s="25">
        <v>0.3</v>
      </c>
      <c r="H5" s="25">
        <v>0.4</v>
      </c>
      <c r="I5" s="25">
        <v>49.7</v>
      </c>
      <c r="J5" s="25">
        <v>0.9</v>
      </c>
      <c r="K5" s="25">
        <v>48.8</v>
      </c>
      <c r="L5" s="25">
        <v>72.400000000000006</v>
      </c>
      <c r="M5" s="25">
        <v>82.6</v>
      </c>
      <c r="N5" s="25"/>
      <c r="O5" s="25">
        <v>10.5</v>
      </c>
      <c r="P5" s="25">
        <v>34.9</v>
      </c>
      <c r="Q5" s="25">
        <v>13</v>
      </c>
      <c r="R5" s="25"/>
      <c r="S5" s="25">
        <v>25.3</v>
      </c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>
        <v>9.6</v>
      </c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>
        <v>-44.7</v>
      </c>
      <c r="BP5" s="25">
        <v>-42.8</v>
      </c>
      <c r="BQ5" s="25">
        <v>-134.30000000000001</v>
      </c>
      <c r="BR5" s="25">
        <v>-23.7</v>
      </c>
      <c r="BS5" s="25">
        <v>-28.5</v>
      </c>
      <c r="BT5" s="25">
        <v>-129.5</v>
      </c>
      <c r="BU5" s="25">
        <v>-84.2</v>
      </c>
      <c r="BV5" s="25">
        <v>49.999999999999986</v>
      </c>
      <c r="BW5" s="25">
        <v>39.599999999999994</v>
      </c>
      <c r="BX5" s="25">
        <v>45.899999999999991</v>
      </c>
      <c r="BY5" s="25">
        <v>73.499999999999986</v>
      </c>
      <c r="BZ5" s="25">
        <v>20.7</v>
      </c>
      <c r="CA5" s="25">
        <v>-24.2</v>
      </c>
      <c r="CB5" s="25">
        <v>30.2</v>
      </c>
      <c r="CC5" s="25">
        <v>-58.9</v>
      </c>
      <c r="CD5" s="25">
        <v>-4.9000000000000004</v>
      </c>
      <c r="CE5" s="25">
        <v>4.0999999999999996</v>
      </c>
      <c r="CF5" s="25">
        <v>-2.2999999999999998</v>
      </c>
      <c r="CG5" s="25">
        <v>12.9</v>
      </c>
      <c r="CH5" s="25">
        <v>73.7</v>
      </c>
      <c r="CI5" s="25">
        <v>-33.4</v>
      </c>
      <c r="CJ5" s="25">
        <v>73.7</v>
      </c>
      <c r="CK5" s="25">
        <v>77.599999999999994</v>
      </c>
      <c r="CL5" s="25">
        <v>-58.1</v>
      </c>
      <c r="CM5" s="25">
        <v>-42.4</v>
      </c>
      <c r="CN5" s="25">
        <v>-72.400000000000006</v>
      </c>
      <c r="CO5" s="25">
        <v>-33.9</v>
      </c>
      <c r="CP5" s="25">
        <v>16.8</v>
      </c>
      <c r="CQ5" s="25">
        <v>-3.8</v>
      </c>
      <c r="CR5" s="25">
        <v>27.5</v>
      </c>
      <c r="CS5" s="25">
        <v>10.199999999999999</v>
      </c>
      <c r="CT5" s="26"/>
      <c r="CU5" s="26"/>
      <c r="CV5" s="26"/>
      <c r="CW5" s="27"/>
      <c r="CX5" s="132">
        <f t="array" ref="CX5">SUMPRODUCT(B5:CW5*0.25)</f>
        <v>26.949999999999996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173.17</v>
      </c>
      <c r="C8" s="138">
        <v>169.52</v>
      </c>
      <c r="D8" s="138">
        <v>170.15</v>
      </c>
      <c r="E8" s="138">
        <v>140.91</v>
      </c>
      <c r="F8" s="138">
        <v>170.09</v>
      </c>
      <c r="G8" s="138">
        <v>166.37</v>
      </c>
      <c r="H8" s="138">
        <v>162</v>
      </c>
      <c r="I8" s="138">
        <v>139.36000000000001</v>
      </c>
      <c r="J8" s="138">
        <v>158.05000000000001</v>
      </c>
      <c r="K8" s="138">
        <v>140.56</v>
      </c>
      <c r="L8" s="138">
        <v>136.77000000000001</v>
      </c>
      <c r="M8" s="138">
        <v>133.13999999999999</v>
      </c>
      <c r="N8" s="138">
        <v>134.58000000000001</v>
      </c>
      <c r="O8" s="138">
        <v>141.03</v>
      </c>
      <c r="P8" s="138">
        <v>137.38999999999999</v>
      </c>
      <c r="Q8" s="138">
        <v>135.86000000000001</v>
      </c>
      <c r="R8" s="138">
        <v>129.76</v>
      </c>
      <c r="S8" s="138">
        <v>135.99</v>
      </c>
      <c r="T8" s="138">
        <v>139.77000000000001</v>
      </c>
      <c r="U8" s="138">
        <v>139.12</v>
      </c>
      <c r="V8" s="138">
        <v>136.09</v>
      </c>
      <c r="W8" s="138">
        <v>137.56</v>
      </c>
      <c r="X8" s="138">
        <v>138.97</v>
      </c>
      <c r="Y8" s="138">
        <v>140.46</v>
      </c>
      <c r="Z8" s="138">
        <v>143.12</v>
      </c>
      <c r="AA8" s="138">
        <v>141.82</v>
      </c>
      <c r="AB8" s="138">
        <v>142.99</v>
      </c>
      <c r="AC8" s="138">
        <v>138.83000000000001</v>
      </c>
      <c r="AD8" s="138">
        <v>163.19</v>
      </c>
      <c r="AE8" s="138">
        <v>139.32</v>
      </c>
      <c r="AF8" s="138">
        <v>123.88</v>
      </c>
      <c r="AG8" s="138">
        <v>124.62</v>
      </c>
      <c r="AH8" s="138">
        <v>123.18</v>
      </c>
      <c r="AI8" s="138">
        <v>35.19</v>
      </c>
      <c r="AJ8" s="138">
        <v>7.49</v>
      </c>
      <c r="AK8" s="138">
        <v>5.64</v>
      </c>
      <c r="AL8" s="138">
        <v>2.85</v>
      </c>
      <c r="AM8" s="138">
        <v>-2.1</v>
      </c>
      <c r="AN8" s="138">
        <v>-4.95</v>
      </c>
      <c r="AO8" s="138">
        <v>-5</v>
      </c>
      <c r="AP8" s="138">
        <v>2.5499999999999998</v>
      </c>
      <c r="AQ8" s="138">
        <v>-1.37</v>
      </c>
      <c r="AR8" s="138">
        <v>-3.28</v>
      </c>
      <c r="AS8" s="138">
        <v>-3.65</v>
      </c>
      <c r="AT8" s="138">
        <v>2</v>
      </c>
      <c r="AU8" s="138">
        <v>1.98</v>
      </c>
      <c r="AV8" s="138">
        <v>1.44</v>
      </c>
      <c r="AW8" s="138">
        <v>1</v>
      </c>
      <c r="AX8" s="138">
        <v>2.59</v>
      </c>
      <c r="AY8" s="138">
        <v>2.88</v>
      </c>
      <c r="AZ8" s="138">
        <v>2.95</v>
      </c>
      <c r="BA8" s="138">
        <v>3.24</v>
      </c>
      <c r="BB8" s="138">
        <v>4.28</v>
      </c>
      <c r="BC8" s="138">
        <v>6.78</v>
      </c>
      <c r="BD8" s="138">
        <v>2.81</v>
      </c>
      <c r="BE8" s="138">
        <v>3.34</v>
      </c>
      <c r="BF8" s="138">
        <v>-2.92</v>
      </c>
      <c r="BG8" s="138">
        <v>-2.59</v>
      </c>
      <c r="BH8" s="138">
        <v>-2.8</v>
      </c>
      <c r="BI8" s="138">
        <v>-3.15</v>
      </c>
      <c r="BJ8" s="138">
        <v>-5.27</v>
      </c>
      <c r="BK8" s="138">
        <v>-2.11</v>
      </c>
      <c r="BL8" s="138">
        <v>6.79</v>
      </c>
      <c r="BM8" s="138">
        <v>86.1</v>
      </c>
      <c r="BN8" s="138">
        <v>20.07</v>
      </c>
      <c r="BO8" s="138">
        <v>92.02</v>
      </c>
      <c r="BP8" s="138">
        <v>134.46</v>
      </c>
      <c r="BQ8" s="138">
        <v>168.2</v>
      </c>
      <c r="BR8" s="138">
        <v>159.81</v>
      </c>
      <c r="BS8" s="138">
        <v>174.58</v>
      </c>
      <c r="BT8" s="138">
        <v>191.24</v>
      </c>
      <c r="BU8" s="138">
        <v>204.51</v>
      </c>
      <c r="BV8" s="138">
        <v>205.83</v>
      </c>
      <c r="BW8" s="138">
        <v>228.92</v>
      </c>
      <c r="BX8" s="138">
        <v>227.33</v>
      </c>
      <c r="BY8" s="138">
        <v>199.54</v>
      </c>
      <c r="BZ8" s="138">
        <v>192.24</v>
      </c>
      <c r="CA8" s="138">
        <v>220.68</v>
      </c>
      <c r="CB8" s="138">
        <v>192.57</v>
      </c>
      <c r="CC8" s="138">
        <v>245.99</v>
      </c>
      <c r="CD8" s="138">
        <v>219.07</v>
      </c>
      <c r="CE8" s="138">
        <v>247.16</v>
      </c>
      <c r="CF8" s="138">
        <v>247.11</v>
      </c>
      <c r="CG8" s="138">
        <v>256.27</v>
      </c>
      <c r="CH8" s="138">
        <v>246.18</v>
      </c>
      <c r="CI8" s="138">
        <v>228.9</v>
      </c>
      <c r="CJ8" s="138">
        <v>214.51</v>
      </c>
      <c r="CK8" s="138">
        <v>183.17</v>
      </c>
      <c r="CL8" s="138">
        <v>207.09</v>
      </c>
      <c r="CM8" s="138">
        <v>200</v>
      </c>
      <c r="CN8" s="138">
        <v>205.93</v>
      </c>
      <c r="CO8" s="138">
        <v>195.34</v>
      </c>
      <c r="CP8" s="138">
        <v>198.51</v>
      </c>
      <c r="CQ8" s="138">
        <v>185.05</v>
      </c>
      <c r="CR8" s="138">
        <v>177.77</v>
      </c>
      <c r="CS8" s="138">
        <v>177.57</v>
      </c>
      <c r="CT8" s="139"/>
      <c r="CU8" s="139"/>
      <c r="CV8" s="139"/>
      <c r="CW8" s="140"/>
      <c r="CX8" s="141">
        <f>IF(SUM(B8:CW8)&lt;&gt;0,AVERAGEIF(B8:CW8,"&lt;&gt;"""),"")</f>
        <v>116.0203125</v>
      </c>
    </row>
    <row r="9" spans="1:102" ht="24.95" customHeight="1" thickBot="1" x14ac:dyDescent="0.25">
      <c r="A9" s="133" t="s">
        <v>6</v>
      </c>
      <c r="B9" s="42">
        <v>163.4375</v>
      </c>
      <c r="C9" s="43">
        <v>163.4375</v>
      </c>
      <c r="D9" s="43">
        <v>163.4375</v>
      </c>
      <c r="E9" s="43">
        <v>163.4375</v>
      </c>
      <c r="F9" s="43">
        <v>159.45500000000001</v>
      </c>
      <c r="G9" s="43">
        <v>159.45500000000001</v>
      </c>
      <c r="H9" s="43">
        <v>159.45500000000001</v>
      </c>
      <c r="I9" s="43">
        <v>159.45500000000001</v>
      </c>
      <c r="J9" s="43">
        <v>142.13</v>
      </c>
      <c r="K9" s="43">
        <v>142.13</v>
      </c>
      <c r="L9" s="43">
        <v>142.13</v>
      </c>
      <c r="M9" s="43">
        <v>142.13</v>
      </c>
      <c r="N9" s="43">
        <v>137.215</v>
      </c>
      <c r="O9" s="43">
        <v>137.215</v>
      </c>
      <c r="P9" s="43">
        <v>137.215</v>
      </c>
      <c r="Q9" s="43">
        <v>137.215</v>
      </c>
      <c r="R9" s="43">
        <v>136.16</v>
      </c>
      <c r="S9" s="43">
        <v>136.16</v>
      </c>
      <c r="T9" s="43">
        <v>136.16</v>
      </c>
      <c r="U9" s="43">
        <v>136.16</v>
      </c>
      <c r="V9" s="43">
        <v>138.27000000000001</v>
      </c>
      <c r="W9" s="43">
        <v>138.27000000000001</v>
      </c>
      <c r="X9" s="43">
        <v>138.27000000000001</v>
      </c>
      <c r="Y9" s="43">
        <v>138.27000000000001</v>
      </c>
      <c r="Z9" s="43">
        <v>141.69</v>
      </c>
      <c r="AA9" s="43">
        <v>141.69</v>
      </c>
      <c r="AB9" s="43">
        <v>141.69</v>
      </c>
      <c r="AC9" s="43">
        <v>141.69</v>
      </c>
      <c r="AD9" s="43">
        <v>137.7525</v>
      </c>
      <c r="AE9" s="43">
        <v>137.7525</v>
      </c>
      <c r="AF9" s="43">
        <v>137.7525</v>
      </c>
      <c r="AG9" s="43">
        <v>137.7525</v>
      </c>
      <c r="AH9" s="43">
        <v>42.875</v>
      </c>
      <c r="AI9" s="43">
        <v>42.875</v>
      </c>
      <c r="AJ9" s="43">
        <v>42.875</v>
      </c>
      <c r="AK9" s="43">
        <v>42.875</v>
      </c>
      <c r="AL9" s="43">
        <v>-2.2999999999999998</v>
      </c>
      <c r="AM9" s="43">
        <v>-2.2999999999999998</v>
      </c>
      <c r="AN9" s="43">
        <v>-2.2999999999999998</v>
      </c>
      <c r="AO9" s="43">
        <v>-2.2999999999999998</v>
      </c>
      <c r="AP9" s="43">
        <v>-1.4375</v>
      </c>
      <c r="AQ9" s="43">
        <v>-1.4375</v>
      </c>
      <c r="AR9" s="43">
        <v>-1.4375</v>
      </c>
      <c r="AS9" s="43">
        <v>-1.4375</v>
      </c>
      <c r="AT9" s="43">
        <v>1.605</v>
      </c>
      <c r="AU9" s="43">
        <v>1.605</v>
      </c>
      <c r="AV9" s="43">
        <v>1.605</v>
      </c>
      <c r="AW9" s="43">
        <v>1.605</v>
      </c>
      <c r="AX9" s="43">
        <v>2.915</v>
      </c>
      <c r="AY9" s="43">
        <v>2.915</v>
      </c>
      <c r="AZ9" s="43">
        <v>2.915</v>
      </c>
      <c r="BA9" s="43">
        <v>2.915</v>
      </c>
      <c r="BB9" s="43">
        <v>4.3025000000000002</v>
      </c>
      <c r="BC9" s="43">
        <v>4.3025000000000002</v>
      </c>
      <c r="BD9" s="43">
        <v>4.3025000000000002</v>
      </c>
      <c r="BE9" s="43">
        <v>4.3025000000000002</v>
      </c>
      <c r="BF9" s="43">
        <v>-2.8650000000000002</v>
      </c>
      <c r="BG9" s="43">
        <v>-2.8650000000000002</v>
      </c>
      <c r="BH9" s="43">
        <v>-2.8650000000000002</v>
      </c>
      <c r="BI9" s="43">
        <v>-2.8650000000000002</v>
      </c>
      <c r="BJ9" s="43">
        <v>21.377500000000001</v>
      </c>
      <c r="BK9" s="43">
        <v>21.377500000000001</v>
      </c>
      <c r="BL9" s="43">
        <v>21.377500000000001</v>
      </c>
      <c r="BM9" s="43">
        <v>21.377500000000001</v>
      </c>
      <c r="BN9" s="43">
        <v>103.6875</v>
      </c>
      <c r="BO9" s="43">
        <v>103.6875</v>
      </c>
      <c r="BP9" s="43">
        <v>103.6875</v>
      </c>
      <c r="BQ9" s="43">
        <v>103.6875</v>
      </c>
      <c r="BR9" s="43">
        <v>182.535</v>
      </c>
      <c r="BS9" s="43">
        <v>182.535</v>
      </c>
      <c r="BT9" s="43">
        <v>182.535</v>
      </c>
      <c r="BU9" s="43">
        <v>182.535</v>
      </c>
      <c r="BV9" s="43">
        <v>215.405</v>
      </c>
      <c r="BW9" s="43">
        <v>215.405</v>
      </c>
      <c r="BX9" s="43">
        <v>215.405</v>
      </c>
      <c r="BY9" s="43">
        <v>215.405</v>
      </c>
      <c r="BZ9" s="43">
        <v>212.87</v>
      </c>
      <c r="CA9" s="43">
        <v>212.87</v>
      </c>
      <c r="CB9" s="43">
        <v>212.87</v>
      </c>
      <c r="CC9" s="43">
        <v>212.87</v>
      </c>
      <c r="CD9" s="43">
        <v>242.4025</v>
      </c>
      <c r="CE9" s="43">
        <v>242.4025</v>
      </c>
      <c r="CF9" s="43">
        <v>242.4025</v>
      </c>
      <c r="CG9" s="43">
        <v>242.4025</v>
      </c>
      <c r="CH9" s="43">
        <v>218.19</v>
      </c>
      <c r="CI9" s="43">
        <v>218.19</v>
      </c>
      <c r="CJ9" s="43">
        <v>218.19</v>
      </c>
      <c r="CK9" s="43">
        <v>218.19</v>
      </c>
      <c r="CL9" s="43">
        <v>202.09</v>
      </c>
      <c r="CM9" s="43">
        <v>202.09</v>
      </c>
      <c r="CN9" s="43">
        <v>202.09</v>
      </c>
      <c r="CO9" s="43">
        <v>202.09</v>
      </c>
      <c r="CP9" s="43">
        <v>184.72499999999999</v>
      </c>
      <c r="CQ9" s="43">
        <v>184.72499999999999</v>
      </c>
      <c r="CR9" s="43">
        <v>184.72499999999999</v>
      </c>
      <c r="CS9" s="43">
        <v>184.72499999999999</v>
      </c>
      <c r="CT9" s="44"/>
      <c r="CU9" s="44"/>
      <c r="CV9" s="44"/>
      <c r="CW9" s="45"/>
      <c r="CX9" s="142">
        <f>IF(SUM(B9:CW9)&lt;&gt;0,AVERAGEIF(B9:CW9,"&lt;&gt;"""),"")</f>
        <v>116.02031249999997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44.7</v>
      </c>
      <c r="BP14" s="149">
        <v>42.8</v>
      </c>
      <c r="BQ14" s="149">
        <v>134.30000000000001</v>
      </c>
      <c r="BR14" s="149">
        <v>23.7</v>
      </c>
      <c r="BS14" s="149">
        <v>28.5</v>
      </c>
      <c r="BT14" s="149">
        <v>129.5</v>
      </c>
      <c r="BU14" s="149">
        <v>84.2</v>
      </c>
      <c r="BV14" s="149">
        <v>106.7</v>
      </c>
      <c r="BW14" s="149">
        <v>117.1</v>
      </c>
      <c r="BX14" s="149">
        <v>110.8</v>
      </c>
      <c r="BY14" s="149">
        <v>83.2</v>
      </c>
      <c r="BZ14" s="149"/>
      <c r="CA14" s="149">
        <v>24.2</v>
      </c>
      <c r="CB14" s="149"/>
      <c r="CC14" s="149">
        <v>58.9</v>
      </c>
      <c r="CD14" s="149">
        <v>4.9000000000000004</v>
      </c>
      <c r="CE14" s="149"/>
      <c r="CF14" s="149">
        <v>2.2999999999999998</v>
      </c>
      <c r="CG14" s="149"/>
      <c r="CH14" s="149"/>
      <c r="CI14" s="149">
        <v>33.4</v>
      </c>
      <c r="CJ14" s="149"/>
      <c r="CK14" s="149"/>
      <c r="CL14" s="149">
        <v>58.1</v>
      </c>
      <c r="CM14" s="149">
        <v>42.4</v>
      </c>
      <c r="CN14" s="149">
        <v>72.400000000000006</v>
      </c>
      <c r="CO14" s="149">
        <v>33.9</v>
      </c>
      <c r="CP14" s="149"/>
      <c r="CQ14" s="149">
        <v>3.8</v>
      </c>
      <c r="CR14" s="149"/>
      <c r="CS14" s="149"/>
      <c r="CT14" s="150"/>
      <c r="CU14" s="150"/>
      <c r="CV14" s="150"/>
      <c r="CW14" s="151"/>
      <c r="CX14" s="152">
        <f t="array" ref="CX14">SUMPRODUCT(B14:CW14*0.25)</f>
        <v>309.95000000000005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44.7</v>
      </c>
      <c r="BP17" s="160">
        <f t="shared" si="1"/>
        <v>42.8</v>
      </c>
      <c r="BQ17" s="160">
        <f t="shared" si="1"/>
        <v>134.30000000000001</v>
      </c>
      <c r="BR17" s="160">
        <f t="shared" si="1"/>
        <v>23.7</v>
      </c>
      <c r="BS17" s="160">
        <f t="shared" si="1"/>
        <v>28.5</v>
      </c>
      <c r="BT17" s="160">
        <f t="shared" si="1"/>
        <v>129.5</v>
      </c>
      <c r="BU17" s="160">
        <f t="shared" si="1"/>
        <v>84.2</v>
      </c>
      <c r="BV17" s="160">
        <f t="shared" si="1"/>
        <v>106.7</v>
      </c>
      <c r="BW17" s="160">
        <f t="shared" si="1"/>
        <v>117.1</v>
      </c>
      <c r="BX17" s="160">
        <f t="shared" si="1"/>
        <v>110.8</v>
      </c>
      <c r="BY17" s="160">
        <f t="shared" si="1"/>
        <v>83.2</v>
      </c>
      <c r="BZ17" s="160">
        <f t="shared" si="1"/>
        <v>0</v>
      </c>
      <c r="CA17" s="160">
        <f t="shared" si="1"/>
        <v>24.2</v>
      </c>
      <c r="CB17" s="160">
        <f t="shared" si="1"/>
        <v>0</v>
      </c>
      <c r="CC17" s="160">
        <f t="shared" si="1"/>
        <v>58.9</v>
      </c>
      <c r="CD17" s="160">
        <f t="shared" si="1"/>
        <v>4.9000000000000004</v>
      </c>
      <c r="CE17" s="160">
        <f t="shared" si="1"/>
        <v>0</v>
      </c>
      <c r="CF17" s="160">
        <f t="shared" si="1"/>
        <v>2.2999999999999998</v>
      </c>
      <c r="CG17" s="160">
        <f t="shared" si="1"/>
        <v>0</v>
      </c>
      <c r="CH17" s="160">
        <f t="shared" si="1"/>
        <v>0</v>
      </c>
      <c r="CI17" s="160">
        <f t="shared" si="1"/>
        <v>33.4</v>
      </c>
      <c r="CJ17" s="160">
        <f t="shared" si="1"/>
        <v>0</v>
      </c>
      <c r="CK17" s="160">
        <f t="shared" si="1"/>
        <v>0</v>
      </c>
      <c r="CL17" s="160">
        <f t="shared" si="1"/>
        <v>58.1</v>
      </c>
      <c r="CM17" s="160">
        <f t="shared" si="1"/>
        <v>42.4</v>
      </c>
      <c r="CN17" s="160">
        <f t="shared" si="1"/>
        <v>72.400000000000006</v>
      </c>
      <c r="CO17" s="160">
        <f t="shared" si="1"/>
        <v>33.9</v>
      </c>
      <c r="CP17" s="160">
        <f t="shared" si="1"/>
        <v>0</v>
      </c>
      <c r="CQ17" s="160">
        <f t="shared" si="1"/>
        <v>3.8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309.95000000000005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>
        <v>25</v>
      </c>
      <c r="F22" s="149"/>
      <c r="G22" s="149">
        <v>0.3</v>
      </c>
      <c r="H22" s="149">
        <v>0.4</v>
      </c>
      <c r="I22" s="149">
        <v>49.7</v>
      </c>
      <c r="J22" s="149">
        <v>0.9</v>
      </c>
      <c r="K22" s="149">
        <v>48.8</v>
      </c>
      <c r="L22" s="149">
        <v>72.400000000000006</v>
      </c>
      <c r="M22" s="149">
        <v>82.6</v>
      </c>
      <c r="N22" s="149"/>
      <c r="O22" s="149">
        <v>10.5</v>
      </c>
      <c r="P22" s="149">
        <v>34.9</v>
      </c>
      <c r="Q22" s="149">
        <v>13</v>
      </c>
      <c r="R22" s="149"/>
      <c r="S22" s="149">
        <v>25.3</v>
      </c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>
        <v>9.6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>
        <v>20.7</v>
      </c>
      <c r="CA22" s="149"/>
      <c r="CB22" s="149">
        <v>30.2</v>
      </c>
      <c r="CC22" s="149"/>
      <c r="CD22" s="149"/>
      <c r="CE22" s="149">
        <v>4.0999999999999996</v>
      </c>
      <c r="CF22" s="149"/>
      <c r="CG22" s="149">
        <v>12.9</v>
      </c>
      <c r="CH22" s="149">
        <v>73.7</v>
      </c>
      <c r="CI22" s="149"/>
      <c r="CJ22" s="149">
        <v>73.7</v>
      </c>
      <c r="CK22" s="149">
        <v>77.599999999999994</v>
      </c>
      <c r="CL22" s="149"/>
      <c r="CM22" s="149"/>
      <c r="CN22" s="149"/>
      <c r="CO22" s="149"/>
      <c r="CP22" s="149">
        <v>16.8</v>
      </c>
      <c r="CQ22" s="149"/>
      <c r="CR22" s="149">
        <v>27.5</v>
      </c>
      <c r="CS22" s="149">
        <v>10.199999999999999</v>
      </c>
      <c r="CT22" s="150"/>
      <c r="CU22" s="150"/>
      <c r="CV22" s="150"/>
      <c r="CW22" s="151"/>
      <c r="CX22" s="152">
        <f t="array" ref="CX22">SUMPRODUCT(B22:CW22*0.25)</f>
        <v>180.20000000000002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156.69999999999999</v>
      </c>
      <c r="BW24" s="155">
        <v>156.69999999999999</v>
      </c>
      <c r="BX24" s="155">
        <v>156.69999999999999</v>
      </c>
      <c r="BY24" s="155">
        <v>156.69999999999999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156.69999999999999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25</v>
      </c>
      <c r="F25" s="160">
        <f t="shared" si="2"/>
        <v>0</v>
      </c>
      <c r="G25" s="160">
        <f t="shared" si="2"/>
        <v>0.3</v>
      </c>
      <c r="H25" s="160">
        <f t="shared" si="2"/>
        <v>0.4</v>
      </c>
      <c r="I25" s="160">
        <f t="shared" si="2"/>
        <v>49.7</v>
      </c>
      <c r="J25" s="160">
        <f t="shared" si="2"/>
        <v>0.9</v>
      </c>
      <c r="K25" s="160">
        <f t="shared" si="2"/>
        <v>48.8</v>
      </c>
      <c r="L25" s="160">
        <f t="shared" si="2"/>
        <v>72.400000000000006</v>
      </c>
      <c r="M25" s="160">
        <f t="shared" si="2"/>
        <v>82.6</v>
      </c>
      <c r="N25" s="160">
        <f t="shared" si="2"/>
        <v>0</v>
      </c>
      <c r="O25" s="160">
        <f t="shared" si="2"/>
        <v>10.5</v>
      </c>
      <c r="P25" s="160">
        <f t="shared" si="2"/>
        <v>34.9</v>
      </c>
      <c r="Q25" s="160">
        <f t="shared" si="2"/>
        <v>13</v>
      </c>
      <c r="R25" s="160">
        <f t="shared" si="2"/>
        <v>0</v>
      </c>
      <c r="S25" s="160">
        <f t="shared" si="2"/>
        <v>25.3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9.6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156.69999999999999</v>
      </c>
      <c r="BW25" s="160">
        <f t="shared" si="3"/>
        <v>156.69999999999999</v>
      </c>
      <c r="BX25" s="160">
        <f t="shared" si="3"/>
        <v>156.69999999999999</v>
      </c>
      <c r="BY25" s="160">
        <f t="shared" si="3"/>
        <v>156.69999999999999</v>
      </c>
      <c r="BZ25" s="160">
        <f t="shared" si="3"/>
        <v>20.7</v>
      </c>
      <c r="CA25" s="160">
        <f t="shared" si="3"/>
        <v>0</v>
      </c>
      <c r="CB25" s="160">
        <f t="shared" si="3"/>
        <v>30.2</v>
      </c>
      <c r="CC25" s="160">
        <f t="shared" si="3"/>
        <v>0</v>
      </c>
      <c r="CD25" s="160">
        <f t="shared" si="3"/>
        <v>0</v>
      </c>
      <c r="CE25" s="160">
        <f t="shared" si="3"/>
        <v>4.0999999999999996</v>
      </c>
      <c r="CF25" s="160">
        <f t="shared" si="3"/>
        <v>0</v>
      </c>
      <c r="CG25" s="160">
        <f t="shared" si="3"/>
        <v>12.9</v>
      </c>
      <c r="CH25" s="160">
        <f t="shared" si="3"/>
        <v>73.7</v>
      </c>
      <c r="CI25" s="160">
        <f t="shared" si="3"/>
        <v>0</v>
      </c>
      <c r="CJ25" s="160">
        <f t="shared" si="3"/>
        <v>73.7</v>
      </c>
      <c r="CK25" s="160">
        <f t="shared" si="3"/>
        <v>77.599999999999994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16.8</v>
      </c>
      <c r="CQ25" s="160">
        <f t="shared" si="3"/>
        <v>0</v>
      </c>
      <c r="CR25" s="160">
        <f t="shared" si="3"/>
        <v>27.5</v>
      </c>
      <c r="CS25" s="160">
        <f t="shared" si="3"/>
        <v>10.199999999999999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336.9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2026-08-10T13:27:18Z</dcterms:created>
  <dcterms:modified xsi:type="dcterms:W3CDTF">2026-08-10T13:27:21Z</dcterms:modified>
</cp:coreProperties>
</file>