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17" i="5"/>
  <c r="CX53" i="5" s="1"/>
  <c r="CX33" i="5"/>
  <c r="CX33" i="4"/>
</calcChain>
</file>

<file path=xl/sharedStrings.xml><?xml version="1.0" encoding="utf-8"?>
<sst xmlns="http://schemas.openxmlformats.org/spreadsheetml/2006/main" count="122" uniqueCount="56">
  <si>
    <t>Publication on: 27/10/2025 16:36:03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</si>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</sst>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82-4F14-9552-C60D3C56F1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">
                  <c:v>65</c:v>
                </c:pt>
                <c:pt idx="2">
                  <c:v>65</c:v>
                </c:pt>
                <c:pt idx="3">
                  <c:v>15</c:v>
                </c:pt>
                <c:pt idx="6">
                  <c:v>65</c:v>
                </c:pt>
                <c:pt idx="7">
                  <c:v>65</c:v>
                </c:pt>
                <c:pt idx="8">
                  <c:v>15</c:v>
                </c:pt>
                <c:pt idx="11">
                  <c:v>65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65</c:v>
                </c:pt>
                <c:pt idx="18">
                  <c:v>15</c:v>
                </c:pt>
                <c:pt idx="21">
                  <c:v>65</c:v>
                </c:pt>
                <c:pt idx="22">
                  <c:v>65</c:v>
                </c:pt>
                <c:pt idx="23">
                  <c:v>15</c:v>
                </c:pt>
                <c:pt idx="26">
                  <c:v>52.52</c:v>
                </c:pt>
                <c:pt idx="28">
                  <c:v>15</c:v>
                </c:pt>
                <c:pt idx="31">
                  <c:v>65</c:v>
                </c:pt>
                <c:pt idx="32">
                  <c:v>65</c:v>
                </c:pt>
                <c:pt idx="33">
                  <c:v>15</c:v>
                </c:pt>
                <c:pt idx="36">
                  <c:v>65</c:v>
                </c:pt>
                <c:pt idx="37">
                  <c:v>65</c:v>
                </c:pt>
                <c:pt idx="38">
                  <c:v>15</c:v>
                </c:pt>
                <c:pt idx="41">
                  <c:v>65</c:v>
                </c:pt>
                <c:pt idx="42">
                  <c:v>65</c:v>
                </c:pt>
                <c:pt idx="43">
                  <c:v>15</c:v>
                </c:pt>
                <c:pt idx="46">
                  <c:v>65</c:v>
                </c:pt>
                <c:pt idx="47">
                  <c:v>65</c:v>
                </c:pt>
                <c:pt idx="48">
                  <c:v>15</c:v>
                </c:pt>
                <c:pt idx="51">
                  <c:v>65</c:v>
                </c:pt>
                <c:pt idx="52">
                  <c:v>65</c:v>
                </c:pt>
                <c:pt idx="53">
                  <c:v>15</c:v>
                </c:pt>
                <c:pt idx="56">
                  <c:v>65</c:v>
                </c:pt>
                <c:pt idx="57">
                  <c:v>65</c:v>
                </c:pt>
                <c:pt idx="58">
                  <c:v>15</c:v>
                </c:pt>
                <c:pt idx="61">
                  <c:v>65</c:v>
                </c:pt>
                <c:pt idx="62">
                  <c:v>65</c:v>
                </c:pt>
                <c:pt idx="63">
                  <c:v>15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88</c:v>
                </c:pt>
                <c:pt idx="73">
                  <c:v>88</c:v>
                </c:pt>
                <c:pt idx="74">
                  <c:v>88</c:v>
                </c:pt>
                <c:pt idx="75">
                  <c:v>88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13</c:v>
                </c:pt>
                <c:pt idx="84">
                  <c:v>13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65</c:v>
                </c:pt>
                <c:pt idx="89">
                  <c:v>65</c:v>
                </c:pt>
                <c:pt idx="90">
                  <c:v>15</c:v>
                </c:pt>
                <c:pt idx="93">
                  <c:v>65</c:v>
                </c:pt>
                <c:pt idx="94">
                  <c:v>65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2-4F14-9552-C60D3C56F1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A82-4F14-9552-C60D3C56F1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7.2320000000000002</c:v>
                </c:pt>
                <c:pt idx="24">
                  <c:v>17.073</c:v>
                </c:pt>
                <c:pt idx="25">
                  <c:v>4.4370000000000003</c:v>
                </c:pt>
                <c:pt idx="28">
                  <c:v>1.776</c:v>
                </c:pt>
                <c:pt idx="44">
                  <c:v>2.0939999999999999</c:v>
                </c:pt>
                <c:pt idx="45">
                  <c:v>2.0190000000000001</c:v>
                </c:pt>
                <c:pt idx="46">
                  <c:v>2.0950000000000002</c:v>
                </c:pt>
                <c:pt idx="47">
                  <c:v>2.0939999999999999</c:v>
                </c:pt>
                <c:pt idx="58">
                  <c:v>0.24399999999999999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82-4F14-9552-C60D3C56F1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82-4F14-9552-C60D3C56F1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82-4F14-9552-C60D3C56F1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82-4F14-9552-C60D3C56F1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82-4F14-9552-C60D3C56F1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82-4F14-9552-C60D3C56F1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17.306000000000001</c:v>
                </c:pt>
                <c:pt idx="4">
                  <c:v>8.1829999999999998</c:v>
                </c:pt>
                <c:pt idx="5">
                  <c:v>1.62</c:v>
                </c:pt>
                <c:pt idx="15">
                  <c:v>2.5390000000000001</c:v>
                </c:pt>
                <c:pt idx="19">
                  <c:v>19.925999999999998</c:v>
                </c:pt>
                <c:pt idx="20">
                  <c:v>7.6689999999999996</c:v>
                </c:pt>
                <c:pt idx="23">
                  <c:v>13.683</c:v>
                </c:pt>
                <c:pt idx="27">
                  <c:v>78.683999999999997</c:v>
                </c:pt>
                <c:pt idx="28">
                  <c:v>8</c:v>
                </c:pt>
                <c:pt idx="29">
                  <c:v>18.331</c:v>
                </c:pt>
                <c:pt idx="30">
                  <c:v>70.796000000000006</c:v>
                </c:pt>
                <c:pt idx="31">
                  <c:v>122.16500000000001</c:v>
                </c:pt>
                <c:pt idx="33">
                  <c:v>48.783000000000001</c:v>
                </c:pt>
                <c:pt idx="34">
                  <c:v>90</c:v>
                </c:pt>
                <c:pt idx="35">
                  <c:v>157.5</c:v>
                </c:pt>
                <c:pt idx="36">
                  <c:v>178.59</c:v>
                </c:pt>
                <c:pt idx="37">
                  <c:v>21.262</c:v>
                </c:pt>
                <c:pt idx="38">
                  <c:v>197</c:v>
                </c:pt>
                <c:pt idx="39">
                  <c:v>197</c:v>
                </c:pt>
                <c:pt idx="40">
                  <c:v>197</c:v>
                </c:pt>
                <c:pt idx="41">
                  <c:v>197</c:v>
                </c:pt>
                <c:pt idx="42">
                  <c:v>197</c:v>
                </c:pt>
                <c:pt idx="43">
                  <c:v>197</c:v>
                </c:pt>
                <c:pt idx="44">
                  <c:v>197</c:v>
                </c:pt>
                <c:pt idx="45">
                  <c:v>197</c:v>
                </c:pt>
                <c:pt idx="46">
                  <c:v>197</c:v>
                </c:pt>
                <c:pt idx="47">
                  <c:v>197</c:v>
                </c:pt>
                <c:pt idx="48">
                  <c:v>197</c:v>
                </c:pt>
                <c:pt idx="49">
                  <c:v>197</c:v>
                </c:pt>
                <c:pt idx="50">
                  <c:v>185</c:v>
                </c:pt>
                <c:pt idx="51">
                  <c:v>169</c:v>
                </c:pt>
                <c:pt idx="52">
                  <c:v>117</c:v>
                </c:pt>
                <c:pt idx="53">
                  <c:v>110</c:v>
                </c:pt>
                <c:pt idx="54">
                  <c:v>70</c:v>
                </c:pt>
                <c:pt idx="55">
                  <c:v>5</c:v>
                </c:pt>
                <c:pt idx="59">
                  <c:v>53.040999999999997</c:v>
                </c:pt>
                <c:pt idx="60">
                  <c:v>66.825999999999993</c:v>
                </c:pt>
                <c:pt idx="66">
                  <c:v>11.781000000000001</c:v>
                </c:pt>
                <c:pt idx="68">
                  <c:v>30.562000000000001</c:v>
                </c:pt>
                <c:pt idx="69">
                  <c:v>29.4</c:v>
                </c:pt>
                <c:pt idx="70">
                  <c:v>20.536000000000001</c:v>
                </c:pt>
                <c:pt idx="80">
                  <c:v>29.460999999999999</c:v>
                </c:pt>
                <c:pt idx="81">
                  <c:v>23</c:v>
                </c:pt>
                <c:pt idx="82">
                  <c:v>34.177999999999997</c:v>
                </c:pt>
                <c:pt idx="83">
                  <c:v>34.862000000000002</c:v>
                </c:pt>
                <c:pt idx="84">
                  <c:v>17.763000000000002</c:v>
                </c:pt>
                <c:pt idx="85">
                  <c:v>26.260999999999999</c:v>
                </c:pt>
                <c:pt idx="86">
                  <c:v>45.536000000000001</c:v>
                </c:pt>
                <c:pt idx="87">
                  <c:v>29.079000000000001</c:v>
                </c:pt>
                <c:pt idx="88">
                  <c:v>30.727</c:v>
                </c:pt>
                <c:pt idx="89">
                  <c:v>20.22</c:v>
                </c:pt>
                <c:pt idx="90">
                  <c:v>64.977999999999994</c:v>
                </c:pt>
                <c:pt idx="91">
                  <c:v>86.634</c:v>
                </c:pt>
                <c:pt idx="92">
                  <c:v>75.251999999999995</c:v>
                </c:pt>
                <c:pt idx="93">
                  <c:v>7.6929999999999996</c:v>
                </c:pt>
                <c:pt idx="95">
                  <c:v>46.692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82-4F14-9552-C60D3C56F14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</c:v>
                </c:pt>
                <c:pt idx="5">
                  <c:v>12.8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17.8</c:v>
                </c:pt>
                <c:pt idx="10">
                  <c:v>16.100000000000001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18.899999999999999</c:v>
                </c:pt>
                <c:pt idx="15">
                  <c:v>13.7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23.5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4.4000000000000004</c:v>
                </c:pt>
                <c:pt idx="71">
                  <c:v>22.8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3.1</c:v>
                </c:pt>
                <c:pt idx="82">
                  <c:v>3.8</c:v>
                </c:pt>
                <c:pt idx="83">
                  <c:v>0</c:v>
                </c:pt>
                <c:pt idx="84">
                  <c:v>19.8</c:v>
                </c:pt>
                <c:pt idx="85">
                  <c:v>5.4</c:v>
                </c:pt>
                <c:pt idx="86">
                  <c:v>0</c:v>
                </c:pt>
                <c:pt idx="87">
                  <c:v>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82-4F14-9552-C60D3C56F14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4.2000000000000003E-2</c:v>
                </c:pt>
                <c:pt idx="1">
                  <c:v>2.1000000000000001E-2</c:v>
                </c:pt>
                <c:pt idx="3">
                  <c:v>0.76400000000000001</c:v>
                </c:pt>
                <c:pt idx="4">
                  <c:v>1.7989999999999999</c:v>
                </c:pt>
                <c:pt idx="5">
                  <c:v>2.12</c:v>
                </c:pt>
                <c:pt idx="8">
                  <c:v>1.6559999999999999</c:v>
                </c:pt>
                <c:pt idx="9">
                  <c:v>3.343</c:v>
                </c:pt>
                <c:pt idx="10">
                  <c:v>5.0609999999999999</c:v>
                </c:pt>
                <c:pt idx="13">
                  <c:v>2.1219999999999999</c:v>
                </c:pt>
                <c:pt idx="14">
                  <c:v>3.395</c:v>
                </c:pt>
                <c:pt idx="15">
                  <c:v>6.0620000000000003</c:v>
                </c:pt>
                <c:pt idx="19">
                  <c:v>2.2240000000000002</c:v>
                </c:pt>
                <c:pt idx="20">
                  <c:v>2.33</c:v>
                </c:pt>
                <c:pt idx="24">
                  <c:v>9.109</c:v>
                </c:pt>
                <c:pt idx="25">
                  <c:v>11.975</c:v>
                </c:pt>
                <c:pt idx="28">
                  <c:v>73.864999999999995</c:v>
                </c:pt>
                <c:pt idx="29">
                  <c:v>3.7610000000000001</c:v>
                </c:pt>
                <c:pt idx="32">
                  <c:v>0.66600000000000004</c:v>
                </c:pt>
                <c:pt idx="33">
                  <c:v>62.039000000000001</c:v>
                </c:pt>
                <c:pt idx="34">
                  <c:v>48.406999999999996</c:v>
                </c:pt>
                <c:pt idx="35">
                  <c:v>56.307000000000002</c:v>
                </c:pt>
                <c:pt idx="36">
                  <c:v>0.71699999999999997</c:v>
                </c:pt>
                <c:pt idx="37">
                  <c:v>0.59799999999999998</c:v>
                </c:pt>
                <c:pt idx="38">
                  <c:v>53.831000000000003</c:v>
                </c:pt>
                <c:pt idx="39">
                  <c:v>60.017000000000003</c:v>
                </c:pt>
                <c:pt idx="40">
                  <c:v>48.613999999999997</c:v>
                </c:pt>
                <c:pt idx="41">
                  <c:v>35.052999999999997</c:v>
                </c:pt>
                <c:pt idx="42">
                  <c:v>36.402999999999999</c:v>
                </c:pt>
                <c:pt idx="43">
                  <c:v>90.031000000000006</c:v>
                </c:pt>
                <c:pt idx="44">
                  <c:v>82.272000000000006</c:v>
                </c:pt>
                <c:pt idx="45">
                  <c:v>74.260999999999996</c:v>
                </c:pt>
                <c:pt idx="46">
                  <c:v>33.909999999999997</c:v>
                </c:pt>
                <c:pt idx="47">
                  <c:v>32.384999999999998</c:v>
                </c:pt>
                <c:pt idx="48">
                  <c:v>19.649999999999999</c:v>
                </c:pt>
                <c:pt idx="49">
                  <c:v>17.175000000000001</c:v>
                </c:pt>
                <c:pt idx="50">
                  <c:v>20.722999999999999</c:v>
                </c:pt>
                <c:pt idx="51">
                  <c:v>12.006</c:v>
                </c:pt>
                <c:pt idx="52">
                  <c:v>1.55</c:v>
                </c:pt>
                <c:pt idx="53">
                  <c:v>2.8050000000000002</c:v>
                </c:pt>
                <c:pt idx="54">
                  <c:v>3.298</c:v>
                </c:pt>
                <c:pt idx="55">
                  <c:v>17.071999999999999</c:v>
                </c:pt>
                <c:pt idx="58">
                  <c:v>0.13100000000000001</c:v>
                </c:pt>
                <c:pt idx="59">
                  <c:v>0.32500000000000001</c:v>
                </c:pt>
                <c:pt idx="60">
                  <c:v>0.44400000000000001</c:v>
                </c:pt>
                <c:pt idx="61">
                  <c:v>0.49099999999999999</c:v>
                </c:pt>
                <c:pt idx="62">
                  <c:v>0.59099999999999997</c:v>
                </c:pt>
                <c:pt idx="63">
                  <c:v>15.068</c:v>
                </c:pt>
                <c:pt idx="64">
                  <c:v>0.47199999999999998</c:v>
                </c:pt>
                <c:pt idx="65">
                  <c:v>0.44400000000000001</c:v>
                </c:pt>
                <c:pt idx="66">
                  <c:v>0.41799999999999998</c:v>
                </c:pt>
                <c:pt idx="67">
                  <c:v>0.40200000000000002</c:v>
                </c:pt>
                <c:pt idx="68">
                  <c:v>0.38700000000000001</c:v>
                </c:pt>
                <c:pt idx="69">
                  <c:v>0.36199999999999999</c:v>
                </c:pt>
                <c:pt idx="70">
                  <c:v>0.34</c:v>
                </c:pt>
                <c:pt idx="71">
                  <c:v>0.315</c:v>
                </c:pt>
                <c:pt idx="72">
                  <c:v>0.372</c:v>
                </c:pt>
                <c:pt idx="73">
                  <c:v>0.46</c:v>
                </c:pt>
                <c:pt idx="74">
                  <c:v>0.55000000000000004</c:v>
                </c:pt>
                <c:pt idx="75">
                  <c:v>0.63900000000000001</c:v>
                </c:pt>
                <c:pt idx="76">
                  <c:v>0.69199999999999995</c:v>
                </c:pt>
                <c:pt idx="77">
                  <c:v>0.70599999999999996</c:v>
                </c:pt>
                <c:pt idx="78">
                  <c:v>0.72599999999999998</c:v>
                </c:pt>
                <c:pt idx="79">
                  <c:v>0.74099999999999999</c:v>
                </c:pt>
                <c:pt idx="80">
                  <c:v>0.73299999999999998</c:v>
                </c:pt>
                <c:pt idx="81">
                  <c:v>0.70199999999999996</c:v>
                </c:pt>
                <c:pt idx="82">
                  <c:v>0.67</c:v>
                </c:pt>
                <c:pt idx="83">
                  <c:v>0.63800000000000001</c:v>
                </c:pt>
                <c:pt idx="84">
                  <c:v>0.621</c:v>
                </c:pt>
                <c:pt idx="85">
                  <c:v>0.624</c:v>
                </c:pt>
                <c:pt idx="86">
                  <c:v>0.622</c:v>
                </c:pt>
                <c:pt idx="87">
                  <c:v>0.627</c:v>
                </c:pt>
                <c:pt idx="88">
                  <c:v>0.63</c:v>
                </c:pt>
                <c:pt idx="89">
                  <c:v>0.64100000000000001</c:v>
                </c:pt>
                <c:pt idx="90">
                  <c:v>0.65100000000000002</c:v>
                </c:pt>
                <c:pt idx="91">
                  <c:v>0.66100000000000003</c:v>
                </c:pt>
                <c:pt idx="92">
                  <c:v>0.375</c:v>
                </c:pt>
                <c:pt idx="93">
                  <c:v>0.35499999999999998</c:v>
                </c:pt>
                <c:pt idx="94">
                  <c:v>0.33500000000000002</c:v>
                </c:pt>
                <c:pt idx="95">
                  <c:v>0.313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82-4F14-9552-C60D3C56F14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82-4F14-9552-C60D3C56F14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82-4F14-9552-C60D3C56F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80.400000000000006</c:v>
                </c:pt>
                <c:pt idx="2">
                  <c:v>75.260000000000005</c:v>
                </c:pt>
                <c:pt idx="3">
                  <c:v>84.71</c:v>
                </c:pt>
                <c:pt idx="4">
                  <c:v>90</c:v>
                </c:pt>
                <c:pt idx="5">
                  <c:v>90</c:v>
                </c:pt>
                <c:pt idx="6">
                  <c:v>80.08</c:v>
                </c:pt>
                <c:pt idx="7">
                  <c:v>77.98</c:v>
                </c:pt>
                <c:pt idx="8">
                  <c:v>83.85</c:v>
                </c:pt>
                <c:pt idx="9">
                  <c:v>86.98</c:v>
                </c:pt>
                <c:pt idx="10">
                  <c:v>88.99</c:v>
                </c:pt>
                <c:pt idx="11">
                  <c:v>66</c:v>
                </c:pt>
                <c:pt idx="12">
                  <c:v>65.680000000000007</c:v>
                </c:pt>
                <c:pt idx="13">
                  <c:v>81.900000000000006</c:v>
                </c:pt>
                <c:pt idx="14">
                  <c:v>85.48</c:v>
                </c:pt>
                <c:pt idx="15">
                  <c:v>90</c:v>
                </c:pt>
                <c:pt idx="16">
                  <c:v>59.48</c:v>
                </c:pt>
                <c:pt idx="17">
                  <c:v>62.91</c:v>
                </c:pt>
                <c:pt idx="18">
                  <c:v>82.39</c:v>
                </c:pt>
                <c:pt idx="19">
                  <c:v>90</c:v>
                </c:pt>
                <c:pt idx="20">
                  <c:v>90</c:v>
                </c:pt>
                <c:pt idx="21">
                  <c:v>82.08</c:v>
                </c:pt>
                <c:pt idx="22">
                  <c:v>84.76</c:v>
                </c:pt>
                <c:pt idx="23">
                  <c:v>110.14</c:v>
                </c:pt>
                <c:pt idx="24">
                  <c:v>126.32</c:v>
                </c:pt>
                <c:pt idx="25">
                  <c:v>121.05</c:v>
                </c:pt>
                <c:pt idx="26">
                  <c:v>63.35</c:v>
                </c:pt>
                <c:pt idx="27">
                  <c:v>45</c:v>
                </c:pt>
                <c:pt idx="28">
                  <c:v>150.99</c:v>
                </c:pt>
                <c:pt idx="29">
                  <c:v>97.48</c:v>
                </c:pt>
                <c:pt idx="30">
                  <c:v>46.75</c:v>
                </c:pt>
                <c:pt idx="31">
                  <c:v>57.92</c:v>
                </c:pt>
                <c:pt idx="32">
                  <c:v>65.66</c:v>
                </c:pt>
                <c:pt idx="33">
                  <c:v>81</c:v>
                </c:pt>
                <c:pt idx="34">
                  <c:v>74.91</c:v>
                </c:pt>
                <c:pt idx="35">
                  <c:v>30</c:v>
                </c:pt>
                <c:pt idx="36">
                  <c:v>69.91</c:v>
                </c:pt>
                <c:pt idx="37">
                  <c:v>25</c:v>
                </c:pt>
                <c:pt idx="38">
                  <c:v>30</c:v>
                </c:pt>
                <c:pt idx="39">
                  <c:v>0.01</c:v>
                </c:pt>
                <c:pt idx="40">
                  <c:v>0.2</c:v>
                </c:pt>
                <c:pt idx="41">
                  <c:v>-1.23</c:v>
                </c:pt>
                <c:pt idx="42">
                  <c:v>-1.0900000000000001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</c:v>
                </c:pt>
                <c:pt idx="47">
                  <c:v>1</c:v>
                </c:pt>
                <c:pt idx="48">
                  <c:v>30</c:v>
                </c:pt>
                <c:pt idx="49">
                  <c:v>30</c:v>
                </c:pt>
                <c:pt idx="50">
                  <c:v>32</c:v>
                </c:pt>
                <c:pt idx="51">
                  <c:v>31</c:v>
                </c:pt>
                <c:pt idx="52">
                  <c:v>52.29</c:v>
                </c:pt>
                <c:pt idx="53">
                  <c:v>60</c:v>
                </c:pt>
                <c:pt idx="54">
                  <c:v>62</c:v>
                </c:pt>
                <c:pt idx="55">
                  <c:v>69.989999999999995</c:v>
                </c:pt>
                <c:pt idx="56">
                  <c:v>-8.94</c:v>
                </c:pt>
                <c:pt idx="57">
                  <c:v>64.87</c:v>
                </c:pt>
                <c:pt idx="58">
                  <c:v>79.66</c:v>
                </c:pt>
                <c:pt idx="59">
                  <c:v>89.07</c:v>
                </c:pt>
                <c:pt idx="60">
                  <c:v>78.41</c:v>
                </c:pt>
                <c:pt idx="61">
                  <c:v>91.71</c:v>
                </c:pt>
                <c:pt idx="62">
                  <c:v>155.11000000000001</c:v>
                </c:pt>
                <c:pt idx="63">
                  <c:v>194</c:v>
                </c:pt>
                <c:pt idx="64">
                  <c:v>128.34</c:v>
                </c:pt>
                <c:pt idx="65">
                  <c:v>146.01</c:v>
                </c:pt>
                <c:pt idx="66">
                  <c:v>168.67</c:v>
                </c:pt>
                <c:pt idx="67">
                  <c:v>222.51</c:v>
                </c:pt>
                <c:pt idx="68">
                  <c:v>173.1</c:v>
                </c:pt>
                <c:pt idx="69">
                  <c:v>177.89</c:v>
                </c:pt>
                <c:pt idx="70">
                  <c:v>190.8</c:v>
                </c:pt>
                <c:pt idx="71">
                  <c:v>234.19</c:v>
                </c:pt>
                <c:pt idx="72">
                  <c:v>190.65</c:v>
                </c:pt>
                <c:pt idx="73">
                  <c:v>209.54</c:v>
                </c:pt>
                <c:pt idx="74">
                  <c:v>197.21</c:v>
                </c:pt>
                <c:pt idx="75">
                  <c:v>200.9</c:v>
                </c:pt>
                <c:pt idx="76">
                  <c:v>186.02</c:v>
                </c:pt>
                <c:pt idx="77">
                  <c:v>186.01</c:v>
                </c:pt>
                <c:pt idx="78">
                  <c:v>187.45</c:v>
                </c:pt>
                <c:pt idx="79">
                  <c:v>173</c:v>
                </c:pt>
                <c:pt idx="80">
                  <c:v>182.61</c:v>
                </c:pt>
                <c:pt idx="81">
                  <c:v>170.33</c:v>
                </c:pt>
                <c:pt idx="82">
                  <c:v>126.39</c:v>
                </c:pt>
                <c:pt idx="83">
                  <c:v>100.45</c:v>
                </c:pt>
                <c:pt idx="84">
                  <c:v>149.29</c:v>
                </c:pt>
                <c:pt idx="85">
                  <c:v>133.51</c:v>
                </c:pt>
                <c:pt idx="86">
                  <c:v>100.71</c:v>
                </c:pt>
                <c:pt idx="87">
                  <c:v>96.67</c:v>
                </c:pt>
                <c:pt idx="88">
                  <c:v>126.55</c:v>
                </c:pt>
                <c:pt idx="89">
                  <c:v>102.31</c:v>
                </c:pt>
                <c:pt idx="90">
                  <c:v>97.93</c:v>
                </c:pt>
                <c:pt idx="91">
                  <c:v>93.15</c:v>
                </c:pt>
                <c:pt idx="92">
                  <c:v>113.62</c:v>
                </c:pt>
                <c:pt idx="93">
                  <c:v>101.97</c:v>
                </c:pt>
                <c:pt idx="94">
                  <c:v>96.49</c:v>
                </c:pt>
                <c:pt idx="95">
                  <c:v>88.21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82-4F14-9552-C60D3C56F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64-4378-BDFB-AE6F45932B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10</c:v>
                </c:pt>
                <c:pt idx="4">
                  <c:v>10</c:v>
                </c:pt>
                <c:pt idx="5">
                  <c:v>10</c:v>
                </c:pt>
                <c:pt idx="9">
                  <c:v>10</c:v>
                </c:pt>
                <c:pt idx="10">
                  <c:v>10</c:v>
                </c:pt>
                <c:pt idx="14">
                  <c:v>10</c:v>
                </c:pt>
                <c:pt idx="15">
                  <c:v>10</c:v>
                </c:pt>
                <c:pt idx="19">
                  <c:v>10</c:v>
                </c:pt>
                <c:pt idx="20">
                  <c:v>10</c:v>
                </c:pt>
                <c:pt idx="24">
                  <c:v>10</c:v>
                </c:pt>
                <c:pt idx="25">
                  <c:v>10</c:v>
                </c:pt>
                <c:pt idx="29">
                  <c:v>10</c:v>
                </c:pt>
                <c:pt idx="30">
                  <c:v>10</c:v>
                </c:pt>
                <c:pt idx="34">
                  <c:v>10</c:v>
                </c:pt>
                <c:pt idx="35">
                  <c:v>10</c:v>
                </c:pt>
                <c:pt idx="39">
                  <c:v>10</c:v>
                </c:pt>
                <c:pt idx="40">
                  <c:v>12.3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12.1</c:v>
                </c:pt>
                <c:pt idx="45">
                  <c:v>12.1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12.1</c:v>
                </c:pt>
                <c:pt idx="50">
                  <c:v>12.1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14.8</c:v>
                </c:pt>
                <c:pt idx="55">
                  <c:v>14.8</c:v>
                </c:pt>
                <c:pt idx="59">
                  <c:v>10</c:v>
                </c:pt>
                <c:pt idx="6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1.8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64-4378-BDFB-AE6F45932B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5.8</c:v>
                </c:pt>
                <c:pt idx="1">
                  <c:v>6.976</c:v>
                </c:pt>
                <c:pt idx="2">
                  <c:v>8.1080000000000005</c:v>
                </c:pt>
                <c:pt idx="3">
                  <c:v>5.6760000000000002</c:v>
                </c:pt>
                <c:pt idx="4">
                  <c:v>5</c:v>
                </c:pt>
                <c:pt idx="5">
                  <c:v>5</c:v>
                </c:pt>
                <c:pt idx="6">
                  <c:v>6.7050000000000001</c:v>
                </c:pt>
                <c:pt idx="7">
                  <c:v>6.9080000000000004</c:v>
                </c:pt>
                <c:pt idx="8">
                  <c:v>9.5869999999999997</c:v>
                </c:pt>
                <c:pt idx="9">
                  <c:v>8.8190000000000008</c:v>
                </c:pt>
                <c:pt idx="10">
                  <c:v>8.8230000000000004</c:v>
                </c:pt>
                <c:pt idx="11">
                  <c:v>11.981000000000002</c:v>
                </c:pt>
                <c:pt idx="12">
                  <c:v>11.948</c:v>
                </c:pt>
                <c:pt idx="13">
                  <c:v>9.5739999999999998</c:v>
                </c:pt>
                <c:pt idx="14">
                  <c:v>8.8160000000000007</c:v>
                </c:pt>
                <c:pt idx="15">
                  <c:v>8.9019999999999992</c:v>
                </c:pt>
                <c:pt idx="16">
                  <c:v>8.06</c:v>
                </c:pt>
                <c:pt idx="17">
                  <c:v>8.048</c:v>
                </c:pt>
                <c:pt idx="18">
                  <c:v>5.6840000000000002</c:v>
                </c:pt>
                <c:pt idx="19">
                  <c:v>8.7840000000000007</c:v>
                </c:pt>
                <c:pt idx="20">
                  <c:v>5</c:v>
                </c:pt>
                <c:pt idx="21">
                  <c:v>12.969999999999999</c:v>
                </c:pt>
                <c:pt idx="22">
                  <c:v>11.104000000000001</c:v>
                </c:pt>
                <c:pt idx="23">
                  <c:v>3.637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15</c:v>
                </c:pt>
                <c:pt idx="28">
                  <c:v>8.7910000000000004</c:v>
                </c:pt>
                <c:pt idx="29">
                  <c:v>5</c:v>
                </c:pt>
                <c:pt idx="30">
                  <c:v>15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8.4510000000000005</c:v>
                </c:pt>
                <c:pt idx="37">
                  <c:v>10</c:v>
                </c:pt>
                <c:pt idx="38">
                  <c:v>10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6">
                  <c:v>15</c:v>
                </c:pt>
                <c:pt idx="57">
                  <c:v>1.272</c:v>
                </c:pt>
                <c:pt idx="58">
                  <c:v>1.292</c:v>
                </c:pt>
                <c:pt idx="60">
                  <c:v>1.476</c:v>
                </c:pt>
                <c:pt idx="61">
                  <c:v>2.6920000000000002</c:v>
                </c:pt>
                <c:pt idx="62">
                  <c:v>1.3879999999999999</c:v>
                </c:pt>
                <c:pt idx="63">
                  <c:v>3.2719999999999998</c:v>
                </c:pt>
                <c:pt idx="64">
                  <c:v>1.4039999999999999</c:v>
                </c:pt>
                <c:pt idx="65">
                  <c:v>1.504</c:v>
                </c:pt>
                <c:pt idx="66">
                  <c:v>1.452</c:v>
                </c:pt>
                <c:pt idx="68">
                  <c:v>1.556</c:v>
                </c:pt>
                <c:pt idx="69">
                  <c:v>1.6919999999999999</c:v>
                </c:pt>
                <c:pt idx="70">
                  <c:v>1.712</c:v>
                </c:pt>
                <c:pt idx="72">
                  <c:v>1.6839999999999999</c:v>
                </c:pt>
                <c:pt idx="73">
                  <c:v>1.6559999999999999</c:v>
                </c:pt>
                <c:pt idx="74">
                  <c:v>1.6359999999999999</c:v>
                </c:pt>
                <c:pt idx="76">
                  <c:v>6.5359999999999996</c:v>
                </c:pt>
                <c:pt idx="77">
                  <c:v>6.6360000000000001</c:v>
                </c:pt>
                <c:pt idx="78">
                  <c:v>6.64</c:v>
                </c:pt>
                <c:pt idx="79">
                  <c:v>6.6719999999999997</c:v>
                </c:pt>
                <c:pt idx="80">
                  <c:v>1.6080000000000001</c:v>
                </c:pt>
                <c:pt idx="81">
                  <c:v>1.5640000000000001</c:v>
                </c:pt>
                <c:pt idx="82">
                  <c:v>6.6080000000000005</c:v>
                </c:pt>
                <c:pt idx="83">
                  <c:v>6.548</c:v>
                </c:pt>
                <c:pt idx="84">
                  <c:v>1.488</c:v>
                </c:pt>
                <c:pt idx="85">
                  <c:v>1.58</c:v>
                </c:pt>
                <c:pt idx="86">
                  <c:v>6.6080000000000005</c:v>
                </c:pt>
                <c:pt idx="87">
                  <c:v>6.5960000000000001</c:v>
                </c:pt>
                <c:pt idx="88">
                  <c:v>0.99199999999999999</c:v>
                </c:pt>
                <c:pt idx="89">
                  <c:v>5.8440000000000003</c:v>
                </c:pt>
                <c:pt idx="90">
                  <c:v>5.7720000000000002</c:v>
                </c:pt>
                <c:pt idx="91">
                  <c:v>5.68</c:v>
                </c:pt>
                <c:pt idx="92">
                  <c:v>0.69199999999999995</c:v>
                </c:pt>
                <c:pt idx="93">
                  <c:v>5.72</c:v>
                </c:pt>
                <c:pt idx="94">
                  <c:v>5.7160000000000002</c:v>
                </c:pt>
                <c:pt idx="95">
                  <c:v>5.6680000000000001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64-4378-BDFB-AE6F45932B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1.548</c:v>
                </c:pt>
                <c:pt idx="1">
                  <c:v>13.286</c:v>
                </c:pt>
                <c:pt idx="2">
                  <c:v>7.886000000000001</c:v>
                </c:pt>
                <c:pt idx="3">
                  <c:v>4.7880000000000003</c:v>
                </c:pt>
                <c:pt idx="4">
                  <c:v>0.96</c:v>
                </c:pt>
                <c:pt idx="5">
                  <c:v>1.48</c:v>
                </c:pt>
                <c:pt idx="6">
                  <c:v>27.507000000000005</c:v>
                </c:pt>
                <c:pt idx="7">
                  <c:v>27.530999999999999</c:v>
                </c:pt>
                <c:pt idx="8">
                  <c:v>4.2389999999999999</c:v>
                </c:pt>
                <c:pt idx="9">
                  <c:v>2.1240000000000001</c:v>
                </c:pt>
                <c:pt idx="10">
                  <c:v>2.14</c:v>
                </c:pt>
                <c:pt idx="11">
                  <c:v>10.074999999999999</c:v>
                </c:pt>
                <c:pt idx="12">
                  <c:v>10.218</c:v>
                </c:pt>
                <c:pt idx="13">
                  <c:v>4.8079999999999998</c:v>
                </c:pt>
                <c:pt idx="14">
                  <c:v>3.1229999999999998</c:v>
                </c:pt>
                <c:pt idx="15">
                  <c:v>3.0909999999999997</c:v>
                </c:pt>
                <c:pt idx="16">
                  <c:v>12.933</c:v>
                </c:pt>
                <c:pt idx="17">
                  <c:v>13.093999999999999</c:v>
                </c:pt>
                <c:pt idx="18">
                  <c:v>2.492</c:v>
                </c:pt>
                <c:pt idx="19">
                  <c:v>2.9239999999999999</c:v>
                </c:pt>
                <c:pt idx="20">
                  <c:v>1</c:v>
                </c:pt>
                <c:pt idx="21">
                  <c:v>14.577999999999998</c:v>
                </c:pt>
                <c:pt idx="22">
                  <c:v>18.329000000000001</c:v>
                </c:pt>
                <c:pt idx="23">
                  <c:v>8.9209999999999994</c:v>
                </c:pt>
                <c:pt idx="24">
                  <c:v>0.96</c:v>
                </c:pt>
                <c:pt idx="25">
                  <c:v>0.96</c:v>
                </c:pt>
                <c:pt idx="26">
                  <c:v>1.323</c:v>
                </c:pt>
                <c:pt idx="27">
                  <c:v>1.323</c:v>
                </c:pt>
                <c:pt idx="28">
                  <c:v>5.3679999999999994</c:v>
                </c:pt>
                <c:pt idx="29">
                  <c:v>5.5619999999999994</c:v>
                </c:pt>
                <c:pt idx="30">
                  <c:v>6.923</c:v>
                </c:pt>
                <c:pt idx="31">
                  <c:v>23.096999999999998</c:v>
                </c:pt>
                <c:pt idx="32">
                  <c:v>20.125</c:v>
                </c:pt>
                <c:pt idx="33">
                  <c:v>5.9889999999999999</c:v>
                </c:pt>
                <c:pt idx="34">
                  <c:v>8.5380000000000003</c:v>
                </c:pt>
                <c:pt idx="35">
                  <c:v>5.8130000000000006</c:v>
                </c:pt>
                <c:pt idx="36">
                  <c:v>12.341999999999999</c:v>
                </c:pt>
                <c:pt idx="37">
                  <c:v>6.4189999999999996</c:v>
                </c:pt>
                <c:pt idx="38">
                  <c:v>7.0940000000000003</c:v>
                </c:pt>
                <c:pt idx="39">
                  <c:v>8.3219999999999992</c:v>
                </c:pt>
                <c:pt idx="40">
                  <c:v>8.35</c:v>
                </c:pt>
                <c:pt idx="41">
                  <c:v>8.3090000000000011</c:v>
                </c:pt>
                <c:pt idx="42">
                  <c:v>8.391</c:v>
                </c:pt>
                <c:pt idx="43">
                  <c:v>7.6769999999999996</c:v>
                </c:pt>
                <c:pt idx="44">
                  <c:v>5.92</c:v>
                </c:pt>
                <c:pt idx="45">
                  <c:v>6.4</c:v>
                </c:pt>
                <c:pt idx="46">
                  <c:v>5.88</c:v>
                </c:pt>
                <c:pt idx="47">
                  <c:v>5.88</c:v>
                </c:pt>
                <c:pt idx="48">
                  <c:v>8.3529999999999998</c:v>
                </c:pt>
                <c:pt idx="49">
                  <c:v>8.2740000000000009</c:v>
                </c:pt>
                <c:pt idx="50">
                  <c:v>6.36</c:v>
                </c:pt>
                <c:pt idx="51">
                  <c:v>7.6140000000000008</c:v>
                </c:pt>
                <c:pt idx="52">
                  <c:v>9.39</c:v>
                </c:pt>
                <c:pt idx="53">
                  <c:v>10.350000000000001</c:v>
                </c:pt>
                <c:pt idx="54">
                  <c:v>5.88</c:v>
                </c:pt>
                <c:pt idx="55">
                  <c:v>6.36</c:v>
                </c:pt>
                <c:pt idx="56">
                  <c:v>12.725000000000001</c:v>
                </c:pt>
                <c:pt idx="57">
                  <c:v>14.327</c:v>
                </c:pt>
                <c:pt idx="58">
                  <c:v>9.902000000000001</c:v>
                </c:pt>
                <c:pt idx="59">
                  <c:v>13.052</c:v>
                </c:pt>
                <c:pt idx="60">
                  <c:v>7.0919999999999996</c:v>
                </c:pt>
                <c:pt idx="61">
                  <c:v>15.759</c:v>
                </c:pt>
                <c:pt idx="62">
                  <c:v>9.3659999999999997</c:v>
                </c:pt>
                <c:pt idx="63">
                  <c:v>6.56</c:v>
                </c:pt>
                <c:pt idx="64">
                  <c:v>13.233000000000001</c:v>
                </c:pt>
                <c:pt idx="65">
                  <c:v>21.201000000000001</c:v>
                </c:pt>
                <c:pt idx="66">
                  <c:v>20.623999999999999</c:v>
                </c:pt>
                <c:pt idx="67">
                  <c:v>19.227</c:v>
                </c:pt>
                <c:pt idx="68">
                  <c:v>9.9849999999999994</c:v>
                </c:pt>
                <c:pt idx="69">
                  <c:v>13.744999999999999</c:v>
                </c:pt>
                <c:pt idx="70">
                  <c:v>16.672999999999998</c:v>
                </c:pt>
                <c:pt idx="71">
                  <c:v>21.312999999999999</c:v>
                </c:pt>
                <c:pt idx="72">
                  <c:v>24.123999999999999</c:v>
                </c:pt>
                <c:pt idx="73">
                  <c:v>26.086000000000002</c:v>
                </c:pt>
                <c:pt idx="74">
                  <c:v>25.398999999999997</c:v>
                </c:pt>
                <c:pt idx="75">
                  <c:v>24.533999999999999</c:v>
                </c:pt>
                <c:pt idx="76">
                  <c:v>23.386000000000003</c:v>
                </c:pt>
                <c:pt idx="77">
                  <c:v>22.698</c:v>
                </c:pt>
                <c:pt idx="78">
                  <c:v>28.336000000000002</c:v>
                </c:pt>
                <c:pt idx="79">
                  <c:v>22.091000000000001</c:v>
                </c:pt>
                <c:pt idx="80">
                  <c:v>14.093999999999999</c:v>
                </c:pt>
                <c:pt idx="81">
                  <c:v>14.835000000000001</c:v>
                </c:pt>
                <c:pt idx="82">
                  <c:v>19.425000000000001</c:v>
                </c:pt>
                <c:pt idx="83">
                  <c:v>2.0099999999999998</c:v>
                </c:pt>
                <c:pt idx="84">
                  <c:v>26.045000000000002</c:v>
                </c:pt>
                <c:pt idx="85">
                  <c:v>20.61</c:v>
                </c:pt>
                <c:pt idx="86">
                  <c:v>14.600000000000001</c:v>
                </c:pt>
                <c:pt idx="87">
                  <c:v>14.602</c:v>
                </c:pt>
                <c:pt idx="88">
                  <c:v>46.146000000000001</c:v>
                </c:pt>
                <c:pt idx="89">
                  <c:v>23.344000000000001</c:v>
                </c:pt>
                <c:pt idx="90">
                  <c:v>23.895999999999997</c:v>
                </c:pt>
                <c:pt idx="91">
                  <c:v>23.251000000000001</c:v>
                </c:pt>
                <c:pt idx="92">
                  <c:v>21.244</c:v>
                </c:pt>
                <c:pt idx="93">
                  <c:v>21.268000000000001</c:v>
                </c:pt>
                <c:pt idx="94">
                  <c:v>21.289000000000001</c:v>
                </c:pt>
                <c:pt idx="95">
                  <c:v>21.222999999999999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64-4378-BDFB-AE6F45932B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64-4378-BDFB-AE6F45932B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64-4378-BDFB-AE6F45932B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3">
                  <c:v>110</c:v>
                </c:pt>
                <c:pt idx="34">
                  <c:v>110</c:v>
                </c:pt>
                <c:pt idx="35">
                  <c:v>188.20699999999999</c:v>
                </c:pt>
                <c:pt idx="36">
                  <c:v>220</c:v>
                </c:pt>
                <c:pt idx="37">
                  <c:v>56.347999999999999</c:v>
                </c:pt>
                <c:pt idx="38">
                  <c:v>240.73699999999999</c:v>
                </c:pt>
                <c:pt idx="39">
                  <c:v>199.215</c:v>
                </c:pt>
                <c:pt idx="40">
                  <c:v>185.92400000000001</c:v>
                </c:pt>
                <c:pt idx="41">
                  <c:v>250</c:v>
                </c:pt>
                <c:pt idx="42">
                  <c:v>250</c:v>
                </c:pt>
                <c:pt idx="43">
                  <c:v>250</c:v>
                </c:pt>
                <c:pt idx="44">
                  <c:v>220.59199999999998</c:v>
                </c:pt>
                <c:pt idx="45">
                  <c:v>213.66200000000001</c:v>
                </c:pt>
                <c:pt idx="46">
                  <c:v>248.28700000000001</c:v>
                </c:pt>
                <c:pt idx="47">
                  <c:v>244.626</c:v>
                </c:pt>
                <c:pt idx="48">
                  <c:v>193.02099999999999</c:v>
                </c:pt>
                <c:pt idx="49">
                  <c:v>163.30799999999999</c:v>
                </c:pt>
                <c:pt idx="50">
                  <c:v>164.62700000000001</c:v>
                </c:pt>
                <c:pt idx="51">
                  <c:v>215.30500000000001</c:v>
                </c:pt>
                <c:pt idx="52">
                  <c:v>125</c:v>
                </c:pt>
                <c:pt idx="53">
                  <c:v>80.783000000000001</c:v>
                </c:pt>
                <c:pt idx="54">
                  <c:v>41.58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64-4378-BDFB-AE6F45932B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64-4378-BDFB-AE6F45932B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64-4378-BDFB-AE6F45932B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B64-4378-BDFB-AE6F45932BF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0.3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0.7</c:v>
                </c:pt>
                <c:pt idx="8">
                  <c:v>0.2</c:v>
                </c:pt>
                <c:pt idx="9">
                  <c:v>0</c:v>
                </c:pt>
                <c:pt idx="10">
                  <c:v>0</c:v>
                </c:pt>
                <c:pt idx="11">
                  <c:v>0.2</c:v>
                </c:pt>
                <c:pt idx="12">
                  <c:v>0.9</c:v>
                </c:pt>
                <c:pt idx="13">
                  <c:v>0.8</c:v>
                </c:pt>
                <c:pt idx="14">
                  <c:v>0</c:v>
                </c:pt>
                <c:pt idx="15">
                  <c:v>0</c:v>
                </c:pt>
                <c:pt idx="16">
                  <c:v>0.2</c:v>
                </c:pt>
                <c:pt idx="17">
                  <c:v>0.4</c:v>
                </c:pt>
                <c:pt idx="18">
                  <c:v>0</c:v>
                </c:pt>
                <c:pt idx="19">
                  <c:v>0.1</c:v>
                </c:pt>
                <c:pt idx="20">
                  <c:v>0.9</c:v>
                </c:pt>
                <c:pt idx="21">
                  <c:v>0.3</c:v>
                </c:pt>
                <c:pt idx="22">
                  <c:v>0.3</c:v>
                </c:pt>
                <c:pt idx="23">
                  <c:v>0</c:v>
                </c:pt>
                <c:pt idx="24">
                  <c:v>10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84.5</c:v>
                </c:pt>
                <c:pt idx="29">
                  <c:v>0</c:v>
                </c:pt>
                <c:pt idx="30">
                  <c:v>0</c:v>
                </c:pt>
                <c:pt idx="31">
                  <c:v>129.69999999999999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6.3</c:v>
                </c:pt>
                <c:pt idx="65">
                  <c:v>9.6999999999999993</c:v>
                </c:pt>
                <c:pt idx="66">
                  <c:v>35.1</c:v>
                </c:pt>
                <c:pt idx="67">
                  <c:v>33.5</c:v>
                </c:pt>
                <c:pt idx="68">
                  <c:v>9.9</c:v>
                </c:pt>
                <c:pt idx="69">
                  <c:v>6.7</c:v>
                </c:pt>
                <c:pt idx="70">
                  <c:v>0</c:v>
                </c:pt>
                <c:pt idx="71">
                  <c:v>0</c:v>
                </c:pt>
                <c:pt idx="72">
                  <c:v>26.3</c:v>
                </c:pt>
                <c:pt idx="73">
                  <c:v>30.3</c:v>
                </c:pt>
                <c:pt idx="74">
                  <c:v>32.9</c:v>
                </c:pt>
                <c:pt idx="75">
                  <c:v>41.3</c:v>
                </c:pt>
                <c:pt idx="76">
                  <c:v>9.9</c:v>
                </c:pt>
                <c:pt idx="77">
                  <c:v>12.1</c:v>
                </c:pt>
                <c:pt idx="78">
                  <c:v>1.6</c:v>
                </c:pt>
                <c:pt idx="79">
                  <c:v>9.6999999999999993</c:v>
                </c:pt>
                <c:pt idx="80">
                  <c:v>4.7</c:v>
                </c:pt>
                <c:pt idx="81">
                  <c:v>0</c:v>
                </c:pt>
                <c:pt idx="82">
                  <c:v>0</c:v>
                </c:pt>
                <c:pt idx="83">
                  <c:v>14.3</c:v>
                </c:pt>
                <c:pt idx="84">
                  <c:v>0</c:v>
                </c:pt>
                <c:pt idx="85">
                  <c:v>0</c:v>
                </c:pt>
                <c:pt idx="86">
                  <c:v>13.8</c:v>
                </c:pt>
                <c:pt idx="87">
                  <c:v>0</c:v>
                </c:pt>
                <c:pt idx="88">
                  <c:v>25.9</c:v>
                </c:pt>
                <c:pt idx="89">
                  <c:v>31.8</c:v>
                </c:pt>
                <c:pt idx="90">
                  <c:v>26</c:v>
                </c:pt>
                <c:pt idx="91">
                  <c:v>23.4</c:v>
                </c:pt>
                <c:pt idx="92">
                  <c:v>18</c:v>
                </c:pt>
                <c:pt idx="93">
                  <c:v>17.2</c:v>
                </c:pt>
                <c:pt idx="94">
                  <c:v>9.1999999999999993</c:v>
                </c:pt>
                <c:pt idx="95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64-4378-BDFB-AE6F45932B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44.759</c:v>
                </c:pt>
                <c:pt idx="2">
                  <c:v>48.506</c:v>
                </c:pt>
                <c:pt idx="3">
                  <c:v>5</c:v>
                </c:pt>
                <c:pt idx="4">
                  <c:v>4.3999999999999997E-2</c:v>
                </c:pt>
                <c:pt idx="5">
                  <c:v>6.3E-2</c:v>
                </c:pt>
                <c:pt idx="6">
                  <c:v>30.588000000000001</c:v>
                </c:pt>
                <c:pt idx="7">
                  <c:v>29.861000000000001</c:v>
                </c:pt>
                <c:pt idx="8">
                  <c:v>2.63</c:v>
                </c:pt>
                <c:pt idx="9">
                  <c:v>0.16200000000000001</c:v>
                </c:pt>
                <c:pt idx="10">
                  <c:v>0.19700000000000001</c:v>
                </c:pt>
                <c:pt idx="11">
                  <c:v>42.744</c:v>
                </c:pt>
                <c:pt idx="12">
                  <c:v>41.933999999999997</c:v>
                </c:pt>
                <c:pt idx="13">
                  <c:v>1.94</c:v>
                </c:pt>
                <c:pt idx="14">
                  <c:v>0.30599999999999999</c:v>
                </c:pt>
                <c:pt idx="15">
                  <c:v>0.32800000000000001</c:v>
                </c:pt>
                <c:pt idx="16">
                  <c:v>43.807000000000002</c:v>
                </c:pt>
                <c:pt idx="17">
                  <c:v>43.457999999999998</c:v>
                </c:pt>
                <c:pt idx="18">
                  <c:v>6.8239999999999998</c:v>
                </c:pt>
                <c:pt idx="19">
                  <c:v>0.34200000000000003</c:v>
                </c:pt>
                <c:pt idx="20">
                  <c:v>0.33100000000000002</c:v>
                </c:pt>
                <c:pt idx="21">
                  <c:v>37.152000000000001</c:v>
                </c:pt>
                <c:pt idx="22">
                  <c:v>35.267000000000003</c:v>
                </c:pt>
                <c:pt idx="23">
                  <c:v>16.125</c:v>
                </c:pt>
                <c:pt idx="24">
                  <c:v>0.18</c:v>
                </c:pt>
                <c:pt idx="25">
                  <c:v>0.45200000000000001</c:v>
                </c:pt>
                <c:pt idx="26">
                  <c:v>46.197000000000003</c:v>
                </c:pt>
                <c:pt idx="27">
                  <c:v>62.360999999999997</c:v>
                </c:pt>
                <c:pt idx="29">
                  <c:v>1.53</c:v>
                </c:pt>
                <c:pt idx="30">
                  <c:v>38.872999999999998</c:v>
                </c:pt>
                <c:pt idx="31">
                  <c:v>29.367999999999999</c:v>
                </c:pt>
                <c:pt idx="32">
                  <c:v>40.540999999999997</c:v>
                </c:pt>
                <c:pt idx="33">
                  <c:v>4.8330000000000002</c:v>
                </c:pt>
                <c:pt idx="34">
                  <c:v>4.8689999999999998</c:v>
                </c:pt>
                <c:pt idx="35">
                  <c:v>4.7869999999999999</c:v>
                </c:pt>
                <c:pt idx="36">
                  <c:v>3.5139999999999998</c:v>
                </c:pt>
                <c:pt idx="37">
                  <c:v>14.093</c:v>
                </c:pt>
                <c:pt idx="38">
                  <c:v>8</c:v>
                </c:pt>
                <c:pt idx="39">
                  <c:v>24.48</c:v>
                </c:pt>
                <c:pt idx="40">
                  <c:v>24.04</c:v>
                </c:pt>
                <c:pt idx="41">
                  <c:v>21.443999999999999</c:v>
                </c:pt>
                <c:pt idx="42">
                  <c:v>22.712</c:v>
                </c:pt>
                <c:pt idx="43">
                  <c:v>27.053999999999998</c:v>
                </c:pt>
                <c:pt idx="44">
                  <c:v>27.754000000000001</c:v>
                </c:pt>
                <c:pt idx="45">
                  <c:v>26.117999999999999</c:v>
                </c:pt>
                <c:pt idx="46">
                  <c:v>26.738</c:v>
                </c:pt>
                <c:pt idx="47">
                  <c:v>28.873000000000001</c:v>
                </c:pt>
                <c:pt idx="48">
                  <c:v>23.175999999999998</c:v>
                </c:pt>
                <c:pt idx="49">
                  <c:v>25.492999999999999</c:v>
                </c:pt>
                <c:pt idx="50">
                  <c:v>17.635999999999999</c:v>
                </c:pt>
                <c:pt idx="51">
                  <c:v>15.987</c:v>
                </c:pt>
                <c:pt idx="52">
                  <c:v>44.36</c:v>
                </c:pt>
                <c:pt idx="53">
                  <c:v>31.872</c:v>
                </c:pt>
                <c:pt idx="54">
                  <c:v>11.038</c:v>
                </c:pt>
                <c:pt idx="55">
                  <c:v>0.91200000000000003</c:v>
                </c:pt>
                <c:pt idx="56">
                  <c:v>37.274999999999999</c:v>
                </c:pt>
                <c:pt idx="57">
                  <c:v>49.401000000000003</c:v>
                </c:pt>
                <c:pt idx="58">
                  <c:v>4.181</c:v>
                </c:pt>
                <c:pt idx="59">
                  <c:v>30.314</c:v>
                </c:pt>
                <c:pt idx="60">
                  <c:v>48.701999999999998</c:v>
                </c:pt>
                <c:pt idx="61">
                  <c:v>47.04</c:v>
                </c:pt>
                <c:pt idx="62">
                  <c:v>19.571999999999999</c:v>
                </c:pt>
                <c:pt idx="64">
                  <c:v>44.530999999999999</c:v>
                </c:pt>
                <c:pt idx="65">
                  <c:v>33.034999999999997</c:v>
                </c:pt>
                <c:pt idx="66">
                  <c:v>20.071000000000002</c:v>
                </c:pt>
                <c:pt idx="67">
                  <c:v>12.673999999999999</c:v>
                </c:pt>
                <c:pt idx="68">
                  <c:v>9.5399999999999991</c:v>
                </c:pt>
                <c:pt idx="69">
                  <c:v>7.6120000000000001</c:v>
                </c:pt>
                <c:pt idx="70">
                  <c:v>6.92</c:v>
                </c:pt>
                <c:pt idx="71">
                  <c:v>1.756</c:v>
                </c:pt>
                <c:pt idx="72">
                  <c:v>36.24</c:v>
                </c:pt>
                <c:pt idx="73">
                  <c:v>30.46</c:v>
                </c:pt>
                <c:pt idx="74">
                  <c:v>28.65</c:v>
                </c:pt>
                <c:pt idx="75">
                  <c:v>22.853000000000002</c:v>
                </c:pt>
                <c:pt idx="76">
                  <c:v>25.902999999999999</c:v>
                </c:pt>
                <c:pt idx="77">
                  <c:v>24.279</c:v>
                </c:pt>
                <c:pt idx="78">
                  <c:v>29.128</c:v>
                </c:pt>
                <c:pt idx="79">
                  <c:v>27.274000000000001</c:v>
                </c:pt>
                <c:pt idx="80">
                  <c:v>22.827999999999999</c:v>
                </c:pt>
                <c:pt idx="81">
                  <c:v>23.399000000000001</c:v>
                </c:pt>
                <c:pt idx="82">
                  <c:v>25.626000000000001</c:v>
                </c:pt>
                <c:pt idx="83">
                  <c:v>25.684999999999999</c:v>
                </c:pt>
                <c:pt idx="84">
                  <c:v>23.652000000000001</c:v>
                </c:pt>
                <c:pt idx="85">
                  <c:v>23.088999999999999</c:v>
                </c:pt>
                <c:pt idx="86">
                  <c:v>24.128</c:v>
                </c:pt>
                <c:pt idx="87">
                  <c:v>24.545000000000002</c:v>
                </c:pt>
                <c:pt idx="88">
                  <c:v>23.289000000000001</c:v>
                </c:pt>
                <c:pt idx="89">
                  <c:v>24.866</c:v>
                </c:pt>
                <c:pt idx="90">
                  <c:v>24.960999999999999</c:v>
                </c:pt>
                <c:pt idx="91">
                  <c:v>24.940999999999999</c:v>
                </c:pt>
                <c:pt idx="92">
                  <c:v>25.72</c:v>
                </c:pt>
                <c:pt idx="93">
                  <c:v>27.035</c:v>
                </c:pt>
                <c:pt idx="94">
                  <c:v>27.3</c:v>
                </c:pt>
                <c:pt idx="95">
                  <c:v>26.216000000000001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64-4378-BDFB-AE6F45932B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B64-4378-BDFB-AE6F45932B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35.265000000000001</c:v>
                </c:pt>
                <c:pt idx="63">
                  <c:v>43.726999999999997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64-4378-BDFB-AE6F45932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80.400000000000006</c:v>
                </c:pt>
                <c:pt idx="2">
                  <c:v>75.260000000000005</c:v>
                </c:pt>
                <c:pt idx="3">
                  <c:v>84.71</c:v>
                </c:pt>
                <c:pt idx="4">
                  <c:v>90</c:v>
                </c:pt>
                <c:pt idx="5">
                  <c:v>90</c:v>
                </c:pt>
                <c:pt idx="6">
                  <c:v>80.08</c:v>
                </c:pt>
                <c:pt idx="7">
                  <c:v>77.98</c:v>
                </c:pt>
                <c:pt idx="8">
                  <c:v>83.85</c:v>
                </c:pt>
                <c:pt idx="9">
                  <c:v>86.98</c:v>
                </c:pt>
                <c:pt idx="10">
                  <c:v>88.99</c:v>
                </c:pt>
                <c:pt idx="11">
                  <c:v>66</c:v>
                </c:pt>
                <c:pt idx="12">
                  <c:v>65.680000000000007</c:v>
                </c:pt>
                <c:pt idx="13">
                  <c:v>81.900000000000006</c:v>
                </c:pt>
                <c:pt idx="14">
                  <c:v>85.48</c:v>
                </c:pt>
                <c:pt idx="15">
                  <c:v>90</c:v>
                </c:pt>
                <c:pt idx="16">
                  <c:v>59.48</c:v>
                </c:pt>
                <c:pt idx="17">
                  <c:v>62.91</c:v>
                </c:pt>
                <c:pt idx="18">
                  <c:v>82.39</c:v>
                </c:pt>
                <c:pt idx="19">
                  <c:v>90</c:v>
                </c:pt>
                <c:pt idx="20">
                  <c:v>90</c:v>
                </c:pt>
                <c:pt idx="21">
                  <c:v>82.08</c:v>
                </c:pt>
                <c:pt idx="22">
                  <c:v>84.76</c:v>
                </c:pt>
                <c:pt idx="23">
                  <c:v>110.14</c:v>
                </c:pt>
                <c:pt idx="24">
                  <c:v>126.32</c:v>
                </c:pt>
                <c:pt idx="25">
                  <c:v>121.05</c:v>
                </c:pt>
                <c:pt idx="26">
                  <c:v>63.35</c:v>
                </c:pt>
                <c:pt idx="27">
                  <c:v>45</c:v>
                </c:pt>
                <c:pt idx="28">
                  <c:v>150.99</c:v>
                </c:pt>
                <c:pt idx="29">
                  <c:v>97.48</c:v>
                </c:pt>
                <c:pt idx="30">
                  <c:v>46.75</c:v>
                </c:pt>
                <c:pt idx="31">
                  <c:v>57.92</c:v>
                </c:pt>
                <c:pt idx="32">
                  <c:v>65.66</c:v>
                </c:pt>
                <c:pt idx="33">
                  <c:v>81</c:v>
                </c:pt>
                <c:pt idx="34">
                  <c:v>74.91</c:v>
                </c:pt>
                <c:pt idx="35">
                  <c:v>30</c:v>
                </c:pt>
                <c:pt idx="36">
                  <c:v>69.91</c:v>
                </c:pt>
                <c:pt idx="37">
                  <c:v>25</c:v>
                </c:pt>
                <c:pt idx="38">
                  <c:v>30</c:v>
                </c:pt>
                <c:pt idx="39">
                  <c:v>0.01</c:v>
                </c:pt>
                <c:pt idx="40">
                  <c:v>0.2</c:v>
                </c:pt>
                <c:pt idx="41">
                  <c:v>-1.23</c:v>
                </c:pt>
                <c:pt idx="42">
                  <c:v>-1.0900000000000001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</c:v>
                </c:pt>
                <c:pt idx="47">
                  <c:v>1</c:v>
                </c:pt>
                <c:pt idx="48">
                  <c:v>30</c:v>
                </c:pt>
                <c:pt idx="49">
                  <c:v>30</c:v>
                </c:pt>
                <c:pt idx="50">
                  <c:v>32</c:v>
                </c:pt>
                <c:pt idx="51">
                  <c:v>31</c:v>
                </c:pt>
                <c:pt idx="52">
                  <c:v>52.29</c:v>
                </c:pt>
                <c:pt idx="53">
                  <c:v>60</c:v>
                </c:pt>
                <c:pt idx="54">
                  <c:v>62</c:v>
                </c:pt>
                <c:pt idx="55">
                  <c:v>69.989999999999995</c:v>
                </c:pt>
                <c:pt idx="56">
                  <c:v>-8.94</c:v>
                </c:pt>
                <c:pt idx="57">
                  <c:v>64.87</c:v>
                </c:pt>
                <c:pt idx="58">
                  <c:v>79.66</c:v>
                </c:pt>
                <c:pt idx="59">
                  <c:v>89.07</c:v>
                </c:pt>
                <c:pt idx="60">
                  <c:v>78.41</c:v>
                </c:pt>
                <c:pt idx="61">
                  <c:v>91.71</c:v>
                </c:pt>
                <c:pt idx="62">
                  <c:v>155.11000000000001</c:v>
                </c:pt>
                <c:pt idx="63">
                  <c:v>194</c:v>
                </c:pt>
                <c:pt idx="64">
                  <c:v>128.34</c:v>
                </c:pt>
                <c:pt idx="65">
                  <c:v>146.01</c:v>
                </c:pt>
                <c:pt idx="66">
                  <c:v>168.67</c:v>
                </c:pt>
                <c:pt idx="67">
                  <c:v>222.51</c:v>
                </c:pt>
                <c:pt idx="68">
                  <c:v>173.1</c:v>
                </c:pt>
                <c:pt idx="69">
                  <c:v>177.89</c:v>
                </c:pt>
                <c:pt idx="70">
                  <c:v>190.8</c:v>
                </c:pt>
                <c:pt idx="71">
                  <c:v>234.19</c:v>
                </c:pt>
                <c:pt idx="72">
                  <c:v>190.65</c:v>
                </c:pt>
                <c:pt idx="73">
                  <c:v>209.54</c:v>
                </c:pt>
                <c:pt idx="74">
                  <c:v>197.21</c:v>
                </c:pt>
                <c:pt idx="75">
                  <c:v>200.9</c:v>
                </c:pt>
                <c:pt idx="76">
                  <c:v>186.02</c:v>
                </c:pt>
                <c:pt idx="77">
                  <c:v>186.01</c:v>
                </c:pt>
                <c:pt idx="78">
                  <c:v>187.45</c:v>
                </c:pt>
                <c:pt idx="79">
                  <c:v>173</c:v>
                </c:pt>
                <c:pt idx="80">
                  <c:v>182.61</c:v>
                </c:pt>
                <c:pt idx="81">
                  <c:v>170.33</c:v>
                </c:pt>
                <c:pt idx="82">
                  <c:v>126.39</c:v>
                </c:pt>
                <c:pt idx="83">
                  <c:v>100.45</c:v>
                </c:pt>
                <c:pt idx="84">
                  <c:v>149.29</c:v>
                </c:pt>
                <c:pt idx="85">
                  <c:v>133.51</c:v>
                </c:pt>
                <c:pt idx="86">
                  <c:v>100.71</c:v>
                </c:pt>
                <c:pt idx="87">
                  <c:v>96.67</c:v>
                </c:pt>
                <c:pt idx="88">
                  <c:v>126.55</c:v>
                </c:pt>
                <c:pt idx="89">
                  <c:v>102.31</c:v>
                </c:pt>
                <c:pt idx="90">
                  <c:v>97.93</c:v>
                </c:pt>
                <c:pt idx="91">
                  <c:v>93.15</c:v>
                </c:pt>
                <c:pt idx="92">
                  <c:v>113.62</c:v>
                </c:pt>
                <c:pt idx="93">
                  <c:v>101.97</c:v>
                </c:pt>
                <c:pt idx="94">
                  <c:v>96.49</c:v>
                </c:pt>
                <c:pt idx="95">
                  <c:v>88.21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64-4378-BDFB-AE6F45932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17.347999999999999</v>
      </c>
      <c r="C5" s="25">
        <v>65.021000000000001</v>
      </c>
      <c r="D5" s="25">
        <v>65</v>
      </c>
      <c r="E5" s="25">
        <v>15.763999999999999</v>
      </c>
      <c r="F5" s="25">
        <v>15.981999999999999</v>
      </c>
      <c r="G5" s="25">
        <v>16.54</v>
      </c>
      <c r="H5" s="25">
        <v>65</v>
      </c>
      <c r="I5" s="25">
        <v>65</v>
      </c>
      <c r="J5" s="25">
        <v>16.655999999999999</v>
      </c>
      <c r="K5" s="25">
        <v>21.143000000000001</v>
      </c>
      <c r="L5" s="25">
        <v>21.161000000000001</v>
      </c>
      <c r="M5" s="25">
        <v>65</v>
      </c>
      <c r="N5" s="25">
        <v>65</v>
      </c>
      <c r="O5" s="25">
        <v>17.122</v>
      </c>
      <c r="P5" s="25">
        <v>22.295000000000002</v>
      </c>
      <c r="Q5" s="25">
        <v>22.300999999999998</v>
      </c>
      <c r="R5" s="25">
        <v>65</v>
      </c>
      <c r="S5" s="25">
        <v>65</v>
      </c>
      <c r="T5" s="25">
        <v>15</v>
      </c>
      <c r="U5" s="25">
        <v>22.15</v>
      </c>
      <c r="V5" s="25">
        <v>17.231000000000002</v>
      </c>
      <c r="W5" s="25">
        <v>65</v>
      </c>
      <c r="X5" s="25">
        <v>65</v>
      </c>
      <c r="Y5" s="25">
        <v>28.683</v>
      </c>
      <c r="Z5" s="25">
        <v>26.181999999999999</v>
      </c>
      <c r="AA5" s="25">
        <v>16.411999999999999</v>
      </c>
      <c r="AB5" s="25">
        <v>52.52</v>
      </c>
      <c r="AC5" s="25">
        <v>78.683999999999997</v>
      </c>
      <c r="AD5" s="25">
        <v>98.641000000000005</v>
      </c>
      <c r="AE5" s="25">
        <v>22.091999999999999</v>
      </c>
      <c r="AF5" s="25">
        <v>70.796000000000006</v>
      </c>
      <c r="AG5" s="25">
        <v>187.16499999999999</v>
      </c>
      <c r="AH5" s="25">
        <v>65.665999999999997</v>
      </c>
      <c r="AI5" s="25">
        <v>125.822</v>
      </c>
      <c r="AJ5" s="25">
        <v>138.40700000000001</v>
      </c>
      <c r="AK5" s="25">
        <v>213.80699999999999</v>
      </c>
      <c r="AL5" s="25">
        <v>244.30699999999999</v>
      </c>
      <c r="AM5" s="25">
        <v>86.86</v>
      </c>
      <c r="AN5" s="25">
        <v>265.83100000000002</v>
      </c>
      <c r="AO5" s="25">
        <v>257.017</v>
      </c>
      <c r="AP5" s="25">
        <v>245.614</v>
      </c>
      <c r="AQ5" s="25">
        <v>297.053</v>
      </c>
      <c r="AR5" s="25">
        <v>298.40300000000002</v>
      </c>
      <c r="AS5" s="25">
        <v>302.03100000000001</v>
      </c>
      <c r="AT5" s="25">
        <v>281.36599999999999</v>
      </c>
      <c r="AU5" s="25">
        <v>273.27999999999997</v>
      </c>
      <c r="AV5" s="25">
        <v>298.005</v>
      </c>
      <c r="AW5" s="25">
        <v>296.47899999999998</v>
      </c>
      <c r="AX5" s="25">
        <v>231.65</v>
      </c>
      <c r="AY5" s="25">
        <v>214.17500000000001</v>
      </c>
      <c r="AZ5" s="25">
        <v>205.72300000000001</v>
      </c>
      <c r="BA5" s="25">
        <v>246.006</v>
      </c>
      <c r="BB5" s="25">
        <v>183.55</v>
      </c>
      <c r="BC5" s="25">
        <v>127.80500000000001</v>
      </c>
      <c r="BD5" s="25">
        <v>73.298000000000002</v>
      </c>
      <c r="BE5" s="25">
        <v>22.071999999999999</v>
      </c>
      <c r="BF5" s="25">
        <v>65</v>
      </c>
      <c r="BG5" s="25">
        <v>65</v>
      </c>
      <c r="BH5" s="25">
        <v>15.375</v>
      </c>
      <c r="BI5" s="25">
        <v>53.366</v>
      </c>
      <c r="BJ5" s="25">
        <v>67.27</v>
      </c>
      <c r="BK5" s="25">
        <v>65.491</v>
      </c>
      <c r="BL5" s="25">
        <v>65.590999999999994</v>
      </c>
      <c r="BM5" s="25">
        <v>53.567999999999998</v>
      </c>
      <c r="BN5" s="25">
        <v>65.471999999999994</v>
      </c>
      <c r="BO5" s="25">
        <v>65.444000000000003</v>
      </c>
      <c r="BP5" s="25">
        <v>77.198999999999998</v>
      </c>
      <c r="BQ5" s="25">
        <v>65.402000000000001</v>
      </c>
      <c r="BR5" s="25">
        <v>30.949000000000002</v>
      </c>
      <c r="BS5" s="25">
        <v>29.762</v>
      </c>
      <c r="BT5" s="25">
        <v>25.276</v>
      </c>
      <c r="BU5" s="25">
        <v>23.114999999999998</v>
      </c>
      <c r="BV5" s="25">
        <v>88.372</v>
      </c>
      <c r="BW5" s="25">
        <v>88.46</v>
      </c>
      <c r="BX5" s="25">
        <v>88.55</v>
      </c>
      <c r="BY5" s="25">
        <v>88.638999999999996</v>
      </c>
      <c r="BZ5" s="25">
        <v>65.691999999999993</v>
      </c>
      <c r="CA5" s="25">
        <v>65.706000000000003</v>
      </c>
      <c r="CB5" s="25">
        <v>65.725999999999999</v>
      </c>
      <c r="CC5" s="25">
        <v>65.741</v>
      </c>
      <c r="CD5" s="25">
        <v>43.194000000000003</v>
      </c>
      <c r="CE5" s="25">
        <v>39.802</v>
      </c>
      <c r="CF5" s="25">
        <v>51.648000000000003</v>
      </c>
      <c r="CG5" s="25">
        <v>48.5</v>
      </c>
      <c r="CH5" s="25">
        <v>51.183999999999997</v>
      </c>
      <c r="CI5" s="25">
        <v>45.284999999999997</v>
      </c>
      <c r="CJ5" s="25">
        <v>59.158000000000001</v>
      </c>
      <c r="CK5" s="25">
        <v>45.706000000000003</v>
      </c>
      <c r="CL5" s="25">
        <v>96.356999999999999</v>
      </c>
      <c r="CM5" s="25">
        <v>85.861000000000004</v>
      </c>
      <c r="CN5" s="25">
        <v>80.629000000000005</v>
      </c>
      <c r="CO5" s="25">
        <v>87.295000000000002</v>
      </c>
      <c r="CP5" s="25">
        <v>75.626999999999995</v>
      </c>
      <c r="CQ5" s="25">
        <v>73.048000000000002</v>
      </c>
      <c r="CR5" s="25">
        <v>65.334999999999994</v>
      </c>
      <c r="CS5" s="25">
        <v>62.005000000000003</v>
      </c>
      <c r="CT5" s="26"/>
      <c r="CU5" s="26"/>
      <c r="CV5" s="26"/>
      <c r="CW5" s="27"/>
      <c r="CX5" s="28">
        <f t="array" ref="CX5">SUMPRODUCT(B5:CW5*0.25)</f>
        <v>2231.7290000000003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80.400000000000006</v>
      </c>
      <c r="D8" s="37">
        <v>75.260000000000005</v>
      </c>
      <c r="E8" s="37">
        <v>84.71</v>
      </c>
      <c r="F8" s="37">
        <v>90</v>
      </c>
      <c r="G8" s="37">
        <v>90</v>
      </c>
      <c r="H8" s="37">
        <v>80.08</v>
      </c>
      <c r="I8" s="37">
        <v>77.98</v>
      </c>
      <c r="J8" s="37">
        <v>83.85</v>
      </c>
      <c r="K8" s="37">
        <v>86.98</v>
      </c>
      <c r="L8" s="37">
        <v>88.99</v>
      </c>
      <c r="M8" s="37">
        <v>66</v>
      </c>
      <c r="N8" s="37">
        <v>65.680000000000007</v>
      </c>
      <c r="O8" s="37">
        <v>81.900000000000006</v>
      </c>
      <c r="P8" s="37">
        <v>85.48</v>
      </c>
      <c r="Q8" s="37">
        <v>90</v>
      </c>
      <c r="R8" s="37">
        <v>59.48</v>
      </c>
      <c r="S8" s="37">
        <v>62.91</v>
      </c>
      <c r="T8" s="37">
        <v>82.39</v>
      </c>
      <c r="U8" s="37">
        <v>90</v>
      </c>
      <c r="V8" s="37">
        <v>90</v>
      </c>
      <c r="W8" s="37">
        <v>82.08</v>
      </c>
      <c r="X8" s="37">
        <v>84.76</v>
      </c>
      <c r="Y8" s="37">
        <v>110.14</v>
      </c>
      <c r="Z8" s="37">
        <v>126.32</v>
      </c>
      <c r="AA8" s="37">
        <v>121.05</v>
      </c>
      <c r="AB8" s="37">
        <v>63.35</v>
      </c>
      <c r="AC8" s="37">
        <v>45</v>
      </c>
      <c r="AD8" s="37">
        <v>150.99</v>
      </c>
      <c r="AE8" s="37">
        <v>97.48</v>
      </c>
      <c r="AF8" s="37">
        <v>46.75</v>
      </c>
      <c r="AG8" s="37">
        <v>57.92</v>
      </c>
      <c r="AH8" s="37">
        <v>65.66</v>
      </c>
      <c r="AI8" s="37">
        <v>81</v>
      </c>
      <c r="AJ8" s="37">
        <v>74.91</v>
      </c>
      <c r="AK8" s="37">
        <v>30</v>
      </c>
      <c r="AL8" s="37">
        <v>69.91</v>
      </c>
      <c r="AM8" s="37">
        <v>25</v>
      </c>
      <c r="AN8" s="37">
        <v>30</v>
      </c>
      <c r="AO8" s="37">
        <v>0.01</v>
      </c>
      <c r="AP8" s="37">
        <v>0.2</v>
      </c>
      <c r="AQ8" s="37">
        <v>-1.23</v>
      </c>
      <c r="AR8" s="37">
        <v>-1.0900000000000001</v>
      </c>
      <c r="AS8" s="37">
        <v>0.01</v>
      </c>
      <c r="AT8" s="37">
        <v>0.01</v>
      </c>
      <c r="AU8" s="37">
        <v>0.01</v>
      </c>
      <c r="AV8" s="37">
        <v>0.2</v>
      </c>
      <c r="AW8" s="37">
        <v>1</v>
      </c>
      <c r="AX8" s="37">
        <v>30</v>
      </c>
      <c r="AY8" s="37">
        <v>30</v>
      </c>
      <c r="AZ8" s="37">
        <v>32</v>
      </c>
      <c r="BA8" s="37">
        <v>31</v>
      </c>
      <c r="BB8" s="37">
        <v>52.29</v>
      </c>
      <c r="BC8" s="37">
        <v>60</v>
      </c>
      <c r="BD8" s="37">
        <v>62</v>
      </c>
      <c r="BE8" s="37">
        <v>69.989999999999995</v>
      </c>
      <c r="BF8" s="37">
        <v>-8.94</v>
      </c>
      <c r="BG8" s="37">
        <v>64.87</v>
      </c>
      <c r="BH8" s="37">
        <v>79.66</v>
      </c>
      <c r="BI8" s="37">
        <v>89.07</v>
      </c>
      <c r="BJ8" s="37">
        <v>78.41</v>
      </c>
      <c r="BK8" s="37">
        <v>91.71</v>
      </c>
      <c r="BL8" s="37">
        <v>155.11000000000001</v>
      </c>
      <c r="BM8" s="37">
        <v>194</v>
      </c>
      <c r="BN8" s="37">
        <v>128.34</v>
      </c>
      <c r="BO8" s="37">
        <v>146.01</v>
      </c>
      <c r="BP8" s="37">
        <v>168.67</v>
      </c>
      <c r="BQ8" s="37">
        <v>222.51</v>
      </c>
      <c r="BR8" s="37">
        <v>173.1</v>
      </c>
      <c r="BS8" s="37">
        <v>177.89</v>
      </c>
      <c r="BT8" s="37">
        <v>190.8</v>
      </c>
      <c r="BU8" s="37">
        <v>234.19</v>
      </c>
      <c r="BV8" s="37">
        <v>190.65</v>
      </c>
      <c r="BW8" s="37">
        <v>209.54</v>
      </c>
      <c r="BX8" s="37">
        <v>197.21</v>
      </c>
      <c r="BY8" s="37">
        <v>200.9</v>
      </c>
      <c r="BZ8" s="37">
        <v>186.02</v>
      </c>
      <c r="CA8" s="37">
        <v>186.01</v>
      </c>
      <c r="CB8" s="37">
        <v>187.45</v>
      </c>
      <c r="CC8" s="37">
        <v>173</v>
      </c>
      <c r="CD8" s="37">
        <v>182.61</v>
      </c>
      <c r="CE8" s="37">
        <v>170.33</v>
      </c>
      <c r="CF8" s="37">
        <v>126.39</v>
      </c>
      <c r="CG8" s="37">
        <v>100.45</v>
      </c>
      <c r="CH8" s="37">
        <v>149.29</v>
      </c>
      <c r="CI8" s="37">
        <v>133.51</v>
      </c>
      <c r="CJ8" s="37">
        <v>100.71</v>
      </c>
      <c r="CK8" s="37">
        <v>96.67</v>
      </c>
      <c r="CL8" s="37">
        <v>126.55</v>
      </c>
      <c r="CM8" s="37">
        <v>102.31</v>
      </c>
      <c r="CN8" s="37">
        <v>97.93</v>
      </c>
      <c r="CO8" s="37">
        <v>93.15</v>
      </c>
      <c r="CP8" s="37">
        <v>113.62</v>
      </c>
      <c r="CQ8" s="37">
        <v>101.97</v>
      </c>
      <c r="CR8" s="37">
        <v>96.49</v>
      </c>
      <c r="CS8" s="37">
        <v>88.21</v>
      </c>
      <c r="CT8" s="38"/>
      <c r="CU8" s="38"/>
      <c r="CV8" s="38"/>
      <c r="CW8" s="39"/>
      <c r="CX8" s="40">
        <f>IF(SUM(B8:CW8)&lt;&gt;0,AVERAGEIF(B8:CW8,"&lt;&gt;"""),"")</f>
        <v>94.033124999999984</v>
      </c>
    </row>
    <row r="9" spans="1:102" ht="24.95" customHeight="1" thickBot="1" x14ac:dyDescent="0.25">
      <c r="A9" s="41" t="s">
        <v>6</v>
      </c>
      <c r="B9" s="42">
        <v>82.592500000000001</v>
      </c>
      <c r="C9" s="43">
        <v>82.592500000000001</v>
      </c>
      <c r="D9" s="43">
        <v>82.592500000000001</v>
      </c>
      <c r="E9" s="43">
        <v>82.592500000000001</v>
      </c>
      <c r="F9" s="43">
        <v>84.515000000000001</v>
      </c>
      <c r="G9" s="43">
        <v>84.515000000000001</v>
      </c>
      <c r="H9" s="43">
        <v>84.515000000000001</v>
      </c>
      <c r="I9" s="43">
        <v>84.515000000000001</v>
      </c>
      <c r="J9" s="43">
        <v>81.454999999999998</v>
      </c>
      <c r="K9" s="43">
        <v>81.454999999999998</v>
      </c>
      <c r="L9" s="43">
        <v>81.454999999999998</v>
      </c>
      <c r="M9" s="43">
        <v>81.454999999999998</v>
      </c>
      <c r="N9" s="43">
        <v>80.765000000000001</v>
      </c>
      <c r="O9" s="43">
        <v>80.765000000000001</v>
      </c>
      <c r="P9" s="43">
        <v>80.765000000000001</v>
      </c>
      <c r="Q9" s="43">
        <v>80.765000000000001</v>
      </c>
      <c r="R9" s="43">
        <v>73.694999999999993</v>
      </c>
      <c r="S9" s="43">
        <v>73.694999999999993</v>
      </c>
      <c r="T9" s="43">
        <v>73.694999999999993</v>
      </c>
      <c r="U9" s="43">
        <v>73.694999999999993</v>
      </c>
      <c r="V9" s="43">
        <v>91.745000000000005</v>
      </c>
      <c r="W9" s="43">
        <v>91.745000000000005</v>
      </c>
      <c r="X9" s="43">
        <v>91.745000000000005</v>
      </c>
      <c r="Y9" s="43">
        <v>91.745000000000005</v>
      </c>
      <c r="Z9" s="43">
        <v>88.93</v>
      </c>
      <c r="AA9" s="43">
        <v>88.93</v>
      </c>
      <c r="AB9" s="43">
        <v>88.93</v>
      </c>
      <c r="AC9" s="43">
        <v>88.93</v>
      </c>
      <c r="AD9" s="43">
        <v>88.284999999999997</v>
      </c>
      <c r="AE9" s="43">
        <v>88.284999999999997</v>
      </c>
      <c r="AF9" s="43">
        <v>88.284999999999997</v>
      </c>
      <c r="AG9" s="43">
        <v>88.284999999999997</v>
      </c>
      <c r="AH9" s="43">
        <v>62.892499999999998</v>
      </c>
      <c r="AI9" s="43">
        <v>62.892499999999998</v>
      </c>
      <c r="AJ9" s="43">
        <v>62.892499999999998</v>
      </c>
      <c r="AK9" s="43">
        <v>62.892499999999998</v>
      </c>
      <c r="AL9" s="43">
        <v>31.23</v>
      </c>
      <c r="AM9" s="43">
        <v>31.23</v>
      </c>
      <c r="AN9" s="43">
        <v>31.23</v>
      </c>
      <c r="AO9" s="43">
        <v>31.23</v>
      </c>
      <c r="AP9" s="43">
        <v>-0.52749999999999997</v>
      </c>
      <c r="AQ9" s="43">
        <v>-0.52749999999999997</v>
      </c>
      <c r="AR9" s="43">
        <v>-0.52749999999999997</v>
      </c>
      <c r="AS9" s="43">
        <v>-0.52749999999999997</v>
      </c>
      <c r="AT9" s="43">
        <v>0.30499999999999999</v>
      </c>
      <c r="AU9" s="43">
        <v>0.30499999999999999</v>
      </c>
      <c r="AV9" s="43">
        <v>0.30499999999999999</v>
      </c>
      <c r="AW9" s="43">
        <v>0.30499999999999999</v>
      </c>
      <c r="AX9" s="43">
        <v>30.75</v>
      </c>
      <c r="AY9" s="43">
        <v>30.75</v>
      </c>
      <c r="AZ9" s="43">
        <v>30.75</v>
      </c>
      <c r="BA9" s="43">
        <v>30.75</v>
      </c>
      <c r="BB9" s="43">
        <v>61.07</v>
      </c>
      <c r="BC9" s="43">
        <v>61.07</v>
      </c>
      <c r="BD9" s="43">
        <v>61.07</v>
      </c>
      <c r="BE9" s="43">
        <v>61.07</v>
      </c>
      <c r="BF9" s="43">
        <v>56.164999999999999</v>
      </c>
      <c r="BG9" s="43">
        <v>56.164999999999999</v>
      </c>
      <c r="BH9" s="43">
        <v>56.164999999999999</v>
      </c>
      <c r="BI9" s="43">
        <v>56.164999999999999</v>
      </c>
      <c r="BJ9" s="43">
        <v>129.8075</v>
      </c>
      <c r="BK9" s="43">
        <v>129.8075</v>
      </c>
      <c r="BL9" s="43">
        <v>129.8075</v>
      </c>
      <c r="BM9" s="43">
        <v>129.8075</v>
      </c>
      <c r="BN9" s="43">
        <v>166.38249999999999</v>
      </c>
      <c r="BO9" s="43">
        <v>166.38249999999999</v>
      </c>
      <c r="BP9" s="43">
        <v>166.38249999999999</v>
      </c>
      <c r="BQ9" s="43">
        <v>166.38249999999999</v>
      </c>
      <c r="BR9" s="43">
        <v>193.995</v>
      </c>
      <c r="BS9" s="43">
        <v>193.995</v>
      </c>
      <c r="BT9" s="43">
        <v>193.995</v>
      </c>
      <c r="BU9" s="43">
        <v>193.995</v>
      </c>
      <c r="BV9" s="43">
        <v>199.57499999999999</v>
      </c>
      <c r="BW9" s="43">
        <v>199.57499999999999</v>
      </c>
      <c r="BX9" s="43">
        <v>199.57499999999999</v>
      </c>
      <c r="BY9" s="43">
        <v>199.57499999999999</v>
      </c>
      <c r="BZ9" s="43">
        <v>183.12</v>
      </c>
      <c r="CA9" s="43">
        <v>183.12</v>
      </c>
      <c r="CB9" s="43">
        <v>183.12</v>
      </c>
      <c r="CC9" s="43">
        <v>183.12</v>
      </c>
      <c r="CD9" s="43">
        <v>144.94499999999999</v>
      </c>
      <c r="CE9" s="43">
        <v>144.94499999999999</v>
      </c>
      <c r="CF9" s="43">
        <v>144.94499999999999</v>
      </c>
      <c r="CG9" s="43">
        <v>144.94499999999999</v>
      </c>
      <c r="CH9" s="43">
        <v>120.045</v>
      </c>
      <c r="CI9" s="43">
        <v>120.045</v>
      </c>
      <c r="CJ9" s="43">
        <v>120.045</v>
      </c>
      <c r="CK9" s="43">
        <v>120.045</v>
      </c>
      <c r="CL9" s="43">
        <v>104.985</v>
      </c>
      <c r="CM9" s="43">
        <v>104.985</v>
      </c>
      <c r="CN9" s="43">
        <v>104.985</v>
      </c>
      <c r="CO9" s="43">
        <v>104.985</v>
      </c>
      <c r="CP9" s="43">
        <v>100.07250000000001</v>
      </c>
      <c r="CQ9" s="43">
        <v>100.07250000000001</v>
      </c>
      <c r="CR9" s="43">
        <v>100.07250000000001</v>
      </c>
      <c r="CS9" s="43">
        <v>100.07250000000001</v>
      </c>
      <c r="CT9" s="44"/>
      <c r="CU9" s="44"/>
      <c r="CV9" s="44"/>
      <c r="CW9" s="45"/>
      <c r="CX9" s="46">
        <f>IF(SUM(B9:CW9)&lt;&gt;0,AVERAGEIF(B9:CW9,"&lt;&gt;"""),"")</f>
        <v>94.03312499999997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17.306000000000001</v>
      </c>
      <c r="C13" s="65"/>
      <c r="D13" s="65"/>
      <c r="E13" s="65"/>
      <c r="F13" s="65">
        <v>8.1829999999999998</v>
      </c>
      <c r="G13" s="65">
        <v>1.62</v>
      </c>
      <c r="H13" s="65"/>
      <c r="I13" s="65"/>
      <c r="J13" s="65"/>
      <c r="K13" s="65"/>
      <c r="L13" s="65"/>
      <c r="M13" s="65"/>
      <c r="N13" s="65"/>
      <c r="O13" s="65"/>
      <c r="P13" s="65"/>
      <c r="Q13" s="65">
        <v>2.5390000000000001</v>
      </c>
      <c r="R13" s="65"/>
      <c r="S13" s="65"/>
      <c r="T13" s="65"/>
      <c r="U13" s="65">
        <v>19.925999999999998</v>
      </c>
      <c r="V13" s="65">
        <v>7.6689999999999996</v>
      </c>
      <c r="W13" s="65"/>
      <c r="X13" s="65"/>
      <c r="Y13" s="65">
        <v>13.683</v>
      </c>
      <c r="Z13" s="65"/>
      <c r="AA13" s="65"/>
      <c r="AB13" s="65"/>
      <c r="AC13" s="65">
        <v>78.683999999999997</v>
      </c>
      <c r="AD13" s="65">
        <v>8</v>
      </c>
      <c r="AE13" s="65">
        <v>18.331</v>
      </c>
      <c r="AF13" s="65">
        <v>70.796000000000006</v>
      </c>
      <c r="AG13" s="65">
        <v>122.16500000000001</v>
      </c>
      <c r="AH13" s="65"/>
      <c r="AI13" s="65">
        <v>48.783000000000001</v>
      </c>
      <c r="AJ13" s="65">
        <v>90</v>
      </c>
      <c r="AK13" s="65">
        <v>157.5</v>
      </c>
      <c r="AL13" s="65">
        <v>178.59</v>
      </c>
      <c r="AM13" s="65">
        <v>21.262</v>
      </c>
      <c r="AN13" s="65">
        <v>197</v>
      </c>
      <c r="AO13" s="65">
        <v>197</v>
      </c>
      <c r="AP13" s="65">
        <v>197</v>
      </c>
      <c r="AQ13" s="65">
        <v>197</v>
      </c>
      <c r="AR13" s="65">
        <v>197</v>
      </c>
      <c r="AS13" s="65">
        <v>197</v>
      </c>
      <c r="AT13" s="65">
        <v>197</v>
      </c>
      <c r="AU13" s="65">
        <v>197</v>
      </c>
      <c r="AV13" s="65">
        <v>197</v>
      </c>
      <c r="AW13" s="65">
        <v>197</v>
      </c>
      <c r="AX13" s="65">
        <v>197</v>
      </c>
      <c r="AY13" s="65">
        <v>197</v>
      </c>
      <c r="AZ13" s="65">
        <v>185</v>
      </c>
      <c r="BA13" s="65">
        <v>169</v>
      </c>
      <c r="BB13" s="65">
        <v>117</v>
      </c>
      <c r="BC13" s="65">
        <v>110</v>
      </c>
      <c r="BD13" s="65">
        <v>70</v>
      </c>
      <c r="BE13" s="65">
        <v>5</v>
      </c>
      <c r="BF13" s="65"/>
      <c r="BG13" s="65"/>
      <c r="BH13" s="65"/>
      <c r="BI13" s="65">
        <v>53.040999999999997</v>
      </c>
      <c r="BJ13" s="65">
        <v>66.825999999999993</v>
      </c>
      <c r="BK13" s="65"/>
      <c r="BL13" s="65"/>
      <c r="BM13" s="65"/>
      <c r="BN13" s="65"/>
      <c r="BO13" s="65"/>
      <c r="BP13" s="65">
        <v>11.781000000000001</v>
      </c>
      <c r="BQ13" s="65"/>
      <c r="BR13" s="65">
        <v>30.562000000000001</v>
      </c>
      <c r="BS13" s="65">
        <v>29.4</v>
      </c>
      <c r="BT13" s="65">
        <v>20.536000000000001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29.460999999999999</v>
      </c>
      <c r="CE13" s="65">
        <v>23</v>
      </c>
      <c r="CF13" s="65">
        <v>34.177999999999997</v>
      </c>
      <c r="CG13" s="65">
        <v>34.862000000000002</v>
      </c>
      <c r="CH13" s="65">
        <v>17.763000000000002</v>
      </c>
      <c r="CI13" s="65">
        <v>26.260999999999999</v>
      </c>
      <c r="CJ13" s="65">
        <v>45.536000000000001</v>
      </c>
      <c r="CK13" s="65">
        <v>29.079000000000001</v>
      </c>
      <c r="CL13" s="65">
        <v>30.727</v>
      </c>
      <c r="CM13" s="65">
        <v>20.22</v>
      </c>
      <c r="CN13" s="65">
        <v>64.977999999999994</v>
      </c>
      <c r="CO13" s="65">
        <v>86.634</v>
      </c>
      <c r="CP13" s="65">
        <v>75.251999999999995</v>
      </c>
      <c r="CQ13" s="65">
        <v>7.6929999999999996</v>
      </c>
      <c r="CR13" s="65"/>
      <c r="CS13" s="65">
        <v>46.692</v>
      </c>
      <c r="CT13" s="66"/>
      <c r="CU13" s="66"/>
      <c r="CV13" s="66"/>
      <c r="CW13" s="67"/>
      <c r="CX13" s="68">
        <f t="array" ref="CX13">SUMPRODUCT(B13:CW13*0.25)</f>
        <v>1167.3797500000003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4.2000000000000003E-2</v>
      </c>
      <c r="C15" s="71">
        <v>2.1000000000000001E-2</v>
      </c>
      <c r="D15" s="71"/>
      <c r="E15" s="71">
        <v>0.76400000000000001</v>
      </c>
      <c r="F15" s="71">
        <v>1.7989999999999999</v>
      </c>
      <c r="G15" s="71">
        <v>2.12</v>
      </c>
      <c r="H15" s="71"/>
      <c r="I15" s="71"/>
      <c r="J15" s="71">
        <v>1.6559999999999999</v>
      </c>
      <c r="K15" s="71">
        <v>3.343</v>
      </c>
      <c r="L15" s="71">
        <v>5.0609999999999999</v>
      </c>
      <c r="M15" s="71"/>
      <c r="N15" s="71"/>
      <c r="O15" s="71">
        <v>2.1219999999999999</v>
      </c>
      <c r="P15" s="71">
        <v>3.395</v>
      </c>
      <c r="Q15" s="71">
        <v>6.0620000000000003</v>
      </c>
      <c r="R15" s="71"/>
      <c r="S15" s="71"/>
      <c r="T15" s="71"/>
      <c r="U15" s="71">
        <v>2.2240000000000002</v>
      </c>
      <c r="V15" s="71">
        <v>2.33</v>
      </c>
      <c r="W15" s="71"/>
      <c r="X15" s="71"/>
      <c r="Y15" s="71"/>
      <c r="Z15" s="71">
        <v>9.109</v>
      </c>
      <c r="AA15" s="71">
        <v>11.975</v>
      </c>
      <c r="AB15" s="71"/>
      <c r="AC15" s="71"/>
      <c r="AD15" s="71">
        <v>73.864999999999995</v>
      </c>
      <c r="AE15" s="71">
        <v>3.7610000000000001</v>
      </c>
      <c r="AF15" s="71"/>
      <c r="AG15" s="71"/>
      <c r="AH15" s="71">
        <v>0.66600000000000004</v>
      </c>
      <c r="AI15" s="71">
        <v>62.039000000000001</v>
      </c>
      <c r="AJ15" s="71">
        <v>48.406999999999996</v>
      </c>
      <c r="AK15" s="71">
        <v>56.307000000000002</v>
      </c>
      <c r="AL15" s="71">
        <v>0.71699999999999997</v>
      </c>
      <c r="AM15" s="71">
        <v>0.59799999999999998</v>
      </c>
      <c r="AN15" s="71">
        <v>53.831000000000003</v>
      </c>
      <c r="AO15" s="71">
        <v>60.017000000000003</v>
      </c>
      <c r="AP15" s="71">
        <v>48.613999999999997</v>
      </c>
      <c r="AQ15" s="71">
        <v>35.052999999999997</v>
      </c>
      <c r="AR15" s="71">
        <v>36.402999999999999</v>
      </c>
      <c r="AS15" s="71">
        <v>90.031000000000006</v>
      </c>
      <c r="AT15" s="71">
        <v>82.272000000000006</v>
      </c>
      <c r="AU15" s="71">
        <v>74.260999999999996</v>
      </c>
      <c r="AV15" s="71">
        <v>33.909999999999997</v>
      </c>
      <c r="AW15" s="71">
        <v>32.384999999999998</v>
      </c>
      <c r="AX15" s="71">
        <v>19.649999999999999</v>
      </c>
      <c r="AY15" s="71">
        <v>17.175000000000001</v>
      </c>
      <c r="AZ15" s="71">
        <v>20.722999999999999</v>
      </c>
      <c r="BA15" s="71">
        <v>12.006</v>
      </c>
      <c r="BB15" s="71">
        <v>1.55</v>
      </c>
      <c r="BC15" s="71">
        <v>2.8050000000000002</v>
      </c>
      <c r="BD15" s="71">
        <v>3.298</v>
      </c>
      <c r="BE15" s="71">
        <v>17.071999999999999</v>
      </c>
      <c r="BF15" s="71"/>
      <c r="BG15" s="71"/>
      <c r="BH15" s="71">
        <v>0.13100000000000001</v>
      </c>
      <c r="BI15" s="71">
        <v>0.32500000000000001</v>
      </c>
      <c r="BJ15" s="71">
        <v>0.44400000000000001</v>
      </c>
      <c r="BK15" s="71">
        <v>0.49099999999999999</v>
      </c>
      <c r="BL15" s="71">
        <v>0.59099999999999997</v>
      </c>
      <c r="BM15" s="71">
        <v>15.068</v>
      </c>
      <c r="BN15" s="71">
        <v>0.47199999999999998</v>
      </c>
      <c r="BO15" s="71">
        <v>0.44400000000000001</v>
      </c>
      <c r="BP15" s="71">
        <v>0.41799999999999998</v>
      </c>
      <c r="BQ15" s="71">
        <v>0.40200000000000002</v>
      </c>
      <c r="BR15" s="71">
        <v>0.38700000000000001</v>
      </c>
      <c r="BS15" s="71">
        <v>0.36199999999999999</v>
      </c>
      <c r="BT15" s="71">
        <v>0.34</v>
      </c>
      <c r="BU15" s="71">
        <v>0.315</v>
      </c>
      <c r="BV15" s="71">
        <v>0.372</v>
      </c>
      <c r="BW15" s="71">
        <v>0.46</v>
      </c>
      <c r="BX15" s="71">
        <v>0.55000000000000004</v>
      </c>
      <c r="BY15" s="71">
        <v>0.63900000000000001</v>
      </c>
      <c r="BZ15" s="71">
        <v>0.69199999999999995</v>
      </c>
      <c r="CA15" s="71">
        <v>0.70599999999999996</v>
      </c>
      <c r="CB15" s="71">
        <v>0.72599999999999998</v>
      </c>
      <c r="CC15" s="71">
        <v>0.74099999999999999</v>
      </c>
      <c r="CD15" s="71">
        <v>0.73299999999999998</v>
      </c>
      <c r="CE15" s="71">
        <v>0.70199999999999996</v>
      </c>
      <c r="CF15" s="71">
        <v>0.67</v>
      </c>
      <c r="CG15" s="71">
        <v>0.63800000000000001</v>
      </c>
      <c r="CH15" s="71">
        <v>0.621</v>
      </c>
      <c r="CI15" s="71">
        <v>0.624</v>
      </c>
      <c r="CJ15" s="71">
        <v>0.622</v>
      </c>
      <c r="CK15" s="71">
        <v>0.627</v>
      </c>
      <c r="CL15" s="71">
        <v>0.63</v>
      </c>
      <c r="CM15" s="71">
        <v>0.64100000000000001</v>
      </c>
      <c r="CN15" s="71">
        <v>0.65100000000000002</v>
      </c>
      <c r="CO15" s="71">
        <v>0.66100000000000003</v>
      </c>
      <c r="CP15" s="71">
        <v>0.375</v>
      </c>
      <c r="CQ15" s="71">
        <v>0.35499999999999998</v>
      </c>
      <c r="CR15" s="71">
        <v>0.33500000000000002</v>
      </c>
      <c r="CS15" s="71">
        <v>0.313</v>
      </c>
      <c r="CT15" s="72"/>
      <c r="CU15" s="72"/>
      <c r="CV15" s="72"/>
      <c r="CW15" s="73"/>
      <c r="CX15" s="74">
        <f t="array" ref="CX15">SUMPRODUCT(B15:CW15*0.25)</f>
        <v>243.42824999999982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17.348000000000003</v>
      </c>
      <c r="C17" s="77">
        <f t="shared" ref="C17:BN17" si="0">SUM(C11:C16)</f>
        <v>2.1000000000000001E-2</v>
      </c>
      <c r="D17" s="77">
        <f t="shared" si="0"/>
        <v>0</v>
      </c>
      <c r="E17" s="77">
        <f t="shared" si="0"/>
        <v>0.76400000000000001</v>
      </c>
      <c r="F17" s="77">
        <f t="shared" si="0"/>
        <v>9.9819999999999993</v>
      </c>
      <c r="G17" s="77">
        <f t="shared" si="0"/>
        <v>3.74</v>
      </c>
      <c r="H17" s="77">
        <f t="shared" si="0"/>
        <v>0</v>
      </c>
      <c r="I17" s="77">
        <f t="shared" si="0"/>
        <v>0</v>
      </c>
      <c r="J17" s="77">
        <f t="shared" si="0"/>
        <v>1.6559999999999999</v>
      </c>
      <c r="K17" s="77">
        <f t="shared" si="0"/>
        <v>3.343</v>
      </c>
      <c r="L17" s="77">
        <f t="shared" si="0"/>
        <v>5.0609999999999999</v>
      </c>
      <c r="M17" s="77">
        <f t="shared" si="0"/>
        <v>0</v>
      </c>
      <c r="N17" s="77">
        <f t="shared" si="0"/>
        <v>0</v>
      </c>
      <c r="O17" s="77">
        <f t="shared" si="0"/>
        <v>2.1219999999999999</v>
      </c>
      <c r="P17" s="77">
        <f t="shared" si="0"/>
        <v>3.395</v>
      </c>
      <c r="Q17" s="77">
        <f t="shared" si="0"/>
        <v>8.6010000000000009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22.15</v>
      </c>
      <c r="V17" s="77">
        <f t="shared" si="0"/>
        <v>9.9989999999999988</v>
      </c>
      <c r="W17" s="77">
        <f t="shared" si="0"/>
        <v>0</v>
      </c>
      <c r="X17" s="77">
        <f t="shared" si="0"/>
        <v>0</v>
      </c>
      <c r="Y17" s="77">
        <f t="shared" si="0"/>
        <v>13.683</v>
      </c>
      <c r="Z17" s="77">
        <f t="shared" si="0"/>
        <v>9.109</v>
      </c>
      <c r="AA17" s="77">
        <f t="shared" si="0"/>
        <v>11.975</v>
      </c>
      <c r="AB17" s="77">
        <f t="shared" si="0"/>
        <v>0</v>
      </c>
      <c r="AC17" s="77">
        <f t="shared" si="0"/>
        <v>78.683999999999997</v>
      </c>
      <c r="AD17" s="77">
        <f t="shared" si="0"/>
        <v>81.864999999999995</v>
      </c>
      <c r="AE17" s="77">
        <f t="shared" si="0"/>
        <v>22.091999999999999</v>
      </c>
      <c r="AF17" s="77">
        <f t="shared" si="0"/>
        <v>70.796000000000006</v>
      </c>
      <c r="AG17" s="77">
        <f t="shared" si="0"/>
        <v>122.16500000000001</v>
      </c>
      <c r="AH17" s="77">
        <f t="shared" si="0"/>
        <v>0.66600000000000004</v>
      </c>
      <c r="AI17" s="77">
        <f t="shared" si="0"/>
        <v>110.822</v>
      </c>
      <c r="AJ17" s="77">
        <f t="shared" si="0"/>
        <v>138.40699999999998</v>
      </c>
      <c r="AK17" s="77">
        <f t="shared" si="0"/>
        <v>213.80700000000002</v>
      </c>
      <c r="AL17" s="77">
        <f t="shared" si="0"/>
        <v>179.30700000000002</v>
      </c>
      <c r="AM17" s="77">
        <f t="shared" si="0"/>
        <v>21.86</v>
      </c>
      <c r="AN17" s="77">
        <f t="shared" si="0"/>
        <v>250.83100000000002</v>
      </c>
      <c r="AO17" s="77">
        <f t="shared" si="0"/>
        <v>257.017</v>
      </c>
      <c r="AP17" s="77">
        <f t="shared" si="0"/>
        <v>245.614</v>
      </c>
      <c r="AQ17" s="77">
        <f t="shared" si="0"/>
        <v>232.053</v>
      </c>
      <c r="AR17" s="77">
        <f t="shared" si="0"/>
        <v>233.40299999999999</v>
      </c>
      <c r="AS17" s="77">
        <f t="shared" si="0"/>
        <v>287.03100000000001</v>
      </c>
      <c r="AT17" s="77">
        <f t="shared" si="0"/>
        <v>279.27199999999999</v>
      </c>
      <c r="AU17" s="77">
        <f t="shared" si="0"/>
        <v>271.26099999999997</v>
      </c>
      <c r="AV17" s="77">
        <f t="shared" si="0"/>
        <v>230.91</v>
      </c>
      <c r="AW17" s="77">
        <f t="shared" si="0"/>
        <v>229.38499999999999</v>
      </c>
      <c r="AX17" s="77">
        <f t="shared" si="0"/>
        <v>216.65</v>
      </c>
      <c r="AY17" s="77">
        <f t="shared" si="0"/>
        <v>214.17500000000001</v>
      </c>
      <c r="AZ17" s="77">
        <f t="shared" si="0"/>
        <v>205.72300000000001</v>
      </c>
      <c r="BA17" s="77">
        <f t="shared" si="0"/>
        <v>181.006</v>
      </c>
      <c r="BB17" s="77">
        <f t="shared" si="0"/>
        <v>118.55</v>
      </c>
      <c r="BC17" s="77">
        <f t="shared" si="0"/>
        <v>112.80500000000001</v>
      </c>
      <c r="BD17" s="77">
        <f t="shared" si="0"/>
        <v>73.298000000000002</v>
      </c>
      <c r="BE17" s="77">
        <f t="shared" si="0"/>
        <v>22.071999999999999</v>
      </c>
      <c r="BF17" s="77">
        <f t="shared" si="0"/>
        <v>0</v>
      </c>
      <c r="BG17" s="77">
        <f t="shared" si="0"/>
        <v>0</v>
      </c>
      <c r="BH17" s="77">
        <f t="shared" si="0"/>
        <v>0.13100000000000001</v>
      </c>
      <c r="BI17" s="77">
        <f t="shared" si="0"/>
        <v>53.366</v>
      </c>
      <c r="BJ17" s="77">
        <f t="shared" si="0"/>
        <v>67.27</v>
      </c>
      <c r="BK17" s="77">
        <f t="shared" si="0"/>
        <v>0.49099999999999999</v>
      </c>
      <c r="BL17" s="77">
        <f t="shared" si="0"/>
        <v>0.59099999999999997</v>
      </c>
      <c r="BM17" s="77">
        <f t="shared" si="0"/>
        <v>15.068</v>
      </c>
      <c r="BN17" s="77">
        <f t="shared" si="0"/>
        <v>0.47199999999999998</v>
      </c>
      <c r="BO17" s="77">
        <f t="shared" ref="BO17:CW17" si="1">SUM(BO11:BO16)</f>
        <v>0.44400000000000001</v>
      </c>
      <c r="BP17" s="77">
        <f t="shared" si="1"/>
        <v>12.199</v>
      </c>
      <c r="BQ17" s="77">
        <f t="shared" si="1"/>
        <v>0.40200000000000002</v>
      </c>
      <c r="BR17" s="77">
        <f t="shared" si="1"/>
        <v>30.949000000000002</v>
      </c>
      <c r="BS17" s="77">
        <f t="shared" si="1"/>
        <v>29.761999999999997</v>
      </c>
      <c r="BT17" s="77">
        <f t="shared" si="1"/>
        <v>20.876000000000001</v>
      </c>
      <c r="BU17" s="77">
        <f t="shared" si="1"/>
        <v>0.315</v>
      </c>
      <c r="BV17" s="77">
        <f t="shared" si="1"/>
        <v>0.372</v>
      </c>
      <c r="BW17" s="77">
        <f t="shared" si="1"/>
        <v>0.46</v>
      </c>
      <c r="BX17" s="77">
        <f t="shared" si="1"/>
        <v>0.55000000000000004</v>
      </c>
      <c r="BY17" s="77">
        <f t="shared" si="1"/>
        <v>0.63900000000000001</v>
      </c>
      <c r="BZ17" s="77">
        <f t="shared" si="1"/>
        <v>0.69199999999999995</v>
      </c>
      <c r="CA17" s="77">
        <f t="shared" si="1"/>
        <v>0.70599999999999996</v>
      </c>
      <c r="CB17" s="77">
        <f t="shared" si="1"/>
        <v>0.72599999999999998</v>
      </c>
      <c r="CC17" s="77">
        <f t="shared" si="1"/>
        <v>0.74099999999999999</v>
      </c>
      <c r="CD17" s="77">
        <f t="shared" si="1"/>
        <v>30.193999999999999</v>
      </c>
      <c r="CE17" s="77">
        <f t="shared" si="1"/>
        <v>23.701999999999998</v>
      </c>
      <c r="CF17" s="77">
        <f t="shared" si="1"/>
        <v>34.847999999999999</v>
      </c>
      <c r="CG17" s="77">
        <f t="shared" si="1"/>
        <v>35.5</v>
      </c>
      <c r="CH17" s="77">
        <f t="shared" si="1"/>
        <v>18.384</v>
      </c>
      <c r="CI17" s="77">
        <f t="shared" si="1"/>
        <v>26.884999999999998</v>
      </c>
      <c r="CJ17" s="77">
        <f t="shared" si="1"/>
        <v>46.158000000000001</v>
      </c>
      <c r="CK17" s="77">
        <f t="shared" si="1"/>
        <v>29.706</v>
      </c>
      <c r="CL17" s="77">
        <f t="shared" si="1"/>
        <v>31.356999999999999</v>
      </c>
      <c r="CM17" s="77">
        <f t="shared" si="1"/>
        <v>20.860999999999997</v>
      </c>
      <c r="CN17" s="77">
        <f t="shared" si="1"/>
        <v>65.628999999999991</v>
      </c>
      <c r="CO17" s="77">
        <f t="shared" si="1"/>
        <v>87.295000000000002</v>
      </c>
      <c r="CP17" s="77">
        <f t="shared" si="1"/>
        <v>75.626999999999995</v>
      </c>
      <c r="CQ17" s="77">
        <f t="shared" si="1"/>
        <v>8.048</v>
      </c>
      <c r="CR17" s="77">
        <f t="shared" si="1"/>
        <v>0.33500000000000002</v>
      </c>
      <c r="CS17" s="77">
        <f t="shared" si="1"/>
        <v>47.005000000000003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1410.808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65</v>
      </c>
      <c r="D20" s="88">
        <v>65</v>
      </c>
      <c r="E20" s="88">
        <v>15</v>
      </c>
      <c r="F20" s="88"/>
      <c r="G20" s="88"/>
      <c r="H20" s="88">
        <v>65</v>
      </c>
      <c r="I20" s="88">
        <v>65</v>
      </c>
      <c r="J20" s="88">
        <v>15</v>
      </c>
      <c r="K20" s="88"/>
      <c r="L20" s="88"/>
      <c r="M20" s="88">
        <v>65</v>
      </c>
      <c r="N20" s="88">
        <v>65</v>
      </c>
      <c r="O20" s="88">
        <v>15</v>
      </c>
      <c r="P20" s="88"/>
      <c r="Q20" s="88"/>
      <c r="R20" s="88">
        <v>65</v>
      </c>
      <c r="S20" s="88">
        <v>65</v>
      </c>
      <c r="T20" s="88">
        <v>15</v>
      </c>
      <c r="U20" s="88"/>
      <c r="V20" s="88"/>
      <c r="W20" s="88">
        <v>65</v>
      </c>
      <c r="X20" s="88">
        <v>65</v>
      </c>
      <c r="Y20" s="88">
        <v>15</v>
      </c>
      <c r="Z20" s="88"/>
      <c r="AA20" s="88"/>
      <c r="AB20" s="88">
        <v>52.52</v>
      </c>
      <c r="AC20" s="88"/>
      <c r="AD20" s="88">
        <v>15</v>
      </c>
      <c r="AE20" s="88"/>
      <c r="AF20" s="88"/>
      <c r="AG20" s="88">
        <v>65</v>
      </c>
      <c r="AH20" s="88">
        <v>65</v>
      </c>
      <c r="AI20" s="88">
        <v>15</v>
      </c>
      <c r="AJ20" s="88"/>
      <c r="AK20" s="88"/>
      <c r="AL20" s="88">
        <v>65</v>
      </c>
      <c r="AM20" s="88">
        <v>65</v>
      </c>
      <c r="AN20" s="88">
        <v>15</v>
      </c>
      <c r="AO20" s="88"/>
      <c r="AP20" s="88"/>
      <c r="AQ20" s="88">
        <v>65</v>
      </c>
      <c r="AR20" s="88">
        <v>65</v>
      </c>
      <c r="AS20" s="88">
        <v>15</v>
      </c>
      <c r="AT20" s="88"/>
      <c r="AU20" s="88"/>
      <c r="AV20" s="88">
        <v>65</v>
      </c>
      <c r="AW20" s="88">
        <v>65</v>
      </c>
      <c r="AX20" s="88">
        <v>15</v>
      </c>
      <c r="AY20" s="88"/>
      <c r="AZ20" s="88"/>
      <c r="BA20" s="88">
        <v>65</v>
      </c>
      <c r="BB20" s="88">
        <v>65</v>
      </c>
      <c r="BC20" s="88">
        <v>15</v>
      </c>
      <c r="BD20" s="88"/>
      <c r="BE20" s="88"/>
      <c r="BF20" s="88">
        <v>65</v>
      </c>
      <c r="BG20" s="88">
        <v>65</v>
      </c>
      <c r="BH20" s="88">
        <v>15</v>
      </c>
      <c r="BI20" s="88"/>
      <c r="BJ20" s="88"/>
      <c r="BK20" s="88">
        <v>65</v>
      </c>
      <c r="BL20" s="88">
        <v>65</v>
      </c>
      <c r="BM20" s="88">
        <v>15</v>
      </c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88</v>
      </c>
      <c r="BW20" s="88">
        <v>88</v>
      </c>
      <c r="BX20" s="88">
        <v>88</v>
      </c>
      <c r="BY20" s="88">
        <v>88</v>
      </c>
      <c r="BZ20" s="88">
        <v>65</v>
      </c>
      <c r="CA20" s="88">
        <v>65</v>
      </c>
      <c r="CB20" s="88">
        <v>65</v>
      </c>
      <c r="CC20" s="88">
        <v>65</v>
      </c>
      <c r="CD20" s="88">
        <v>13</v>
      </c>
      <c r="CE20" s="88">
        <v>13</v>
      </c>
      <c r="CF20" s="88">
        <v>13</v>
      </c>
      <c r="CG20" s="88">
        <v>13</v>
      </c>
      <c r="CH20" s="88">
        <v>13</v>
      </c>
      <c r="CI20" s="88">
        <v>13</v>
      </c>
      <c r="CJ20" s="88">
        <v>13</v>
      </c>
      <c r="CK20" s="88">
        <v>13</v>
      </c>
      <c r="CL20" s="88">
        <v>65</v>
      </c>
      <c r="CM20" s="88">
        <v>65</v>
      </c>
      <c r="CN20" s="88">
        <v>15</v>
      </c>
      <c r="CO20" s="88"/>
      <c r="CP20" s="88"/>
      <c r="CQ20" s="88">
        <v>65</v>
      </c>
      <c r="CR20" s="88">
        <v>65</v>
      </c>
      <c r="CS20" s="88">
        <v>15</v>
      </c>
      <c r="CT20" s="89"/>
      <c r="CU20" s="89"/>
      <c r="CV20" s="89"/>
      <c r="CW20" s="90"/>
      <c r="CX20" s="91">
        <f t="array" ref="CX20">SUMPRODUCT(B20:CW20*0.25)</f>
        <v>768.38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7.2320000000000002</v>
      </c>
      <c r="W22" s="99"/>
      <c r="X22" s="99"/>
      <c r="Y22" s="99"/>
      <c r="Z22" s="99">
        <v>17.073</v>
      </c>
      <c r="AA22" s="99">
        <v>4.4370000000000003</v>
      </c>
      <c r="AB22" s="99"/>
      <c r="AC22" s="99"/>
      <c r="AD22" s="99">
        <v>1.776</v>
      </c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>
        <v>2.0939999999999999</v>
      </c>
      <c r="AU22" s="99">
        <v>2.0190000000000001</v>
      </c>
      <c r="AV22" s="99">
        <v>2.0950000000000002</v>
      </c>
      <c r="AW22" s="99">
        <v>2.0939999999999999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>
        <v>0.24399999999999999</v>
      </c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9.766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65</v>
      </c>
      <c r="D27" s="107">
        <f t="shared" si="2"/>
        <v>65</v>
      </c>
      <c r="E27" s="107">
        <f t="shared" si="2"/>
        <v>15</v>
      </c>
      <c r="F27" s="107">
        <f t="shared" si="2"/>
        <v>0</v>
      </c>
      <c r="G27" s="107">
        <f t="shared" si="2"/>
        <v>0</v>
      </c>
      <c r="H27" s="107">
        <f t="shared" si="2"/>
        <v>65</v>
      </c>
      <c r="I27" s="107">
        <f t="shared" si="2"/>
        <v>65</v>
      </c>
      <c r="J27" s="107">
        <f t="shared" si="2"/>
        <v>15</v>
      </c>
      <c r="K27" s="107">
        <f t="shared" si="2"/>
        <v>0</v>
      </c>
      <c r="L27" s="107">
        <f t="shared" si="2"/>
        <v>0</v>
      </c>
      <c r="M27" s="107">
        <f t="shared" si="2"/>
        <v>65</v>
      </c>
      <c r="N27" s="107">
        <f t="shared" si="2"/>
        <v>65</v>
      </c>
      <c r="O27" s="107">
        <f t="shared" si="2"/>
        <v>15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65</v>
      </c>
      <c r="S27" s="107">
        <f t="shared" si="3"/>
        <v>65</v>
      </c>
      <c r="T27" s="107">
        <f t="shared" si="3"/>
        <v>15</v>
      </c>
      <c r="U27" s="107">
        <f t="shared" si="3"/>
        <v>0</v>
      </c>
      <c r="V27" s="107">
        <f t="shared" si="3"/>
        <v>7.2320000000000002</v>
      </c>
      <c r="W27" s="107">
        <f t="shared" si="3"/>
        <v>65</v>
      </c>
      <c r="X27" s="107">
        <f t="shared" si="3"/>
        <v>65</v>
      </c>
      <c r="Y27" s="107">
        <f t="shared" si="3"/>
        <v>15</v>
      </c>
      <c r="Z27" s="107">
        <f t="shared" si="3"/>
        <v>17.073</v>
      </c>
      <c r="AA27" s="107">
        <f t="shared" si="3"/>
        <v>4.4370000000000003</v>
      </c>
      <c r="AB27" s="107">
        <f t="shared" si="3"/>
        <v>52.52</v>
      </c>
      <c r="AC27" s="107">
        <f t="shared" si="3"/>
        <v>0</v>
      </c>
      <c r="AD27" s="107">
        <f t="shared" si="3"/>
        <v>16.776</v>
      </c>
      <c r="AE27" s="107">
        <f t="shared" si="3"/>
        <v>0</v>
      </c>
      <c r="AF27" s="107">
        <f t="shared" si="3"/>
        <v>0</v>
      </c>
      <c r="AG27" s="107">
        <f t="shared" si="3"/>
        <v>65</v>
      </c>
      <c r="AH27" s="107">
        <f t="shared" si="3"/>
        <v>65</v>
      </c>
      <c r="AI27" s="107">
        <f t="shared" si="3"/>
        <v>15</v>
      </c>
      <c r="AJ27" s="107">
        <f t="shared" si="3"/>
        <v>0</v>
      </c>
      <c r="AK27" s="107">
        <f t="shared" si="3"/>
        <v>0</v>
      </c>
      <c r="AL27" s="107">
        <f t="shared" si="3"/>
        <v>65</v>
      </c>
      <c r="AM27" s="107">
        <f t="shared" si="3"/>
        <v>65</v>
      </c>
      <c r="AN27" s="107">
        <f t="shared" si="3"/>
        <v>15</v>
      </c>
      <c r="AO27" s="107">
        <f t="shared" si="3"/>
        <v>0</v>
      </c>
      <c r="AP27" s="107">
        <f t="shared" si="3"/>
        <v>0</v>
      </c>
      <c r="AQ27" s="107">
        <f t="shared" si="3"/>
        <v>65</v>
      </c>
      <c r="AR27" s="107">
        <f t="shared" si="3"/>
        <v>65</v>
      </c>
      <c r="AS27" s="107">
        <f t="shared" si="3"/>
        <v>15</v>
      </c>
      <c r="AT27" s="107">
        <f t="shared" si="3"/>
        <v>2.0939999999999999</v>
      </c>
      <c r="AU27" s="107">
        <f t="shared" si="3"/>
        <v>2.0190000000000001</v>
      </c>
      <c r="AV27" s="107">
        <f t="shared" si="3"/>
        <v>67.094999999999999</v>
      </c>
      <c r="AW27" s="107">
        <f t="shared" si="3"/>
        <v>67.093999999999994</v>
      </c>
      <c r="AX27" s="107">
        <f t="shared" si="3"/>
        <v>15</v>
      </c>
      <c r="AY27" s="107">
        <f t="shared" si="3"/>
        <v>0</v>
      </c>
      <c r="AZ27" s="107">
        <f t="shared" si="3"/>
        <v>0</v>
      </c>
      <c r="BA27" s="107">
        <f t="shared" si="3"/>
        <v>65</v>
      </c>
      <c r="BB27" s="107">
        <f t="shared" si="3"/>
        <v>65</v>
      </c>
      <c r="BC27" s="107">
        <f t="shared" si="3"/>
        <v>15</v>
      </c>
      <c r="BD27" s="107">
        <f t="shared" si="3"/>
        <v>0</v>
      </c>
      <c r="BE27" s="107">
        <f t="shared" si="3"/>
        <v>0</v>
      </c>
      <c r="BF27" s="107">
        <f t="shared" si="3"/>
        <v>65</v>
      </c>
      <c r="BG27" s="107">
        <f t="shared" si="3"/>
        <v>65</v>
      </c>
      <c r="BH27" s="107">
        <f t="shared" si="3"/>
        <v>15.244</v>
      </c>
      <c r="BI27" s="107">
        <f t="shared" si="3"/>
        <v>0</v>
      </c>
      <c r="BJ27" s="107">
        <f t="shared" si="3"/>
        <v>0</v>
      </c>
      <c r="BK27" s="107">
        <f t="shared" si="3"/>
        <v>65</v>
      </c>
      <c r="BL27" s="107">
        <f t="shared" si="3"/>
        <v>65</v>
      </c>
      <c r="BM27" s="107">
        <f t="shared" si="3"/>
        <v>15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65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88</v>
      </c>
      <c r="BW27" s="107">
        <f t="shared" si="3"/>
        <v>88</v>
      </c>
      <c r="BX27" s="107">
        <f t="shared" si="3"/>
        <v>88</v>
      </c>
      <c r="BY27" s="107">
        <f t="shared" si="3"/>
        <v>88</v>
      </c>
      <c r="BZ27" s="107">
        <f t="shared" si="3"/>
        <v>65</v>
      </c>
      <c r="CA27" s="107">
        <f t="shared" si="3"/>
        <v>65</v>
      </c>
      <c r="CB27" s="107">
        <f t="shared" si="3"/>
        <v>65</v>
      </c>
      <c r="CC27" s="107">
        <f t="shared" si="3"/>
        <v>65</v>
      </c>
      <c r="CD27" s="107">
        <f t="shared" ref="CD27:CW27" si="4">SUM(CD20:CD26)</f>
        <v>13</v>
      </c>
      <c r="CE27" s="107">
        <f t="shared" si="4"/>
        <v>13</v>
      </c>
      <c r="CF27" s="107">
        <f t="shared" si="4"/>
        <v>13</v>
      </c>
      <c r="CG27" s="107">
        <f t="shared" si="4"/>
        <v>13</v>
      </c>
      <c r="CH27" s="107">
        <f t="shared" si="4"/>
        <v>13</v>
      </c>
      <c r="CI27" s="107">
        <f t="shared" si="4"/>
        <v>13</v>
      </c>
      <c r="CJ27" s="107">
        <f t="shared" si="4"/>
        <v>13</v>
      </c>
      <c r="CK27" s="107">
        <f t="shared" si="4"/>
        <v>13</v>
      </c>
      <c r="CL27" s="107">
        <f t="shared" si="4"/>
        <v>65</v>
      </c>
      <c r="CM27" s="107">
        <f t="shared" si="4"/>
        <v>65</v>
      </c>
      <c r="CN27" s="107">
        <f t="shared" si="4"/>
        <v>15</v>
      </c>
      <c r="CO27" s="107">
        <f t="shared" si="4"/>
        <v>0</v>
      </c>
      <c r="CP27" s="107">
        <f t="shared" si="4"/>
        <v>0</v>
      </c>
      <c r="CQ27" s="107">
        <f t="shared" si="4"/>
        <v>65</v>
      </c>
      <c r="CR27" s="107">
        <f t="shared" si="4"/>
        <v>65</v>
      </c>
      <c r="CS27" s="107">
        <f t="shared" si="4"/>
        <v>15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778.14599999999996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17.347999999999999</v>
      </c>
      <c r="C31" s="94">
        <v>65.021000000000001</v>
      </c>
      <c r="D31" s="94">
        <v>65</v>
      </c>
      <c r="E31" s="94">
        <v>15.763999999999999</v>
      </c>
      <c r="F31" s="94">
        <v>9.9819999999999993</v>
      </c>
      <c r="G31" s="94">
        <v>3.74</v>
      </c>
      <c r="H31" s="94">
        <v>65</v>
      </c>
      <c r="I31" s="94">
        <v>65</v>
      </c>
      <c r="J31" s="94">
        <v>16.655999999999999</v>
      </c>
      <c r="K31" s="94">
        <v>3.343</v>
      </c>
      <c r="L31" s="94">
        <v>5.0609999999999999</v>
      </c>
      <c r="M31" s="94">
        <v>65</v>
      </c>
      <c r="N31" s="94">
        <v>65</v>
      </c>
      <c r="O31" s="94">
        <v>17.122</v>
      </c>
      <c r="P31" s="94">
        <v>3.395</v>
      </c>
      <c r="Q31" s="94">
        <v>8.6010000000000009</v>
      </c>
      <c r="R31" s="94">
        <v>65</v>
      </c>
      <c r="S31" s="94">
        <v>65</v>
      </c>
      <c r="T31" s="94">
        <v>15</v>
      </c>
      <c r="U31" s="94">
        <v>22.15</v>
      </c>
      <c r="V31" s="94">
        <v>17.231000000000002</v>
      </c>
      <c r="W31" s="94">
        <v>65</v>
      </c>
      <c r="X31" s="94">
        <v>65</v>
      </c>
      <c r="Y31" s="94">
        <v>28.683</v>
      </c>
      <c r="Z31" s="94">
        <v>26.181999999999999</v>
      </c>
      <c r="AA31" s="94">
        <v>16.411999999999999</v>
      </c>
      <c r="AB31" s="94">
        <v>52.52</v>
      </c>
      <c r="AC31" s="94">
        <v>78.683999999999997</v>
      </c>
      <c r="AD31" s="94">
        <v>98.641000000000005</v>
      </c>
      <c r="AE31" s="94">
        <v>22.091999999999999</v>
      </c>
      <c r="AF31" s="94">
        <v>70.796000000000006</v>
      </c>
      <c r="AG31" s="94">
        <v>187.16499999999999</v>
      </c>
      <c r="AH31" s="94">
        <v>65.665999999999997</v>
      </c>
      <c r="AI31" s="94">
        <v>125.822</v>
      </c>
      <c r="AJ31" s="94">
        <v>138.40700000000001</v>
      </c>
      <c r="AK31" s="94">
        <v>213.80699999999999</v>
      </c>
      <c r="AL31" s="94">
        <v>244.30699999999999</v>
      </c>
      <c r="AM31" s="94">
        <v>86.86</v>
      </c>
      <c r="AN31" s="94">
        <v>265.83100000000002</v>
      </c>
      <c r="AO31" s="94">
        <v>257.017</v>
      </c>
      <c r="AP31" s="94">
        <v>245.614</v>
      </c>
      <c r="AQ31" s="94">
        <v>297.053</v>
      </c>
      <c r="AR31" s="94">
        <v>298.40300000000002</v>
      </c>
      <c r="AS31" s="94">
        <v>302.03100000000001</v>
      </c>
      <c r="AT31" s="94">
        <v>281.36599999999999</v>
      </c>
      <c r="AU31" s="94">
        <v>273.27999999999997</v>
      </c>
      <c r="AV31" s="94">
        <v>298.005</v>
      </c>
      <c r="AW31" s="94">
        <v>296.47899999999998</v>
      </c>
      <c r="AX31" s="94">
        <v>231.65</v>
      </c>
      <c r="AY31" s="94">
        <v>214.17500000000001</v>
      </c>
      <c r="AZ31" s="94">
        <v>205.72300000000001</v>
      </c>
      <c r="BA31" s="94">
        <v>246.006</v>
      </c>
      <c r="BB31" s="94">
        <v>183.55</v>
      </c>
      <c r="BC31" s="94">
        <v>127.80500000000001</v>
      </c>
      <c r="BD31" s="94">
        <v>73.298000000000002</v>
      </c>
      <c r="BE31" s="94">
        <v>22.071999999999999</v>
      </c>
      <c r="BF31" s="94">
        <v>65</v>
      </c>
      <c r="BG31" s="94">
        <v>65</v>
      </c>
      <c r="BH31" s="94">
        <v>15.375</v>
      </c>
      <c r="BI31" s="94">
        <v>53.366</v>
      </c>
      <c r="BJ31" s="94">
        <v>67.27</v>
      </c>
      <c r="BK31" s="94">
        <v>65.491</v>
      </c>
      <c r="BL31" s="94">
        <v>65.590999999999994</v>
      </c>
      <c r="BM31" s="94">
        <v>30.068000000000001</v>
      </c>
      <c r="BN31" s="94">
        <v>65.471999999999994</v>
      </c>
      <c r="BO31" s="94">
        <v>65.444000000000003</v>
      </c>
      <c r="BP31" s="94">
        <v>77.198999999999998</v>
      </c>
      <c r="BQ31" s="94">
        <v>65.402000000000001</v>
      </c>
      <c r="BR31" s="94">
        <v>30.949000000000002</v>
      </c>
      <c r="BS31" s="94">
        <v>29.762</v>
      </c>
      <c r="BT31" s="94">
        <v>20.876000000000001</v>
      </c>
      <c r="BU31" s="94">
        <v>0.315</v>
      </c>
      <c r="BV31" s="94">
        <v>88.372</v>
      </c>
      <c r="BW31" s="94">
        <v>88.46</v>
      </c>
      <c r="BX31" s="94">
        <v>88.55</v>
      </c>
      <c r="BY31" s="94">
        <v>88.638999999999996</v>
      </c>
      <c r="BZ31" s="94">
        <v>65.691999999999993</v>
      </c>
      <c r="CA31" s="94">
        <v>65.706000000000003</v>
      </c>
      <c r="CB31" s="94">
        <v>65.725999999999999</v>
      </c>
      <c r="CC31" s="94">
        <v>65.741</v>
      </c>
      <c r="CD31" s="94">
        <v>43.194000000000003</v>
      </c>
      <c r="CE31" s="94">
        <v>36.701999999999998</v>
      </c>
      <c r="CF31" s="94">
        <v>47.847999999999999</v>
      </c>
      <c r="CG31" s="94">
        <v>48.5</v>
      </c>
      <c r="CH31" s="94">
        <v>31.384</v>
      </c>
      <c r="CI31" s="94">
        <v>39.884999999999998</v>
      </c>
      <c r="CJ31" s="94">
        <v>59.158000000000001</v>
      </c>
      <c r="CK31" s="94">
        <v>42.706000000000003</v>
      </c>
      <c r="CL31" s="94">
        <v>96.356999999999999</v>
      </c>
      <c r="CM31" s="94">
        <v>85.861000000000004</v>
      </c>
      <c r="CN31" s="94">
        <v>80.629000000000005</v>
      </c>
      <c r="CO31" s="94">
        <v>87.295000000000002</v>
      </c>
      <c r="CP31" s="94">
        <v>75.626999999999995</v>
      </c>
      <c r="CQ31" s="94">
        <v>73.048000000000002</v>
      </c>
      <c r="CR31" s="94">
        <v>65.334999999999994</v>
      </c>
      <c r="CS31" s="94">
        <v>62.005000000000003</v>
      </c>
      <c r="CT31" s="95"/>
      <c r="CU31" s="95"/>
      <c r="CV31" s="95"/>
      <c r="CW31" s="96"/>
      <c r="CX31" s="97">
        <f t="array" ref="CX31">SUMPRODUCT(B31:CW31*0.25)</f>
        <v>2188.9540000000011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17.347999999999999</v>
      </c>
      <c r="C33" s="77">
        <f t="shared" ref="C33:BN33" si="5">SUM(C30:C32)</f>
        <v>65.021000000000001</v>
      </c>
      <c r="D33" s="77">
        <f t="shared" si="5"/>
        <v>65</v>
      </c>
      <c r="E33" s="77">
        <f t="shared" si="5"/>
        <v>15.763999999999999</v>
      </c>
      <c r="F33" s="77">
        <f t="shared" si="5"/>
        <v>9.9819999999999993</v>
      </c>
      <c r="G33" s="77">
        <f t="shared" si="5"/>
        <v>3.74</v>
      </c>
      <c r="H33" s="77">
        <f t="shared" si="5"/>
        <v>65</v>
      </c>
      <c r="I33" s="77">
        <f t="shared" si="5"/>
        <v>65</v>
      </c>
      <c r="J33" s="77">
        <f t="shared" si="5"/>
        <v>16.655999999999999</v>
      </c>
      <c r="K33" s="77">
        <f t="shared" si="5"/>
        <v>3.343</v>
      </c>
      <c r="L33" s="77">
        <f t="shared" si="5"/>
        <v>5.0609999999999999</v>
      </c>
      <c r="M33" s="77">
        <f t="shared" si="5"/>
        <v>65</v>
      </c>
      <c r="N33" s="77">
        <f t="shared" si="5"/>
        <v>65</v>
      </c>
      <c r="O33" s="77">
        <f t="shared" si="5"/>
        <v>17.122</v>
      </c>
      <c r="P33" s="77">
        <f t="shared" si="5"/>
        <v>3.395</v>
      </c>
      <c r="Q33" s="77">
        <f t="shared" si="5"/>
        <v>8.6010000000000009</v>
      </c>
      <c r="R33" s="77">
        <f t="shared" si="5"/>
        <v>65</v>
      </c>
      <c r="S33" s="77">
        <f t="shared" si="5"/>
        <v>65</v>
      </c>
      <c r="T33" s="77">
        <f t="shared" si="5"/>
        <v>15</v>
      </c>
      <c r="U33" s="77">
        <f t="shared" si="5"/>
        <v>22.15</v>
      </c>
      <c r="V33" s="77">
        <f t="shared" si="5"/>
        <v>17.231000000000002</v>
      </c>
      <c r="W33" s="77">
        <f t="shared" si="5"/>
        <v>65</v>
      </c>
      <c r="X33" s="77">
        <f t="shared" si="5"/>
        <v>65</v>
      </c>
      <c r="Y33" s="77">
        <f t="shared" si="5"/>
        <v>28.683</v>
      </c>
      <c r="Z33" s="77">
        <f t="shared" si="5"/>
        <v>26.181999999999999</v>
      </c>
      <c r="AA33" s="77">
        <f t="shared" si="5"/>
        <v>16.411999999999999</v>
      </c>
      <c r="AB33" s="77">
        <f t="shared" si="5"/>
        <v>52.52</v>
      </c>
      <c r="AC33" s="77">
        <f t="shared" si="5"/>
        <v>78.683999999999997</v>
      </c>
      <c r="AD33" s="77">
        <f t="shared" si="5"/>
        <v>98.641000000000005</v>
      </c>
      <c r="AE33" s="77">
        <f t="shared" si="5"/>
        <v>22.091999999999999</v>
      </c>
      <c r="AF33" s="77">
        <f t="shared" si="5"/>
        <v>70.796000000000006</v>
      </c>
      <c r="AG33" s="77">
        <f t="shared" si="5"/>
        <v>187.16499999999999</v>
      </c>
      <c r="AH33" s="77">
        <f t="shared" si="5"/>
        <v>65.665999999999997</v>
      </c>
      <c r="AI33" s="77">
        <f t="shared" si="5"/>
        <v>125.822</v>
      </c>
      <c r="AJ33" s="77">
        <f t="shared" si="5"/>
        <v>138.40700000000001</v>
      </c>
      <c r="AK33" s="77">
        <f t="shared" si="5"/>
        <v>213.80699999999999</v>
      </c>
      <c r="AL33" s="77">
        <f t="shared" si="5"/>
        <v>244.30699999999999</v>
      </c>
      <c r="AM33" s="77">
        <f t="shared" si="5"/>
        <v>86.86</v>
      </c>
      <c r="AN33" s="77">
        <f t="shared" si="5"/>
        <v>265.83100000000002</v>
      </c>
      <c r="AO33" s="77">
        <f t="shared" si="5"/>
        <v>257.017</v>
      </c>
      <c r="AP33" s="77">
        <f t="shared" si="5"/>
        <v>245.614</v>
      </c>
      <c r="AQ33" s="77">
        <f t="shared" si="5"/>
        <v>297.053</v>
      </c>
      <c r="AR33" s="77">
        <f t="shared" si="5"/>
        <v>298.40300000000002</v>
      </c>
      <c r="AS33" s="77">
        <f t="shared" si="5"/>
        <v>302.03100000000001</v>
      </c>
      <c r="AT33" s="77">
        <f t="shared" si="5"/>
        <v>281.36599999999999</v>
      </c>
      <c r="AU33" s="77">
        <f t="shared" si="5"/>
        <v>273.27999999999997</v>
      </c>
      <c r="AV33" s="77">
        <f t="shared" si="5"/>
        <v>298.005</v>
      </c>
      <c r="AW33" s="77">
        <f t="shared" si="5"/>
        <v>296.47899999999998</v>
      </c>
      <c r="AX33" s="77">
        <f t="shared" si="5"/>
        <v>231.65</v>
      </c>
      <c r="AY33" s="77">
        <f t="shared" si="5"/>
        <v>214.17500000000001</v>
      </c>
      <c r="AZ33" s="77">
        <f t="shared" si="5"/>
        <v>205.72300000000001</v>
      </c>
      <c r="BA33" s="77">
        <f t="shared" si="5"/>
        <v>246.006</v>
      </c>
      <c r="BB33" s="77">
        <f t="shared" si="5"/>
        <v>183.55</v>
      </c>
      <c r="BC33" s="77">
        <f t="shared" si="5"/>
        <v>127.80500000000001</v>
      </c>
      <c r="BD33" s="77">
        <f t="shared" si="5"/>
        <v>73.298000000000002</v>
      </c>
      <c r="BE33" s="77">
        <f t="shared" si="5"/>
        <v>22.071999999999999</v>
      </c>
      <c r="BF33" s="77">
        <f t="shared" si="5"/>
        <v>65</v>
      </c>
      <c r="BG33" s="77">
        <f t="shared" si="5"/>
        <v>65</v>
      </c>
      <c r="BH33" s="77">
        <f t="shared" si="5"/>
        <v>15.375</v>
      </c>
      <c r="BI33" s="77">
        <f t="shared" si="5"/>
        <v>53.366</v>
      </c>
      <c r="BJ33" s="77">
        <f t="shared" si="5"/>
        <v>67.27</v>
      </c>
      <c r="BK33" s="77">
        <f t="shared" si="5"/>
        <v>65.491</v>
      </c>
      <c r="BL33" s="77">
        <f t="shared" si="5"/>
        <v>65.590999999999994</v>
      </c>
      <c r="BM33" s="77">
        <f t="shared" si="5"/>
        <v>30.068000000000001</v>
      </c>
      <c r="BN33" s="77">
        <f t="shared" si="5"/>
        <v>65.471999999999994</v>
      </c>
      <c r="BO33" s="77">
        <f t="shared" ref="BO33:CW33" si="6">SUM(BO30:BO32)</f>
        <v>65.444000000000003</v>
      </c>
      <c r="BP33" s="77">
        <f t="shared" si="6"/>
        <v>77.198999999999998</v>
      </c>
      <c r="BQ33" s="77">
        <f t="shared" si="6"/>
        <v>65.402000000000001</v>
      </c>
      <c r="BR33" s="77">
        <f t="shared" si="6"/>
        <v>30.949000000000002</v>
      </c>
      <c r="BS33" s="77">
        <f t="shared" si="6"/>
        <v>29.762</v>
      </c>
      <c r="BT33" s="77">
        <f t="shared" si="6"/>
        <v>20.876000000000001</v>
      </c>
      <c r="BU33" s="77">
        <f t="shared" si="6"/>
        <v>0.315</v>
      </c>
      <c r="BV33" s="77">
        <f t="shared" si="6"/>
        <v>88.372</v>
      </c>
      <c r="BW33" s="77">
        <f t="shared" si="6"/>
        <v>88.46</v>
      </c>
      <c r="BX33" s="77">
        <f t="shared" si="6"/>
        <v>88.55</v>
      </c>
      <c r="BY33" s="77">
        <f t="shared" si="6"/>
        <v>88.638999999999996</v>
      </c>
      <c r="BZ33" s="77">
        <f t="shared" si="6"/>
        <v>65.691999999999993</v>
      </c>
      <c r="CA33" s="77">
        <f t="shared" si="6"/>
        <v>65.706000000000003</v>
      </c>
      <c r="CB33" s="77">
        <f t="shared" si="6"/>
        <v>65.725999999999999</v>
      </c>
      <c r="CC33" s="77">
        <f t="shared" si="6"/>
        <v>65.741</v>
      </c>
      <c r="CD33" s="77">
        <f t="shared" si="6"/>
        <v>43.194000000000003</v>
      </c>
      <c r="CE33" s="77">
        <f t="shared" si="6"/>
        <v>36.701999999999998</v>
      </c>
      <c r="CF33" s="77">
        <f t="shared" si="6"/>
        <v>47.847999999999999</v>
      </c>
      <c r="CG33" s="77">
        <f t="shared" si="6"/>
        <v>48.5</v>
      </c>
      <c r="CH33" s="77">
        <f t="shared" si="6"/>
        <v>31.384</v>
      </c>
      <c r="CI33" s="77">
        <f t="shared" si="6"/>
        <v>39.884999999999998</v>
      </c>
      <c r="CJ33" s="77">
        <f t="shared" si="6"/>
        <v>59.158000000000001</v>
      </c>
      <c r="CK33" s="77">
        <f t="shared" si="6"/>
        <v>42.706000000000003</v>
      </c>
      <c r="CL33" s="77">
        <f t="shared" si="6"/>
        <v>96.356999999999999</v>
      </c>
      <c r="CM33" s="77">
        <f t="shared" si="6"/>
        <v>85.861000000000004</v>
      </c>
      <c r="CN33" s="77">
        <f t="shared" si="6"/>
        <v>80.629000000000005</v>
      </c>
      <c r="CO33" s="77">
        <f t="shared" si="6"/>
        <v>87.295000000000002</v>
      </c>
      <c r="CP33" s="77">
        <f t="shared" si="6"/>
        <v>75.626999999999995</v>
      </c>
      <c r="CQ33" s="77">
        <f t="shared" si="6"/>
        <v>73.048000000000002</v>
      </c>
      <c r="CR33" s="77">
        <f t="shared" si="6"/>
        <v>65.334999999999994</v>
      </c>
      <c r="CS33" s="77">
        <f t="shared" si="6"/>
        <v>62.005000000000003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2188.9540000000011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6</v>
      </c>
      <c r="G38" s="120">
        <v>12.8</v>
      </c>
      <c r="H38" s="120"/>
      <c r="I38" s="120"/>
      <c r="J38" s="120"/>
      <c r="K38" s="120">
        <v>17.8</v>
      </c>
      <c r="L38" s="120">
        <v>16.100000000000001</v>
      </c>
      <c r="M38" s="120"/>
      <c r="N38" s="120"/>
      <c r="O38" s="120"/>
      <c r="P38" s="120">
        <v>18.899999999999999</v>
      </c>
      <c r="Q38" s="120">
        <v>13.7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23.5</v>
      </c>
      <c r="BN38" s="120"/>
      <c r="BO38" s="120"/>
      <c r="BP38" s="120"/>
      <c r="BQ38" s="120"/>
      <c r="BR38" s="120"/>
      <c r="BS38" s="120"/>
      <c r="BT38" s="120">
        <v>4.4000000000000004</v>
      </c>
      <c r="BU38" s="120">
        <v>22.8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3.1</v>
      </c>
      <c r="CF38" s="120">
        <v>3.8</v>
      </c>
      <c r="CG38" s="120"/>
      <c r="CH38" s="120">
        <v>19.8</v>
      </c>
      <c r="CI38" s="120">
        <v>5.4</v>
      </c>
      <c r="CJ38" s="120"/>
      <c r="CK38" s="120">
        <v>3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42.775000000000006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6</v>
      </c>
      <c r="G41" s="107">
        <f t="shared" si="7"/>
        <v>12.8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17.8</v>
      </c>
      <c r="L41" s="107">
        <f t="shared" si="7"/>
        <v>16.100000000000001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18.899999999999999</v>
      </c>
      <c r="Q41" s="107">
        <f t="shared" si="7"/>
        <v>13.7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23.5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4.4000000000000004</v>
      </c>
      <c r="BU41" s="107">
        <f t="shared" si="8"/>
        <v>22.8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3.1</v>
      </c>
      <c r="CF41" s="107">
        <f t="shared" si="8"/>
        <v>3.8</v>
      </c>
      <c r="CG41" s="107">
        <f t="shared" si="8"/>
        <v>0</v>
      </c>
      <c r="CH41" s="107">
        <f t="shared" si="8"/>
        <v>19.8</v>
      </c>
      <c r="CI41" s="107">
        <f t="shared" si="8"/>
        <v>5.4</v>
      </c>
      <c r="CJ41" s="107">
        <f t="shared" si="8"/>
        <v>0</v>
      </c>
      <c r="CK41" s="107">
        <f t="shared" si="8"/>
        <v>3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42.775000000000006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6</v>
      </c>
      <c r="G46" s="120">
        <v>12.8</v>
      </c>
      <c r="H46" s="120"/>
      <c r="I46" s="120"/>
      <c r="J46" s="120"/>
      <c r="K46" s="120">
        <v>17.8</v>
      </c>
      <c r="L46" s="120">
        <v>16.100000000000001</v>
      </c>
      <c r="M46" s="120"/>
      <c r="N46" s="120"/>
      <c r="O46" s="120"/>
      <c r="P46" s="120">
        <v>18.899999999999999</v>
      </c>
      <c r="Q46" s="120">
        <v>13.7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23.5</v>
      </c>
      <c r="BN46" s="120"/>
      <c r="BO46" s="120"/>
      <c r="BP46" s="120"/>
      <c r="BQ46" s="120"/>
      <c r="BR46" s="120"/>
      <c r="BS46" s="120"/>
      <c r="BT46" s="120">
        <v>4.4000000000000004</v>
      </c>
      <c r="BU46" s="120">
        <v>22.8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3.1</v>
      </c>
      <c r="CF46" s="120">
        <v>3.8</v>
      </c>
      <c r="CG46" s="120"/>
      <c r="CH46" s="120">
        <v>19.8</v>
      </c>
      <c r="CI46" s="120">
        <v>5.4</v>
      </c>
      <c r="CJ46" s="120"/>
      <c r="CK46" s="120">
        <v>3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42.775000000000006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6</v>
      </c>
      <c r="G50" s="107">
        <f t="shared" si="9"/>
        <v>12.8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17.8</v>
      </c>
      <c r="L50" s="107">
        <f t="shared" si="9"/>
        <v>16.100000000000001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18.899999999999999</v>
      </c>
      <c r="Q50" s="107">
        <f t="shared" si="9"/>
        <v>13.7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23.5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4.4000000000000004</v>
      </c>
      <c r="BU50" s="107">
        <f t="shared" si="10"/>
        <v>22.8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3.1</v>
      </c>
      <c r="CF50" s="107">
        <f t="shared" si="10"/>
        <v>3.8</v>
      </c>
      <c r="CG50" s="107">
        <f t="shared" si="10"/>
        <v>0</v>
      </c>
      <c r="CH50" s="107">
        <f t="shared" si="10"/>
        <v>19.8</v>
      </c>
      <c r="CI50" s="107">
        <f t="shared" si="10"/>
        <v>5.4</v>
      </c>
      <c r="CJ50" s="107">
        <f t="shared" si="10"/>
        <v>0</v>
      </c>
      <c r="CK50" s="107">
        <f t="shared" si="10"/>
        <v>3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42.775000000000006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17.348000000000003</v>
      </c>
      <c r="C53" s="107">
        <f t="shared" ref="C53:BN53" si="13">C17+C27+C41</f>
        <v>65.021000000000001</v>
      </c>
      <c r="D53" s="107">
        <f t="shared" si="13"/>
        <v>65</v>
      </c>
      <c r="E53" s="107">
        <f t="shared" si="13"/>
        <v>15.763999999999999</v>
      </c>
      <c r="F53" s="107">
        <f t="shared" si="13"/>
        <v>15.981999999999999</v>
      </c>
      <c r="G53" s="107">
        <f t="shared" si="13"/>
        <v>16.54</v>
      </c>
      <c r="H53" s="107">
        <f t="shared" si="13"/>
        <v>65</v>
      </c>
      <c r="I53" s="107">
        <f t="shared" si="13"/>
        <v>65</v>
      </c>
      <c r="J53" s="107">
        <f t="shared" si="13"/>
        <v>16.655999999999999</v>
      </c>
      <c r="K53" s="107">
        <f t="shared" si="13"/>
        <v>21.143000000000001</v>
      </c>
      <c r="L53" s="107">
        <f t="shared" si="13"/>
        <v>21.161000000000001</v>
      </c>
      <c r="M53" s="107">
        <f t="shared" si="13"/>
        <v>65</v>
      </c>
      <c r="N53" s="107">
        <f t="shared" si="13"/>
        <v>65</v>
      </c>
      <c r="O53" s="107">
        <f t="shared" si="13"/>
        <v>17.122</v>
      </c>
      <c r="P53" s="107">
        <f t="shared" si="13"/>
        <v>22.294999999999998</v>
      </c>
      <c r="Q53" s="107">
        <f t="shared" si="13"/>
        <v>22.301000000000002</v>
      </c>
      <c r="R53" s="107">
        <f t="shared" si="13"/>
        <v>65</v>
      </c>
      <c r="S53" s="107">
        <f t="shared" si="13"/>
        <v>65</v>
      </c>
      <c r="T53" s="107">
        <f t="shared" si="13"/>
        <v>15</v>
      </c>
      <c r="U53" s="107">
        <f t="shared" si="13"/>
        <v>22.15</v>
      </c>
      <c r="V53" s="107">
        <f t="shared" si="13"/>
        <v>17.230999999999998</v>
      </c>
      <c r="W53" s="107">
        <f t="shared" si="13"/>
        <v>65</v>
      </c>
      <c r="X53" s="107">
        <f t="shared" si="13"/>
        <v>65</v>
      </c>
      <c r="Y53" s="107">
        <f t="shared" si="13"/>
        <v>28.683</v>
      </c>
      <c r="Z53" s="107">
        <f t="shared" si="13"/>
        <v>26.182000000000002</v>
      </c>
      <c r="AA53" s="107">
        <f t="shared" si="13"/>
        <v>16.411999999999999</v>
      </c>
      <c r="AB53" s="107">
        <f t="shared" si="13"/>
        <v>52.52</v>
      </c>
      <c r="AC53" s="107">
        <f t="shared" si="13"/>
        <v>78.683999999999997</v>
      </c>
      <c r="AD53" s="107">
        <f t="shared" si="13"/>
        <v>98.640999999999991</v>
      </c>
      <c r="AE53" s="107">
        <f t="shared" si="13"/>
        <v>22.091999999999999</v>
      </c>
      <c r="AF53" s="107">
        <f t="shared" si="13"/>
        <v>70.796000000000006</v>
      </c>
      <c r="AG53" s="107">
        <f t="shared" si="13"/>
        <v>187.16500000000002</v>
      </c>
      <c r="AH53" s="107">
        <f t="shared" si="13"/>
        <v>65.665999999999997</v>
      </c>
      <c r="AI53" s="107">
        <f t="shared" si="13"/>
        <v>125.822</v>
      </c>
      <c r="AJ53" s="107">
        <f t="shared" si="13"/>
        <v>138.40699999999998</v>
      </c>
      <c r="AK53" s="107">
        <f t="shared" si="13"/>
        <v>213.80700000000002</v>
      </c>
      <c r="AL53" s="107">
        <f t="shared" si="13"/>
        <v>244.30700000000002</v>
      </c>
      <c r="AM53" s="107">
        <f t="shared" si="13"/>
        <v>86.86</v>
      </c>
      <c r="AN53" s="107">
        <f t="shared" si="13"/>
        <v>265.83100000000002</v>
      </c>
      <c r="AO53" s="107">
        <f t="shared" si="13"/>
        <v>257.017</v>
      </c>
      <c r="AP53" s="107">
        <f t="shared" si="13"/>
        <v>245.614</v>
      </c>
      <c r="AQ53" s="107">
        <f t="shared" si="13"/>
        <v>297.053</v>
      </c>
      <c r="AR53" s="107">
        <f t="shared" si="13"/>
        <v>298.40300000000002</v>
      </c>
      <c r="AS53" s="107">
        <f t="shared" si="13"/>
        <v>302.03100000000001</v>
      </c>
      <c r="AT53" s="107">
        <f t="shared" si="13"/>
        <v>281.36599999999999</v>
      </c>
      <c r="AU53" s="107">
        <f t="shared" si="13"/>
        <v>273.27999999999997</v>
      </c>
      <c r="AV53" s="107">
        <f t="shared" si="13"/>
        <v>298.005</v>
      </c>
      <c r="AW53" s="107">
        <f t="shared" si="13"/>
        <v>296.47899999999998</v>
      </c>
      <c r="AX53" s="107">
        <f t="shared" si="13"/>
        <v>231.65</v>
      </c>
      <c r="AY53" s="107">
        <f t="shared" si="13"/>
        <v>214.17500000000001</v>
      </c>
      <c r="AZ53" s="107">
        <f t="shared" si="13"/>
        <v>205.72300000000001</v>
      </c>
      <c r="BA53" s="107">
        <f t="shared" si="13"/>
        <v>246.006</v>
      </c>
      <c r="BB53" s="107">
        <f t="shared" si="13"/>
        <v>183.55</v>
      </c>
      <c r="BC53" s="107">
        <f t="shared" si="13"/>
        <v>127.80500000000001</v>
      </c>
      <c r="BD53" s="107">
        <f t="shared" si="13"/>
        <v>73.298000000000002</v>
      </c>
      <c r="BE53" s="107">
        <f t="shared" si="13"/>
        <v>22.071999999999999</v>
      </c>
      <c r="BF53" s="107">
        <f t="shared" si="13"/>
        <v>65</v>
      </c>
      <c r="BG53" s="107">
        <f t="shared" si="13"/>
        <v>65</v>
      </c>
      <c r="BH53" s="107">
        <f t="shared" si="13"/>
        <v>15.375</v>
      </c>
      <c r="BI53" s="107">
        <f t="shared" si="13"/>
        <v>53.366</v>
      </c>
      <c r="BJ53" s="107">
        <f t="shared" si="13"/>
        <v>67.27</v>
      </c>
      <c r="BK53" s="107">
        <f t="shared" si="13"/>
        <v>65.491</v>
      </c>
      <c r="BL53" s="107">
        <f t="shared" si="13"/>
        <v>65.590999999999994</v>
      </c>
      <c r="BM53" s="107">
        <f t="shared" si="13"/>
        <v>53.567999999999998</v>
      </c>
      <c r="BN53" s="107">
        <f t="shared" si="13"/>
        <v>65.471999999999994</v>
      </c>
      <c r="BO53" s="107">
        <f t="shared" ref="BO53:CX53" si="14">BO17+BO27+BO41</f>
        <v>65.444000000000003</v>
      </c>
      <c r="BP53" s="107">
        <f t="shared" si="14"/>
        <v>77.198999999999998</v>
      </c>
      <c r="BQ53" s="107">
        <f t="shared" si="14"/>
        <v>65.402000000000001</v>
      </c>
      <c r="BR53" s="107">
        <f t="shared" si="14"/>
        <v>30.949000000000002</v>
      </c>
      <c r="BS53" s="107">
        <f t="shared" si="14"/>
        <v>29.761999999999997</v>
      </c>
      <c r="BT53" s="107">
        <f t="shared" si="14"/>
        <v>25.276000000000003</v>
      </c>
      <c r="BU53" s="107">
        <f t="shared" si="14"/>
        <v>23.115000000000002</v>
      </c>
      <c r="BV53" s="107">
        <f t="shared" si="14"/>
        <v>88.372</v>
      </c>
      <c r="BW53" s="107">
        <f t="shared" si="14"/>
        <v>88.46</v>
      </c>
      <c r="BX53" s="107">
        <f t="shared" si="14"/>
        <v>88.55</v>
      </c>
      <c r="BY53" s="107">
        <f t="shared" si="14"/>
        <v>88.638999999999996</v>
      </c>
      <c r="BZ53" s="107">
        <f t="shared" si="14"/>
        <v>65.691999999999993</v>
      </c>
      <c r="CA53" s="107">
        <f t="shared" si="14"/>
        <v>65.706000000000003</v>
      </c>
      <c r="CB53" s="107">
        <f t="shared" si="14"/>
        <v>65.725999999999999</v>
      </c>
      <c r="CC53" s="107">
        <f t="shared" si="14"/>
        <v>65.741</v>
      </c>
      <c r="CD53" s="107">
        <f t="shared" si="14"/>
        <v>43.194000000000003</v>
      </c>
      <c r="CE53" s="107">
        <f t="shared" si="14"/>
        <v>39.802</v>
      </c>
      <c r="CF53" s="107">
        <f t="shared" si="14"/>
        <v>51.647999999999996</v>
      </c>
      <c r="CG53" s="107">
        <f t="shared" si="14"/>
        <v>48.5</v>
      </c>
      <c r="CH53" s="107">
        <f t="shared" si="14"/>
        <v>51.183999999999997</v>
      </c>
      <c r="CI53" s="107">
        <f t="shared" si="14"/>
        <v>45.284999999999997</v>
      </c>
      <c r="CJ53" s="107">
        <f t="shared" si="14"/>
        <v>59.158000000000001</v>
      </c>
      <c r="CK53" s="107">
        <f t="shared" si="14"/>
        <v>45.706000000000003</v>
      </c>
      <c r="CL53" s="107">
        <f t="shared" si="14"/>
        <v>96.356999999999999</v>
      </c>
      <c r="CM53" s="107">
        <f t="shared" si="14"/>
        <v>85.86099999999999</v>
      </c>
      <c r="CN53" s="107">
        <f t="shared" si="14"/>
        <v>80.628999999999991</v>
      </c>
      <c r="CO53" s="107">
        <f t="shared" si="14"/>
        <v>87.295000000000002</v>
      </c>
      <c r="CP53" s="107">
        <f t="shared" si="14"/>
        <v>75.626999999999995</v>
      </c>
      <c r="CQ53" s="107">
        <f t="shared" si="14"/>
        <v>73.048000000000002</v>
      </c>
      <c r="CR53" s="107">
        <f t="shared" si="14"/>
        <v>65.334999999999994</v>
      </c>
      <c r="CS53" s="107">
        <f t="shared" si="14"/>
        <v>62.005000000000003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2231.7289999999998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17.347999999999999</v>
      </c>
      <c r="C5" s="25">
        <v>65.021000000000001</v>
      </c>
      <c r="D5" s="25">
        <v>65</v>
      </c>
      <c r="E5" s="25">
        <v>15.763999999999999</v>
      </c>
      <c r="F5" s="25">
        <v>16.004000000000001</v>
      </c>
      <c r="G5" s="25">
        <v>16.542999999999999</v>
      </c>
      <c r="H5" s="25">
        <v>65</v>
      </c>
      <c r="I5" s="25">
        <v>65</v>
      </c>
      <c r="J5" s="25">
        <v>16.655999999999999</v>
      </c>
      <c r="K5" s="25">
        <v>21.105</v>
      </c>
      <c r="L5" s="25">
        <v>21.16</v>
      </c>
      <c r="M5" s="25">
        <v>65</v>
      </c>
      <c r="N5" s="25">
        <v>65</v>
      </c>
      <c r="O5" s="25">
        <v>17.122</v>
      </c>
      <c r="P5" s="25">
        <v>22.245000000000001</v>
      </c>
      <c r="Q5" s="25">
        <v>22.321000000000002</v>
      </c>
      <c r="R5" s="25">
        <v>65</v>
      </c>
      <c r="S5" s="25">
        <v>65</v>
      </c>
      <c r="T5" s="25">
        <v>15</v>
      </c>
      <c r="U5" s="25">
        <v>22.15</v>
      </c>
      <c r="V5" s="25">
        <v>17.231000000000002</v>
      </c>
      <c r="W5" s="25">
        <v>65</v>
      </c>
      <c r="X5" s="25">
        <v>65</v>
      </c>
      <c r="Y5" s="25">
        <v>28.683</v>
      </c>
      <c r="Z5" s="25">
        <v>26.14</v>
      </c>
      <c r="AA5" s="25">
        <v>16.411999999999999</v>
      </c>
      <c r="AB5" s="25">
        <v>52.52</v>
      </c>
      <c r="AC5" s="25">
        <v>78.683999999999997</v>
      </c>
      <c r="AD5" s="25">
        <v>98.659000000000006</v>
      </c>
      <c r="AE5" s="25">
        <v>22.091999999999999</v>
      </c>
      <c r="AF5" s="25">
        <v>70.796000000000006</v>
      </c>
      <c r="AG5" s="25">
        <v>187.16499999999999</v>
      </c>
      <c r="AH5" s="25">
        <v>65.665999999999997</v>
      </c>
      <c r="AI5" s="25">
        <v>125.822</v>
      </c>
      <c r="AJ5" s="25">
        <v>138.40700000000001</v>
      </c>
      <c r="AK5" s="25">
        <v>213.80699999999999</v>
      </c>
      <c r="AL5" s="25">
        <v>244.30699999999999</v>
      </c>
      <c r="AM5" s="25">
        <v>86.86</v>
      </c>
      <c r="AN5" s="25">
        <v>265.83100000000002</v>
      </c>
      <c r="AO5" s="25">
        <v>257.017</v>
      </c>
      <c r="AP5" s="25">
        <v>245.614</v>
      </c>
      <c r="AQ5" s="25">
        <v>297.053</v>
      </c>
      <c r="AR5" s="25">
        <v>298.40300000000002</v>
      </c>
      <c r="AS5" s="25">
        <v>302.03100000000001</v>
      </c>
      <c r="AT5" s="25">
        <v>281.36599999999999</v>
      </c>
      <c r="AU5" s="25">
        <v>273.27999999999997</v>
      </c>
      <c r="AV5" s="25">
        <v>298.005</v>
      </c>
      <c r="AW5" s="25">
        <v>296.47899999999998</v>
      </c>
      <c r="AX5" s="25">
        <v>231.65</v>
      </c>
      <c r="AY5" s="25">
        <v>214.17500000000001</v>
      </c>
      <c r="AZ5" s="25">
        <v>205.72300000000001</v>
      </c>
      <c r="BA5" s="25">
        <v>246.006</v>
      </c>
      <c r="BB5" s="25">
        <v>183.55</v>
      </c>
      <c r="BC5" s="25">
        <v>127.80500000000001</v>
      </c>
      <c r="BD5" s="25">
        <v>73.298000000000002</v>
      </c>
      <c r="BE5" s="25">
        <v>22.071999999999999</v>
      </c>
      <c r="BF5" s="25">
        <v>65</v>
      </c>
      <c r="BG5" s="25">
        <v>65</v>
      </c>
      <c r="BH5" s="25">
        <v>15.375</v>
      </c>
      <c r="BI5" s="25">
        <v>53.366</v>
      </c>
      <c r="BJ5" s="25">
        <v>67.27</v>
      </c>
      <c r="BK5" s="25">
        <v>65.491</v>
      </c>
      <c r="BL5" s="25">
        <v>65.590999999999994</v>
      </c>
      <c r="BM5" s="25">
        <v>53.558999999999997</v>
      </c>
      <c r="BN5" s="25">
        <v>65.468000000000004</v>
      </c>
      <c r="BO5" s="25">
        <v>65.44</v>
      </c>
      <c r="BP5" s="25">
        <v>77.247</v>
      </c>
      <c r="BQ5" s="25">
        <v>65.400999999999996</v>
      </c>
      <c r="BR5" s="25">
        <v>30.981000000000002</v>
      </c>
      <c r="BS5" s="25">
        <v>29.748999999999999</v>
      </c>
      <c r="BT5" s="25">
        <v>25.305</v>
      </c>
      <c r="BU5" s="25">
        <v>23.068999999999999</v>
      </c>
      <c r="BV5" s="25">
        <v>88.347999999999999</v>
      </c>
      <c r="BW5" s="25">
        <v>88.501999999999995</v>
      </c>
      <c r="BX5" s="25">
        <v>88.584999999999994</v>
      </c>
      <c r="BY5" s="25">
        <v>88.686999999999998</v>
      </c>
      <c r="BZ5" s="25">
        <v>65.724999999999994</v>
      </c>
      <c r="CA5" s="25">
        <v>65.712999999999994</v>
      </c>
      <c r="CB5" s="25">
        <v>65.703999999999994</v>
      </c>
      <c r="CC5" s="25">
        <v>65.736999999999995</v>
      </c>
      <c r="CD5" s="25">
        <v>43.23</v>
      </c>
      <c r="CE5" s="25">
        <v>39.798000000000002</v>
      </c>
      <c r="CF5" s="25">
        <v>51.658999999999999</v>
      </c>
      <c r="CG5" s="25">
        <v>48.542999999999999</v>
      </c>
      <c r="CH5" s="25">
        <v>51.185000000000002</v>
      </c>
      <c r="CI5" s="25">
        <v>45.279000000000003</v>
      </c>
      <c r="CJ5" s="25">
        <v>59.136000000000003</v>
      </c>
      <c r="CK5" s="25">
        <v>45.743000000000002</v>
      </c>
      <c r="CL5" s="25">
        <v>96.326999999999998</v>
      </c>
      <c r="CM5" s="25">
        <v>85.853999999999999</v>
      </c>
      <c r="CN5" s="25">
        <v>80.629000000000005</v>
      </c>
      <c r="CO5" s="25">
        <v>87.272000000000006</v>
      </c>
      <c r="CP5" s="25">
        <v>75.656000000000006</v>
      </c>
      <c r="CQ5" s="25">
        <v>73.022999999999996</v>
      </c>
      <c r="CR5" s="25">
        <v>65.305000000000007</v>
      </c>
      <c r="CS5" s="25">
        <v>62.006999999999998</v>
      </c>
      <c r="CT5" s="26"/>
      <c r="CU5" s="26"/>
      <c r="CV5" s="26"/>
      <c r="CW5" s="27"/>
      <c r="CX5" s="28">
        <f t="array" ref="CX5">SUMPRODUCT(B5:CW5*0.25)</f>
        <v>2231.7517500000004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80.400000000000006</v>
      </c>
      <c r="D8" s="37">
        <v>75.260000000000005</v>
      </c>
      <c r="E8" s="37">
        <v>84.71</v>
      </c>
      <c r="F8" s="37">
        <v>90</v>
      </c>
      <c r="G8" s="37">
        <v>90</v>
      </c>
      <c r="H8" s="37">
        <v>80.08</v>
      </c>
      <c r="I8" s="37">
        <v>77.98</v>
      </c>
      <c r="J8" s="37">
        <v>83.85</v>
      </c>
      <c r="K8" s="37">
        <v>86.98</v>
      </c>
      <c r="L8" s="37">
        <v>88.99</v>
      </c>
      <c r="M8" s="37">
        <v>66</v>
      </c>
      <c r="N8" s="37">
        <v>65.680000000000007</v>
      </c>
      <c r="O8" s="37">
        <v>81.900000000000006</v>
      </c>
      <c r="P8" s="37">
        <v>85.48</v>
      </c>
      <c r="Q8" s="37">
        <v>90</v>
      </c>
      <c r="R8" s="37">
        <v>59.48</v>
      </c>
      <c r="S8" s="37">
        <v>62.91</v>
      </c>
      <c r="T8" s="37">
        <v>82.39</v>
      </c>
      <c r="U8" s="37">
        <v>90</v>
      </c>
      <c r="V8" s="37">
        <v>90</v>
      </c>
      <c r="W8" s="37">
        <v>82.08</v>
      </c>
      <c r="X8" s="37">
        <v>84.76</v>
      </c>
      <c r="Y8" s="37">
        <v>110.14</v>
      </c>
      <c r="Z8" s="37">
        <v>126.32</v>
      </c>
      <c r="AA8" s="37">
        <v>121.05</v>
      </c>
      <c r="AB8" s="37">
        <v>63.35</v>
      </c>
      <c r="AC8" s="37">
        <v>45</v>
      </c>
      <c r="AD8" s="37">
        <v>150.99</v>
      </c>
      <c r="AE8" s="37">
        <v>97.48</v>
      </c>
      <c r="AF8" s="37">
        <v>46.75</v>
      </c>
      <c r="AG8" s="37">
        <v>57.92</v>
      </c>
      <c r="AH8" s="37">
        <v>65.66</v>
      </c>
      <c r="AI8" s="37">
        <v>81</v>
      </c>
      <c r="AJ8" s="37">
        <v>74.91</v>
      </c>
      <c r="AK8" s="37">
        <v>30</v>
      </c>
      <c r="AL8" s="37">
        <v>69.91</v>
      </c>
      <c r="AM8" s="37">
        <v>25</v>
      </c>
      <c r="AN8" s="37">
        <v>30</v>
      </c>
      <c r="AO8" s="37">
        <v>0.01</v>
      </c>
      <c r="AP8" s="37">
        <v>0.2</v>
      </c>
      <c r="AQ8" s="37">
        <v>-1.23</v>
      </c>
      <c r="AR8" s="37">
        <v>-1.0900000000000001</v>
      </c>
      <c r="AS8" s="37">
        <v>0.01</v>
      </c>
      <c r="AT8" s="37">
        <v>0.01</v>
      </c>
      <c r="AU8" s="37">
        <v>0.01</v>
      </c>
      <c r="AV8" s="37">
        <v>0.2</v>
      </c>
      <c r="AW8" s="37">
        <v>1</v>
      </c>
      <c r="AX8" s="37">
        <v>30</v>
      </c>
      <c r="AY8" s="37">
        <v>30</v>
      </c>
      <c r="AZ8" s="37">
        <v>32</v>
      </c>
      <c r="BA8" s="37">
        <v>31</v>
      </c>
      <c r="BB8" s="37">
        <v>52.29</v>
      </c>
      <c r="BC8" s="37">
        <v>60</v>
      </c>
      <c r="BD8" s="37">
        <v>62</v>
      </c>
      <c r="BE8" s="37">
        <v>69.989999999999995</v>
      </c>
      <c r="BF8" s="37">
        <v>-8.94</v>
      </c>
      <c r="BG8" s="37">
        <v>64.87</v>
      </c>
      <c r="BH8" s="37">
        <v>79.66</v>
      </c>
      <c r="BI8" s="37">
        <v>89.07</v>
      </c>
      <c r="BJ8" s="37">
        <v>78.41</v>
      </c>
      <c r="BK8" s="37">
        <v>91.71</v>
      </c>
      <c r="BL8" s="37">
        <v>155.11000000000001</v>
      </c>
      <c r="BM8" s="37">
        <v>194</v>
      </c>
      <c r="BN8" s="37">
        <v>128.34</v>
      </c>
      <c r="BO8" s="37">
        <v>146.01</v>
      </c>
      <c r="BP8" s="37">
        <v>168.67</v>
      </c>
      <c r="BQ8" s="37">
        <v>222.51</v>
      </c>
      <c r="BR8" s="37">
        <v>173.1</v>
      </c>
      <c r="BS8" s="37">
        <v>177.89</v>
      </c>
      <c r="BT8" s="37">
        <v>190.8</v>
      </c>
      <c r="BU8" s="37">
        <v>234.19</v>
      </c>
      <c r="BV8" s="37">
        <v>190.65</v>
      </c>
      <c r="BW8" s="37">
        <v>209.54</v>
      </c>
      <c r="BX8" s="37">
        <v>197.21</v>
      </c>
      <c r="BY8" s="37">
        <v>200.9</v>
      </c>
      <c r="BZ8" s="37">
        <v>186.02</v>
      </c>
      <c r="CA8" s="37">
        <v>186.01</v>
      </c>
      <c r="CB8" s="37">
        <v>187.45</v>
      </c>
      <c r="CC8" s="37">
        <v>173</v>
      </c>
      <c r="CD8" s="37">
        <v>182.61</v>
      </c>
      <c r="CE8" s="37">
        <v>170.33</v>
      </c>
      <c r="CF8" s="37">
        <v>126.39</v>
      </c>
      <c r="CG8" s="37">
        <v>100.45</v>
      </c>
      <c r="CH8" s="37">
        <v>149.29</v>
      </c>
      <c r="CI8" s="37">
        <v>133.51</v>
      </c>
      <c r="CJ8" s="37">
        <v>100.71</v>
      </c>
      <c r="CK8" s="37">
        <v>96.67</v>
      </c>
      <c r="CL8" s="37">
        <v>126.55</v>
      </c>
      <c r="CM8" s="37">
        <v>102.31</v>
      </c>
      <c r="CN8" s="37">
        <v>97.93</v>
      </c>
      <c r="CO8" s="37">
        <v>93.15</v>
      </c>
      <c r="CP8" s="37">
        <v>113.62</v>
      </c>
      <c r="CQ8" s="37">
        <v>101.97</v>
      </c>
      <c r="CR8" s="37">
        <v>96.49</v>
      </c>
      <c r="CS8" s="37">
        <v>88.21</v>
      </c>
      <c r="CT8" s="38"/>
      <c r="CU8" s="38"/>
      <c r="CV8" s="38"/>
      <c r="CW8" s="39"/>
      <c r="CX8" s="40">
        <f>IF(SUM(B8:CW8)&lt;&gt;0,AVERAGEIF(B8:CW8,"&lt;&gt;"""),"")</f>
        <v>94.033124999999984</v>
      </c>
    </row>
    <row r="9" spans="1:102" ht="24.95" customHeight="1" thickBot="1" x14ac:dyDescent="0.25">
      <c r="A9" s="41" t="s">
        <v>6</v>
      </c>
      <c r="B9" s="42">
        <v>82.592500000000001</v>
      </c>
      <c r="C9" s="43">
        <v>82.592500000000001</v>
      </c>
      <c r="D9" s="43">
        <v>82.592500000000001</v>
      </c>
      <c r="E9" s="43">
        <v>82.592500000000001</v>
      </c>
      <c r="F9" s="43">
        <v>84.515000000000001</v>
      </c>
      <c r="G9" s="43">
        <v>84.515000000000001</v>
      </c>
      <c r="H9" s="43">
        <v>84.515000000000001</v>
      </c>
      <c r="I9" s="43">
        <v>84.515000000000001</v>
      </c>
      <c r="J9" s="43">
        <v>81.454999999999998</v>
      </c>
      <c r="K9" s="43">
        <v>81.454999999999998</v>
      </c>
      <c r="L9" s="43">
        <v>81.454999999999998</v>
      </c>
      <c r="M9" s="43">
        <v>81.454999999999998</v>
      </c>
      <c r="N9" s="43">
        <v>80.765000000000001</v>
      </c>
      <c r="O9" s="43">
        <v>80.765000000000001</v>
      </c>
      <c r="P9" s="43">
        <v>80.765000000000001</v>
      </c>
      <c r="Q9" s="43">
        <v>80.765000000000001</v>
      </c>
      <c r="R9" s="43">
        <v>73.694999999999993</v>
      </c>
      <c r="S9" s="43">
        <v>73.694999999999993</v>
      </c>
      <c r="T9" s="43">
        <v>73.694999999999993</v>
      </c>
      <c r="U9" s="43">
        <v>73.694999999999993</v>
      </c>
      <c r="V9" s="43">
        <v>91.745000000000005</v>
      </c>
      <c r="W9" s="43">
        <v>91.745000000000005</v>
      </c>
      <c r="X9" s="43">
        <v>91.745000000000005</v>
      </c>
      <c r="Y9" s="43">
        <v>91.745000000000005</v>
      </c>
      <c r="Z9" s="43">
        <v>88.93</v>
      </c>
      <c r="AA9" s="43">
        <v>88.93</v>
      </c>
      <c r="AB9" s="43">
        <v>88.93</v>
      </c>
      <c r="AC9" s="43">
        <v>88.93</v>
      </c>
      <c r="AD9" s="43">
        <v>88.284999999999997</v>
      </c>
      <c r="AE9" s="43">
        <v>88.284999999999997</v>
      </c>
      <c r="AF9" s="43">
        <v>88.284999999999997</v>
      </c>
      <c r="AG9" s="43">
        <v>88.284999999999997</v>
      </c>
      <c r="AH9" s="43">
        <v>62.892499999999998</v>
      </c>
      <c r="AI9" s="43">
        <v>62.892499999999998</v>
      </c>
      <c r="AJ9" s="43">
        <v>62.892499999999998</v>
      </c>
      <c r="AK9" s="43">
        <v>62.892499999999998</v>
      </c>
      <c r="AL9" s="43">
        <v>31.23</v>
      </c>
      <c r="AM9" s="43">
        <v>31.23</v>
      </c>
      <c r="AN9" s="43">
        <v>31.23</v>
      </c>
      <c r="AO9" s="43">
        <v>31.23</v>
      </c>
      <c r="AP9" s="43">
        <v>-0.52749999999999997</v>
      </c>
      <c r="AQ9" s="43">
        <v>-0.52749999999999997</v>
      </c>
      <c r="AR9" s="43">
        <v>-0.52749999999999997</v>
      </c>
      <c r="AS9" s="43">
        <v>-0.52749999999999997</v>
      </c>
      <c r="AT9" s="43">
        <v>0.30499999999999999</v>
      </c>
      <c r="AU9" s="43">
        <v>0.30499999999999999</v>
      </c>
      <c r="AV9" s="43">
        <v>0.30499999999999999</v>
      </c>
      <c r="AW9" s="43">
        <v>0.30499999999999999</v>
      </c>
      <c r="AX9" s="43">
        <v>30.75</v>
      </c>
      <c r="AY9" s="43">
        <v>30.75</v>
      </c>
      <c r="AZ9" s="43">
        <v>30.75</v>
      </c>
      <c r="BA9" s="43">
        <v>30.75</v>
      </c>
      <c r="BB9" s="43">
        <v>61.07</v>
      </c>
      <c r="BC9" s="43">
        <v>61.07</v>
      </c>
      <c r="BD9" s="43">
        <v>61.07</v>
      </c>
      <c r="BE9" s="43">
        <v>61.07</v>
      </c>
      <c r="BF9" s="43">
        <v>56.164999999999999</v>
      </c>
      <c r="BG9" s="43">
        <v>56.164999999999999</v>
      </c>
      <c r="BH9" s="43">
        <v>56.164999999999999</v>
      </c>
      <c r="BI9" s="43">
        <v>56.164999999999999</v>
      </c>
      <c r="BJ9" s="43">
        <v>129.8075</v>
      </c>
      <c r="BK9" s="43">
        <v>129.8075</v>
      </c>
      <c r="BL9" s="43">
        <v>129.8075</v>
      </c>
      <c r="BM9" s="43">
        <v>129.8075</v>
      </c>
      <c r="BN9" s="43">
        <v>166.38249999999999</v>
      </c>
      <c r="BO9" s="43">
        <v>166.38249999999999</v>
      </c>
      <c r="BP9" s="43">
        <v>166.38249999999999</v>
      </c>
      <c r="BQ9" s="43">
        <v>166.38249999999999</v>
      </c>
      <c r="BR9" s="43">
        <v>193.995</v>
      </c>
      <c r="BS9" s="43">
        <v>193.995</v>
      </c>
      <c r="BT9" s="43">
        <v>193.995</v>
      </c>
      <c r="BU9" s="43">
        <v>193.995</v>
      </c>
      <c r="BV9" s="43">
        <v>199.57499999999999</v>
      </c>
      <c r="BW9" s="43">
        <v>199.57499999999999</v>
      </c>
      <c r="BX9" s="43">
        <v>199.57499999999999</v>
      </c>
      <c r="BY9" s="43">
        <v>199.57499999999999</v>
      </c>
      <c r="BZ9" s="43">
        <v>183.12</v>
      </c>
      <c r="CA9" s="43">
        <v>183.12</v>
      </c>
      <c r="CB9" s="43">
        <v>183.12</v>
      </c>
      <c r="CC9" s="43">
        <v>183.12</v>
      </c>
      <c r="CD9" s="43">
        <v>144.94499999999999</v>
      </c>
      <c r="CE9" s="43">
        <v>144.94499999999999</v>
      </c>
      <c r="CF9" s="43">
        <v>144.94499999999999</v>
      </c>
      <c r="CG9" s="43">
        <v>144.94499999999999</v>
      </c>
      <c r="CH9" s="43">
        <v>120.045</v>
      </c>
      <c r="CI9" s="43">
        <v>120.045</v>
      </c>
      <c r="CJ9" s="43">
        <v>120.045</v>
      </c>
      <c r="CK9" s="43">
        <v>120.045</v>
      </c>
      <c r="CL9" s="43">
        <v>104.985</v>
      </c>
      <c r="CM9" s="43">
        <v>104.985</v>
      </c>
      <c r="CN9" s="43">
        <v>104.985</v>
      </c>
      <c r="CO9" s="43">
        <v>104.985</v>
      </c>
      <c r="CP9" s="43">
        <v>100.07250000000001</v>
      </c>
      <c r="CQ9" s="43">
        <v>100.07250000000001</v>
      </c>
      <c r="CR9" s="43">
        <v>100.07250000000001</v>
      </c>
      <c r="CS9" s="43">
        <v>100.07250000000001</v>
      </c>
      <c r="CT9" s="44"/>
      <c r="CU9" s="44"/>
      <c r="CV9" s="44"/>
      <c r="CW9" s="45"/>
      <c r="CX9" s="46">
        <f>IF(SUM(B9:CW9)&lt;&gt;0,AVERAGEIF(B9:CW9,"&lt;&gt;"""),"")</f>
        <v>94.03312499999997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35.265000000000001</v>
      </c>
      <c r="BM14" s="65">
        <v>43.726999999999997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19.747999999999998</v>
      </c>
    </row>
    <row r="15" spans="1:102" ht="24.95" customHeight="1" x14ac:dyDescent="0.2">
      <c r="A15" s="69" t="s">
        <v>12</v>
      </c>
      <c r="B15" s="70"/>
      <c r="C15" s="71">
        <v>44.759</v>
      </c>
      <c r="D15" s="71">
        <v>48.506</v>
      </c>
      <c r="E15" s="71">
        <v>5</v>
      </c>
      <c r="F15" s="71">
        <v>4.3999999999999997E-2</v>
      </c>
      <c r="G15" s="71">
        <v>6.3E-2</v>
      </c>
      <c r="H15" s="71">
        <v>30.588000000000001</v>
      </c>
      <c r="I15" s="71">
        <v>29.861000000000001</v>
      </c>
      <c r="J15" s="71">
        <v>2.63</v>
      </c>
      <c r="K15" s="71">
        <v>0.16200000000000001</v>
      </c>
      <c r="L15" s="71">
        <v>0.19700000000000001</v>
      </c>
      <c r="M15" s="71">
        <v>42.744</v>
      </c>
      <c r="N15" s="71">
        <v>41.933999999999997</v>
      </c>
      <c r="O15" s="71">
        <v>1.94</v>
      </c>
      <c r="P15" s="71">
        <v>0.30599999999999999</v>
      </c>
      <c r="Q15" s="71">
        <v>0.32800000000000001</v>
      </c>
      <c r="R15" s="71">
        <v>43.807000000000002</v>
      </c>
      <c r="S15" s="71">
        <v>43.457999999999998</v>
      </c>
      <c r="T15" s="71">
        <v>6.8239999999999998</v>
      </c>
      <c r="U15" s="71">
        <v>0.34200000000000003</v>
      </c>
      <c r="V15" s="71">
        <v>0.33100000000000002</v>
      </c>
      <c r="W15" s="71">
        <v>37.152000000000001</v>
      </c>
      <c r="X15" s="71">
        <v>35.267000000000003</v>
      </c>
      <c r="Y15" s="71">
        <v>16.125</v>
      </c>
      <c r="Z15" s="71">
        <v>0.18</v>
      </c>
      <c r="AA15" s="71">
        <v>0.45200000000000001</v>
      </c>
      <c r="AB15" s="71">
        <v>46.197000000000003</v>
      </c>
      <c r="AC15" s="71">
        <v>62.360999999999997</v>
      </c>
      <c r="AD15" s="71"/>
      <c r="AE15" s="71">
        <v>1.53</v>
      </c>
      <c r="AF15" s="71">
        <v>38.872999999999998</v>
      </c>
      <c r="AG15" s="71">
        <v>29.367999999999999</v>
      </c>
      <c r="AH15" s="71">
        <v>40.540999999999997</v>
      </c>
      <c r="AI15" s="71">
        <v>4.8330000000000002</v>
      </c>
      <c r="AJ15" s="71">
        <v>4.8689999999999998</v>
      </c>
      <c r="AK15" s="71">
        <v>4.7869999999999999</v>
      </c>
      <c r="AL15" s="71">
        <v>3.5139999999999998</v>
      </c>
      <c r="AM15" s="71">
        <v>14.093</v>
      </c>
      <c r="AN15" s="71">
        <v>8</v>
      </c>
      <c r="AO15" s="71">
        <v>24.48</v>
      </c>
      <c r="AP15" s="71">
        <v>24.04</v>
      </c>
      <c r="AQ15" s="71">
        <v>21.443999999999999</v>
      </c>
      <c r="AR15" s="71">
        <v>22.712</v>
      </c>
      <c r="AS15" s="71">
        <v>27.053999999999998</v>
      </c>
      <c r="AT15" s="71">
        <v>27.754000000000001</v>
      </c>
      <c r="AU15" s="71">
        <v>26.117999999999999</v>
      </c>
      <c r="AV15" s="71">
        <v>26.738</v>
      </c>
      <c r="AW15" s="71">
        <v>28.873000000000001</v>
      </c>
      <c r="AX15" s="71">
        <v>23.175999999999998</v>
      </c>
      <c r="AY15" s="71">
        <v>25.492999999999999</v>
      </c>
      <c r="AZ15" s="71">
        <v>17.635999999999999</v>
      </c>
      <c r="BA15" s="71">
        <v>15.987</v>
      </c>
      <c r="BB15" s="71">
        <v>44.36</v>
      </c>
      <c r="BC15" s="71">
        <v>31.872</v>
      </c>
      <c r="BD15" s="71">
        <v>11.038</v>
      </c>
      <c r="BE15" s="71">
        <v>0.91200000000000003</v>
      </c>
      <c r="BF15" s="71">
        <v>37.274999999999999</v>
      </c>
      <c r="BG15" s="71">
        <v>49.401000000000003</v>
      </c>
      <c r="BH15" s="71">
        <v>4.181</v>
      </c>
      <c r="BI15" s="71">
        <v>30.314</v>
      </c>
      <c r="BJ15" s="71">
        <v>48.701999999999998</v>
      </c>
      <c r="BK15" s="71">
        <v>47.04</v>
      </c>
      <c r="BL15" s="71">
        <v>19.571999999999999</v>
      </c>
      <c r="BM15" s="71"/>
      <c r="BN15" s="71">
        <v>44.530999999999999</v>
      </c>
      <c r="BO15" s="71">
        <v>33.034999999999997</v>
      </c>
      <c r="BP15" s="71">
        <v>20.071000000000002</v>
      </c>
      <c r="BQ15" s="71">
        <v>12.673999999999999</v>
      </c>
      <c r="BR15" s="71">
        <v>9.5399999999999991</v>
      </c>
      <c r="BS15" s="71">
        <v>7.6120000000000001</v>
      </c>
      <c r="BT15" s="71">
        <v>6.92</v>
      </c>
      <c r="BU15" s="71">
        <v>1.756</v>
      </c>
      <c r="BV15" s="71">
        <v>36.24</v>
      </c>
      <c r="BW15" s="71">
        <v>30.46</v>
      </c>
      <c r="BX15" s="71">
        <v>28.65</v>
      </c>
      <c r="BY15" s="71">
        <v>22.853000000000002</v>
      </c>
      <c r="BZ15" s="71">
        <v>25.902999999999999</v>
      </c>
      <c r="CA15" s="71">
        <v>24.279</v>
      </c>
      <c r="CB15" s="71">
        <v>29.128</v>
      </c>
      <c r="CC15" s="71">
        <v>27.274000000000001</v>
      </c>
      <c r="CD15" s="71">
        <v>22.827999999999999</v>
      </c>
      <c r="CE15" s="71">
        <v>23.399000000000001</v>
      </c>
      <c r="CF15" s="71">
        <v>25.626000000000001</v>
      </c>
      <c r="CG15" s="71">
        <v>25.684999999999999</v>
      </c>
      <c r="CH15" s="71">
        <v>23.652000000000001</v>
      </c>
      <c r="CI15" s="71">
        <v>23.088999999999999</v>
      </c>
      <c r="CJ15" s="71">
        <v>24.128</v>
      </c>
      <c r="CK15" s="71">
        <v>24.545000000000002</v>
      </c>
      <c r="CL15" s="71">
        <v>23.289000000000001</v>
      </c>
      <c r="CM15" s="71">
        <v>24.866</v>
      </c>
      <c r="CN15" s="71">
        <v>24.960999999999999</v>
      </c>
      <c r="CO15" s="71">
        <v>24.940999999999999</v>
      </c>
      <c r="CP15" s="71">
        <v>25.72</v>
      </c>
      <c r="CQ15" s="71">
        <v>27.035</v>
      </c>
      <c r="CR15" s="71">
        <v>27.3</v>
      </c>
      <c r="CS15" s="71">
        <v>26.216000000000001</v>
      </c>
      <c r="CT15" s="72"/>
      <c r="CU15" s="72"/>
      <c r="CV15" s="72"/>
      <c r="CW15" s="73"/>
      <c r="CX15" s="74">
        <f t="array" ref="CX15">SUMPRODUCT(B15:CW15*0.25)</f>
        <v>521.58600000000013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44.759</v>
      </c>
      <c r="D17" s="77">
        <f t="shared" si="0"/>
        <v>48.506</v>
      </c>
      <c r="E17" s="77">
        <f t="shared" si="0"/>
        <v>5</v>
      </c>
      <c r="F17" s="77">
        <f t="shared" si="0"/>
        <v>4.3999999999999997E-2</v>
      </c>
      <c r="G17" s="77">
        <f t="shared" si="0"/>
        <v>6.3E-2</v>
      </c>
      <c r="H17" s="77">
        <f t="shared" si="0"/>
        <v>30.588000000000001</v>
      </c>
      <c r="I17" s="77">
        <f t="shared" si="0"/>
        <v>29.861000000000001</v>
      </c>
      <c r="J17" s="77">
        <f t="shared" si="0"/>
        <v>2.63</v>
      </c>
      <c r="K17" s="77">
        <f t="shared" si="0"/>
        <v>0.16200000000000001</v>
      </c>
      <c r="L17" s="77">
        <f t="shared" si="0"/>
        <v>0.19700000000000001</v>
      </c>
      <c r="M17" s="77">
        <f t="shared" si="0"/>
        <v>42.744</v>
      </c>
      <c r="N17" s="77">
        <f t="shared" si="0"/>
        <v>41.933999999999997</v>
      </c>
      <c r="O17" s="77">
        <f t="shared" si="0"/>
        <v>1.94</v>
      </c>
      <c r="P17" s="77">
        <f t="shared" si="0"/>
        <v>0.30599999999999999</v>
      </c>
      <c r="Q17" s="77">
        <f t="shared" si="0"/>
        <v>0.32800000000000001</v>
      </c>
      <c r="R17" s="77">
        <f t="shared" si="0"/>
        <v>43.807000000000002</v>
      </c>
      <c r="S17" s="77">
        <f t="shared" si="0"/>
        <v>43.457999999999998</v>
      </c>
      <c r="T17" s="77">
        <f t="shared" si="0"/>
        <v>6.8239999999999998</v>
      </c>
      <c r="U17" s="77">
        <f t="shared" si="0"/>
        <v>0.34200000000000003</v>
      </c>
      <c r="V17" s="77">
        <f t="shared" si="0"/>
        <v>0.33100000000000002</v>
      </c>
      <c r="W17" s="77">
        <f t="shared" si="0"/>
        <v>37.152000000000001</v>
      </c>
      <c r="X17" s="77">
        <f t="shared" si="0"/>
        <v>35.267000000000003</v>
      </c>
      <c r="Y17" s="77">
        <f t="shared" si="0"/>
        <v>16.125</v>
      </c>
      <c r="Z17" s="77">
        <f t="shared" si="0"/>
        <v>0.18</v>
      </c>
      <c r="AA17" s="77">
        <f t="shared" si="0"/>
        <v>0.45200000000000001</v>
      </c>
      <c r="AB17" s="77">
        <f t="shared" si="0"/>
        <v>46.197000000000003</v>
      </c>
      <c r="AC17" s="77">
        <f t="shared" si="0"/>
        <v>62.360999999999997</v>
      </c>
      <c r="AD17" s="77">
        <f t="shared" si="0"/>
        <v>0</v>
      </c>
      <c r="AE17" s="77">
        <f t="shared" si="0"/>
        <v>1.53</v>
      </c>
      <c r="AF17" s="77">
        <f t="shared" si="0"/>
        <v>38.872999999999998</v>
      </c>
      <c r="AG17" s="77">
        <f t="shared" si="0"/>
        <v>29.367999999999999</v>
      </c>
      <c r="AH17" s="77">
        <f t="shared" si="0"/>
        <v>40.540999999999997</v>
      </c>
      <c r="AI17" s="77">
        <f t="shared" si="0"/>
        <v>4.8330000000000002</v>
      </c>
      <c r="AJ17" s="77">
        <f t="shared" si="0"/>
        <v>4.8689999999999998</v>
      </c>
      <c r="AK17" s="77">
        <f t="shared" si="0"/>
        <v>4.7869999999999999</v>
      </c>
      <c r="AL17" s="77">
        <f t="shared" si="0"/>
        <v>3.5139999999999998</v>
      </c>
      <c r="AM17" s="77">
        <f t="shared" si="0"/>
        <v>14.093</v>
      </c>
      <c r="AN17" s="77">
        <f t="shared" si="0"/>
        <v>8</v>
      </c>
      <c r="AO17" s="77">
        <f t="shared" si="0"/>
        <v>24.48</v>
      </c>
      <c r="AP17" s="77">
        <f t="shared" si="0"/>
        <v>24.04</v>
      </c>
      <c r="AQ17" s="77">
        <f t="shared" si="0"/>
        <v>21.443999999999999</v>
      </c>
      <c r="AR17" s="77">
        <f t="shared" si="0"/>
        <v>22.712</v>
      </c>
      <c r="AS17" s="77">
        <f t="shared" si="0"/>
        <v>27.053999999999998</v>
      </c>
      <c r="AT17" s="77">
        <f t="shared" si="0"/>
        <v>27.754000000000001</v>
      </c>
      <c r="AU17" s="77">
        <f t="shared" si="0"/>
        <v>26.117999999999999</v>
      </c>
      <c r="AV17" s="77">
        <f t="shared" si="0"/>
        <v>26.738</v>
      </c>
      <c r="AW17" s="77">
        <f t="shared" si="0"/>
        <v>28.873000000000001</v>
      </c>
      <c r="AX17" s="77">
        <f t="shared" si="0"/>
        <v>23.175999999999998</v>
      </c>
      <c r="AY17" s="77">
        <f t="shared" si="0"/>
        <v>25.492999999999999</v>
      </c>
      <c r="AZ17" s="77">
        <f t="shared" si="0"/>
        <v>17.635999999999999</v>
      </c>
      <c r="BA17" s="77">
        <f t="shared" si="0"/>
        <v>15.987</v>
      </c>
      <c r="BB17" s="77">
        <f t="shared" si="0"/>
        <v>44.36</v>
      </c>
      <c r="BC17" s="77">
        <f t="shared" si="0"/>
        <v>31.872</v>
      </c>
      <c r="BD17" s="77">
        <f t="shared" si="0"/>
        <v>11.038</v>
      </c>
      <c r="BE17" s="77">
        <f t="shared" si="0"/>
        <v>0.91200000000000003</v>
      </c>
      <c r="BF17" s="77">
        <f t="shared" si="0"/>
        <v>37.274999999999999</v>
      </c>
      <c r="BG17" s="77">
        <f t="shared" si="0"/>
        <v>49.401000000000003</v>
      </c>
      <c r="BH17" s="77">
        <f t="shared" si="0"/>
        <v>4.181</v>
      </c>
      <c r="BI17" s="77">
        <f t="shared" si="0"/>
        <v>30.314</v>
      </c>
      <c r="BJ17" s="77">
        <f t="shared" si="0"/>
        <v>48.701999999999998</v>
      </c>
      <c r="BK17" s="77">
        <f t="shared" si="0"/>
        <v>47.04</v>
      </c>
      <c r="BL17" s="77">
        <f t="shared" si="0"/>
        <v>54.837000000000003</v>
      </c>
      <c r="BM17" s="77">
        <f t="shared" si="0"/>
        <v>43.726999999999997</v>
      </c>
      <c r="BN17" s="77">
        <f t="shared" si="0"/>
        <v>44.530999999999999</v>
      </c>
      <c r="BO17" s="77">
        <f t="shared" ref="BO17:CW17" si="1">SUM(BO11:BO16)</f>
        <v>33.034999999999997</v>
      </c>
      <c r="BP17" s="77">
        <f t="shared" si="1"/>
        <v>20.071000000000002</v>
      </c>
      <c r="BQ17" s="77">
        <f t="shared" si="1"/>
        <v>12.673999999999999</v>
      </c>
      <c r="BR17" s="77">
        <f t="shared" si="1"/>
        <v>9.5399999999999991</v>
      </c>
      <c r="BS17" s="77">
        <f t="shared" si="1"/>
        <v>7.6120000000000001</v>
      </c>
      <c r="BT17" s="77">
        <f t="shared" si="1"/>
        <v>6.92</v>
      </c>
      <c r="BU17" s="77">
        <f t="shared" si="1"/>
        <v>1.756</v>
      </c>
      <c r="BV17" s="77">
        <f t="shared" si="1"/>
        <v>36.24</v>
      </c>
      <c r="BW17" s="77">
        <f t="shared" si="1"/>
        <v>30.46</v>
      </c>
      <c r="BX17" s="77">
        <f t="shared" si="1"/>
        <v>28.65</v>
      </c>
      <c r="BY17" s="77">
        <f t="shared" si="1"/>
        <v>22.853000000000002</v>
      </c>
      <c r="BZ17" s="77">
        <f t="shared" si="1"/>
        <v>25.902999999999999</v>
      </c>
      <c r="CA17" s="77">
        <f t="shared" si="1"/>
        <v>24.279</v>
      </c>
      <c r="CB17" s="77">
        <f t="shared" si="1"/>
        <v>29.128</v>
      </c>
      <c r="CC17" s="77">
        <f t="shared" si="1"/>
        <v>27.274000000000001</v>
      </c>
      <c r="CD17" s="77">
        <f t="shared" si="1"/>
        <v>22.827999999999999</v>
      </c>
      <c r="CE17" s="77">
        <f t="shared" si="1"/>
        <v>23.399000000000001</v>
      </c>
      <c r="CF17" s="77">
        <f t="shared" si="1"/>
        <v>25.626000000000001</v>
      </c>
      <c r="CG17" s="77">
        <f t="shared" si="1"/>
        <v>25.684999999999999</v>
      </c>
      <c r="CH17" s="77">
        <f t="shared" si="1"/>
        <v>23.652000000000001</v>
      </c>
      <c r="CI17" s="77">
        <f t="shared" si="1"/>
        <v>23.088999999999999</v>
      </c>
      <c r="CJ17" s="77">
        <f t="shared" si="1"/>
        <v>24.128</v>
      </c>
      <c r="CK17" s="77">
        <f t="shared" si="1"/>
        <v>24.545000000000002</v>
      </c>
      <c r="CL17" s="77">
        <f t="shared" si="1"/>
        <v>23.289000000000001</v>
      </c>
      <c r="CM17" s="77">
        <f t="shared" si="1"/>
        <v>24.866</v>
      </c>
      <c r="CN17" s="77">
        <f t="shared" si="1"/>
        <v>24.960999999999999</v>
      </c>
      <c r="CO17" s="77">
        <f t="shared" si="1"/>
        <v>24.940999999999999</v>
      </c>
      <c r="CP17" s="77">
        <f t="shared" si="1"/>
        <v>25.72</v>
      </c>
      <c r="CQ17" s="77">
        <f t="shared" si="1"/>
        <v>27.035</v>
      </c>
      <c r="CR17" s="77">
        <f t="shared" si="1"/>
        <v>27.3</v>
      </c>
      <c r="CS17" s="77">
        <f t="shared" si="1"/>
        <v>26.216000000000001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541.33400000000017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10</v>
      </c>
      <c r="C20" s="88"/>
      <c r="D20" s="88"/>
      <c r="E20" s="88"/>
      <c r="F20" s="88">
        <v>10</v>
      </c>
      <c r="G20" s="88">
        <v>10</v>
      </c>
      <c r="H20" s="88"/>
      <c r="I20" s="88"/>
      <c r="J20" s="88"/>
      <c r="K20" s="88">
        <v>10</v>
      </c>
      <c r="L20" s="88">
        <v>10</v>
      </c>
      <c r="M20" s="88"/>
      <c r="N20" s="88"/>
      <c r="O20" s="88"/>
      <c r="P20" s="88">
        <v>10</v>
      </c>
      <c r="Q20" s="88">
        <v>10</v>
      </c>
      <c r="R20" s="88"/>
      <c r="S20" s="88"/>
      <c r="T20" s="88"/>
      <c r="U20" s="88">
        <v>10</v>
      </c>
      <c r="V20" s="88">
        <v>10</v>
      </c>
      <c r="W20" s="88"/>
      <c r="X20" s="88"/>
      <c r="Y20" s="88"/>
      <c r="Z20" s="88">
        <v>10</v>
      </c>
      <c r="AA20" s="88">
        <v>10</v>
      </c>
      <c r="AB20" s="88"/>
      <c r="AC20" s="88"/>
      <c r="AD20" s="88"/>
      <c r="AE20" s="88">
        <v>10</v>
      </c>
      <c r="AF20" s="88">
        <v>10</v>
      </c>
      <c r="AG20" s="88"/>
      <c r="AH20" s="88"/>
      <c r="AI20" s="88"/>
      <c r="AJ20" s="88">
        <v>10</v>
      </c>
      <c r="AK20" s="88">
        <v>10</v>
      </c>
      <c r="AL20" s="88"/>
      <c r="AM20" s="88"/>
      <c r="AN20" s="88"/>
      <c r="AO20" s="88">
        <v>10</v>
      </c>
      <c r="AP20" s="88">
        <v>12.3</v>
      </c>
      <c r="AQ20" s="88">
        <v>2.2999999999999998</v>
      </c>
      <c r="AR20" s="88">
        <v>2.2999999999999998</v>
      </c>
      <c r="AS20" s="88">
        <v>2.2999999999999998</v>
      </c>
      <c r="AT20" s="88">
        <v>12.1</v>
      </c>
      <c r="AU20" s="88">
        <v>12.1</v>
      </c>
      <c r="AV20" s="88">
        <v>2.1</v>
      </c>
      <c r="AW20" s="88">
        <v>2.1</v>
      </c>
      <c r="AX20" s="88">
        <v>2.1</v>
      </c>
      <c r="AY20" s="88">
        <v>12.1</v>
      </c>
      <c r="AZ20" s="88">
        <v>12.1</v>
      </c>
      <c r="BA20" s="88">
        <v>2.1</v>
      </c>
      <c r="BB20" s="88">
        <v>4.8</v>
      </c>
      <c r="BC20" s="88">
        <v>4.8</v>
      </c>
      <c r="BD20" s="88">
        <v>14.8</v>
      </c>
      <c r="BE20" s="88">
        <v>14.8</v>
      </c>
      <c r="BF20" s="88"/>
      <c r="BG20" s="88"/>
      <c r="BH20" s="88"/>
      <c r="BI20" s="88">
        <v>10</v>
      </c>
      <c r="BJ20" s="88">
        <v>10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10</v>
      </c>
      <c r="CP20" s="88">
        <v>10</v>
      </c>
      <c r="CQ20" s="88">
        <v>1.8</v>
      </c>
      <c r="CR20" s="88">
        <v>1.8</v>
      </c>
      <c r="CS20" s="88">
        <v>1.8</v>
      </c>
      <c r="CT20" s="89"/>
      <c r="CU20" s="89"/>
      <c r="CV20" s="89"/>
      <c r="CW20" s="90"/>
      <c r="CX20" s="91">
        <f t="array" ref="CX20">SUMPRODUCT(B20:CW20*0.25)</f>
        <v>80.15000000000002</v>
      </c>
    </row>
    <row r="21" spans="1:102" ht="24.95" customHeight="1" x14ac:dyDescent="0.2">
      <c r="A21" s="92" t="s">
        <v>17</v>
      </c>
      <c r="B21" s="93">
        <v>5.8</v>
      </c>
      <c r="C21" s="94">
        <v>6.976</v>
      </c>
      <c r="D21" s="94">
        <v>8.1080000000000005</v>
      </c>
      <c r="E21" s="94">
        <v>5.6760000000000002</v>
      </c>
      <c r="F21" s="94">
        <v>5</v>
      </c>
      <c r="G21" s="94">
        <v>5</v>
      </c>
      <c r="H21" s="94">
        <v>6.7050000000000001</v>
      </c>
      <c r="I21" s="94">
        <v>6.9080000000000004</v>
      </c>
      <c r="J21" s="94">
        <v>9.5869999999999997</v>
      </c>
      <c r="K21" s="94">
        <v>8.8190000000000008</v>
      </c>
      <c r="L21" s="94">
        <v>8.8230000000000004</v>
      </c>
      <c r="M21" s="94">
        <v>11.981000000000002</v>
      </c>
      <c r="N21" s="94">
        <v>11.948</v>
      </c>
      <c r="O21" s="94">
        <v>9.5739999999999998</v>
      </c>
      <c r="P21" s="94">
        <v>8.8160000000000007</v>
      </c>
      <c r="Q21" s="94">
        <v>8.9019999999999992</v>
      </c>
      <c r="R21" s="94">
        <v>8.06</v>
      </c>
      <c r="S21" s="94">
        <v>8.048</v>
      </c>
      <c r="T21" s="94">
        <v>5.6840000000000002</v>
      </c>
      <c r="U21" s="94">
        <v>8.7840000000000007</v>
      </c>
      <c r="V21" s="94">
        <v>5</v>
      </c>
      <c r="W21" s="94">
        <v>12.969999999999999</v>
      </c>
      <c r="X21" s="94">
        <v>11.104000000000001</v>
      </c>
      <c r="Y21" s="94">
        <v>3.637</v>
      </c>
      <c r="Z21" s="94">
        <v>5</v>
      </c>
      <c r="AA21" s="94">
        <v>5</v>
      </c>
      <c r="AB21" s="94">
        <v>5</v>
      </c>
      <c r="AC21" s="94">
        <v>15</v>
      </c>
      <c r="AD21" s="94">
        <v>8.7910000000000004</v>
      </c>
      <c r="AE21" s="94">
        <v>5</v>
      </c>
      <c r="AF21" s="94">
        <v>15</v>
      </c>
      <c r="AG21" s="94">
        <v>5</v>
      </c>
      <c r="AH21" s="94">
        <v>5</v>
      </c>
      <c r="AI21" s="94">
        <v>5</v>
      </c>
      <c r="AJ21" s="94">
        <v>5</v>
      </c>
      <c r="AK21" s="94">
        <v>5</v>
      </c>
      <c r="AL21" s="94">
        <v>8.4510000000000005</v>
      </c>
      <c r="AM21" s="94">
        <v>10</v>
      </c>
      <c r="AN21" s="94">
        <v>10</v>
      </c>
      <c r="AO21" s="94">
        <v>15</v>
      </c>
      <c r="AP21" s="94">
        <v>15</v>
      </c>
      <c r="AQ21" s="94">
        <v>15</v>
      </c>
      <c r="AR21" s="94">
        <v>15</v>
      </c>
      <c r="AS21" s="94">
        <v>15</v>
      </c>
      <c r="AT21" s="94">
        <v>15</v>
      </c>
      <c r="AU21" s="94">
        <v>15</v>
      </c>
      <c r="AV21" s="94">
        <v>15</v>
      </c>
      <c r="AW21" s="94">
        <v>15</v>
      </c>
      <c r="AX21" s="94">
        <v>5</v>
      </c>
      <c r="AY21" s="94">
        <v>5</v>
      </c>
      <c r="AZ21" s="94">
        <v>5</v>
      </c>
      <c r="BA21" s="94">
        <v>5</v>
      </c>
      <c r="BB21" s="94"/>
      <c r="BC21" s="94"/>
      <c r="BD21" s="94"/>
      <c r="BE21" s="94"/>
      <c r="BF21" s="94">
        <v>15</v>
      </c>
      <c r="BG21" s="94">
        <v>1.272</v>
      </c>
      <c r="BH21" s="94">
        <v>1.292</v>
      </c>
      <c r="BI21" s="94"/>
      <c r="BJ21" s="94">
        <v>1.476</v>
      </c>
      <c r="BK21" s="94">
        <v>2.6920000000000002</v>
      </c>
      <c r="BL21" s="94">
        <v>1.3879999999999999</v>
      </c>
      <c r="BM21" s="94">
        <v>3.2719999999999998</v>
      </c>
      <c r="BN21" s="94">
        <v>1.4039999999999999</v>
      </c>
      <c r="BO21" s="94">
        <v>1.504</v>
      </c>
      <c r="BP21" s="94">
        <v>1.452</v>
      </c>
      <c r="BQ21" s="94"/>
      <c r="BR21" s="94">
        <v>1.556</v>
      </c>
      <c r="BS21" s="94">
        <v>1.6919999999999999</v>
      </c>
      <c r="BT21" s="94">
        <v>1.712</v>
      </c>
      <c r="BU21" s="94"/>
      <c r="BV21" s="94">
        <v>1.6839999999999999</v>
      </c>
      <c r="BW21" s="94">
        <v>1.6559999999999999</v>
      </c>
      <c r="BX21" s="94">
        <v>1.6359999999999999</v>
      </c>
      <c r="BY21" s="94"/>
      <c r="BZ21" s="94">
        <v>6.5359999999999996</v>
      </c>
      <c r="CA21" s="94">
        <v>6.6360000000000001</v>
      </c>
      <c r="CB21" s="94">
        <v>6.64</v>
      </c>
      <c r="CC21" s="94">
        <v>6.6719999999999997</v>
      </c>
      <c r="CD21" s="94">
        <v>1.6080000000000001</v>
      </c>
      <c r="CE21" s="94">
        <v>1.5640000000000001</v>
      </c>
      <c r="CF21" s="94">
        <v>6.6080000000000005</v>
      </c>
      <c r="CG21" s="94">
        <v>6.548</v>
      </c>
      <c r="CH21" s="94">
        <v>1.488</v>
      </c>
      <c r="CI21" s="94">
        <v>1.58</v>
      </c>
      <c r="CJ21" s="94">
        <v>6.6080000000000005</v>
      </c>
      <c r="CK21" s="94">
        <v>6.5960000000000001</v>
      </c>
      <c r="CL21" s="94">
        <v>0.99199999999999999</v>
      </c>
      <c r="CM21" s="94">
        <v>5.8440000000000003</v>
      </c>
      <c r="CN21" s="94">
        <v>5.7720000000000002</v>
      </c>
      <c r="CO21" s="94">
        <v>5.68</v>
      </c>
      <c r="CP21" s="94">
        <v>0.69199999999999995</v>
      </c>
      <c r="CQ21" s="94">
        <v>5.72</v>
      </c>
      <c r="CR21" s="94">
        <v>5.7160000000000002</v>
      </c>
      <c r="CS21" s="94">
        <v>5.6680000000000001</v>
      </c>
      <c r="CT21" s="95"/>
      <c r="CU21" s="95"/>
      <c r="CV21" s="95"/>
      <c r="CW21" s="96"/>
      <c r="CX21" s="97">
        <f t="array" ref="CX21">SUMPRODUCT(B21:CW21*0.25)</f>
        <v>148.75200000000001</v>
      </c>
    </row>
    <row r="22" spans="1:102" ht="24.95" customHeight="1" x14ac:dyDescent="0.2">
      <c r="A22" s="92" t="s">
        <v>18</v>
      </c>
      <c r="B22" s="98">
        <v>1.548</v>
      </c>
      <c r="C22" s="99">
        <v>13.286</v>
      </c>
      <c r="D22" s="99">
        <v>7.886000000000001</v>
      </c>
      <c r="E22" s="99">
        <v>4.7880000000000003</v>
      </c>
      <c r="F22" s="99">
        <v>0.96</v>
      </c>
      <c r="G22" s="99">
        <v>1.48</v>
      </c>
      <c r="H22" s="99">
        <v>27.507000000000005</v>
      </c>
      <c r="I22" s="99">
        <v>27.530999999999999</v>
      </c>
      <c r="J22" s="99">
        <v>4.2389999999999999</v>
      </c>
      <c r="K22" s="99">
        <v>2.1240000000000001</v>
      </c>
      <c r="L22" s="99">
        <v>2.14</v>
      </c>
      <c r="M22" s="99">
        <v>10.074999999999999</v>
      </c>
      <c r="N22" s="99">
        <v>10.218</v>
      </c>
      <c r="O22" s="99">
        <v>4.8079999999999998</v>
      </c>
      <c r="P22" s="99">
        <v>3.1229999999999998</v>
      </c>
      <c r="Q22" s="99">
        <v>3.0909999999999997</v>
      </c>
      <c r="R22" s="99">
        <v>12.933</v>
      </c>
      <c r="S22" s="99">
        <v>13.093999999999999</v>
      </c>
      <c r="T22" s="99">
        <v>2.492</v>
      </c>
      <c r="U22" s="99">
        <v>2.9239999999999999</v>
      </c>
      <c r="V22" s="99">
        <v>1</v>
      </c>
      <c r="W22" s="99">
        <v>14.577999999999998</v>
      </c>
      <c r="X22" s="99">
        <v>18.329000000000001</v>
      </c>
      <c r="Y22" s="99">
        <v>8.9209999999999994</v>
      </c>
      <c r="Z22" s="99">
        <v>0.96</v>
      </c>
      <c r="AA22" s="99">
        <v>0.96</v>
      </c>
      <c r="AB22" s="99">
        <v>1.323</v>
      </c>
      <c r="AC22" s="99">
        <v>1.323</v>
      </c>
      <c r="AD22" s="99">
        <v>5.3679999999999994</v>
      </c>
      <c r="AE22" s="99">
        <v>5.5619999999999994</v>
      </c>
      <c r="AF22" s="99">
        <v>6.923</v>
      </c>
      <c r="AG22" s="99">
        <v>23.096999999999998</v>
      </c>
      <c r="AH22" s="99">
        <v>20.125</v>
      </c>
      <c r="AI22" s="99">
        <v>5.9889999999999999</v>
      </c>
      <c r="AJ22" s="99">
        <v>8.5380000000000003</v>
      </c>
      <c r="AK22" s="99">
        <v>5.8130000000000006</v>
      </c>
      <c r="AL22" s="99">
        <v>12.341999999999999</v>
      </c>
      <c r="AM22" s="99">
        <v>6.4189999999999996</v>
      </c>
      <c r="AN22" s="99">
        <v>7.0940000000000003</v>
      </c>
      <c r="AO22" s="99">
        <v>8.3219999999999992</v>
      </c>
      <c r="AP22" s="99">
        <v>8.35</v>
      </c>
      <c r="AQ22" s="99">
        <v>8.3090000000000011</v>
      </c>
      <c r="AR22" s="99">
        <v>8.391</v>
      </c>
      <c r="AS22" s="99">
        <v>7.6769999999999996</v>
      </c>
      <c r="AT22" s="99">
        <v>5.92</v>
      </c>
      <c r="AU22" s="99">
        <v>6.4</v>
      </c>
      <c r="AV22" s="99">
        <v>5.88</v>
      </c>
      <c r="AW22" s="99">
        <v>5.88</v>
      </c>
      <c r="AX22" s="99">
        <v>8.3529999999999998</v>
      </c>
      <c r="AY22" s="99">
        <v>8.2740000000000009</v>
      </c>
      <c r="AZ22" s="99">
        <v>6.36</v>
      </c>
      <c r="BA22" s="99">
        <v>7.6140000000000008</v>
      </c>
      <c r="BB22" s="99">
        <v>9.39</v>
      </c>
      <c r="BC22" s="99">
        <v>10.350000000000001</v>
      </c>
      <c r="BD22" s="99">
        <v>5.88</v>
      </c>
      <c r="BE22" s="99">
        <v>6.36</v>
      </c>
      <c r="BF22" s="99">
        <v>12.725000000000001</v>
      </c>
      <c r="BG22" s="99">
        <v>14.327</v>
      </c>
      <c r="BH22" s="99">
        <v>9.902000000000001</v>
      </c>
      <c r="BI22" s="99">
        <v>13.052</v>
      </c>
      <c r="BJ22" s="99">
        <v>7.0919999999999996</v>
      </c>
      <c r="BK22" s="99">
        <v>15.759</v>
      </c>
      <c r="BL22" s="99">
        <v>9.3659999999999997</v>
      </c>
      <c r="BM22" s="99">
        <v>6.56</v>
      </c>
      <c r="BN22" s="99">
        <v>13.233000000000001</v>
      </c>
      <c r="BO22" s="99">
        <v>21.201000000000001</v>
      </c>
      <c r="BP22" s="99">
        <v>20.623999999999999</v>
      </c>
      <c r="BQ22" s="99">
        <v>19.227</v>
      </c>
      <c r="BR22" s="99">
        <v>9.9849999999999994</v>
      </c>
      <c r="BS22" s="99">
        <v>13.744999999999999</v>
      </c>
      <c r="BT22" s="99">
        <v>16.672999999999998</v>
      </c>
      <c r="BU22" s="99">
        <v>21.312999999999999</v>
      </c>
      <c r="BV22" s="99">
        <v>24.123999999999999</v>
      </c>
      <c r="BW22" s="99">
        <v>26.086000000000002</v>
      </c>
      <c r="BX22" s="99">
        <v>25.398999999999997</v>
      </c>
      <c r="BY22" s="99">
        <v>24.533999999999999</v>
      </c>
      <c r="BZ22" s="99">
        <v>23.386000000000003</v>
      </c>
      <c r="CA22" s="99">
        <v>22.698</v>
      </c>
      <c r="CB22" s="99">
        <v>28.336000000000002</v>
      </c>
      <c r="CC22" s="99">
        <v>22.091000000000001</v>
      </c>
      <c r="CD22" s="99">
        <v>14.093999999999999</v>
      </c>
      <c r="CE22" s="99">
        <v>14.835000000000001</v>
      </c>
      <c r="CF22" s="99">
        <v>19.425000000000001</v>
      </c>
      <c r="CG22" s="99">
        <v>2.0099999999999998</v>
      </c>
      <c r="CH22" s="99">
        <v>26.045000000000002</v>
      </c>
      <c r="CI22" s="99">
        <v>20.61</v>
      </c>
      <c r="CJ22" s="99">
        <v>14.600000000000001</v>
      </c>
      <c r="CK22" s="99">
        <v>14.602</v>
      </c>
      <c r="CL22" s="99">
        <v>46.146000000000001</v>
      </c>
      <c r="CM22" s="99">
        <v>23.344000000000001</v>
      </c>
      <c r="CN22" s="99">
        <v>23.895999999999997</v>
      </c>
      <c r="CO22" s="99">
        <v>23.251000000000001</v>
      </c>
      <c r="CP22" s="99">
        <v>21.244</v>
      </c>
      <c r="CQ22" s="99">
        <v>21.268000000000001</v>
      </c>
      <c r="CR22" s="99">
        <v>21.289000000000001</v>
      </c>
      <c r="CS22" s="99">
        <v>21.222999999999999</v>
      </c>
      <c r="CT22" s="100"/>
      <c r="CU22" s="100"/>
      <c r="CV22" s="100"/>
      <c r="CW22" s="96"/>
      <c r="CX22" s="97">
        <f t="array" ref="CX22">SUMPRODUCT(B22:CW22*0.25)</f>
        <v>296.98524999999995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>
        <v>110</v>
      </c>
      <c r="AJ23" s="99">
        <v>110</v>
      </c>
      <c r="AK23" s="99">
        <v>188.20699999999999</v>
      </c>
      <c r="AL23" s="99">
        <v>220</v>
      </c>
      <c r="AM23" s="99">
        <v>56.347999999999999</v>
      </c>
      <c r="AN23" s="99">
        <v>240.73699999999999</v>
      </c>
      <c r="AO23" s="99">
        <v>199.215</v>
      </c>
      <c r="AP23" s="99">
        <v>185.92400000000001</v>
      </c>
      <c r="AQ23" s="99">
        <v>250</v>
      </c>
      <c r="AR23" s="99">
        <v>250</v>
      </c>
      <c r="AS23" s="99">
        <v>250</v>
      </c>
      <c r="AT23" s="99">
        <v>220.59199999999998</v>
      </c>
      <c r="AU23" s="99">
        <v>213.66200000000001</v>
      </c>
      <c r="AV23" s="99">
        <v>248.28700000000001</v>
      </c>
      <c r="AW23" s="99">
        <v>244.626</v>
      </c>
      <c r="AX23" s="99">
        <v>193.02099999999999</v>
      </c>
      <c r="AY23" s="99">
        <v>163.30799999999999</v>
      </c>
      <c r="AZ23" s="99">
        <v>164.62700000000001</v>
      </c>
      <c r="BA23" s="99">
        <v>215.30500000000001</v>
      </c>
      <c r="BB23" s="99">
        <v>125</v>
      </c>
      <c r="BC23" s="99">
        <v>80.783000000000001</v>
      </c>
      <c r="BD23" s="99">
        <v>41.58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992.80549999999982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17.347999999999999</v>
      </c>
      <c r="C27" s="107">
        <f t="shared" ref="C27:BN27" si="2">SUM(C20:C26)</f>
        <v>20.262</v>
      </c>
      <c r="D27" s="107">
        <f t="shared" si="2"/>
        <v>15.994000000000002</v>
      </c>
      <c r="E27" s="107">
        <f t="shared" si="2"/>
        <v>10.464</v>
      </c>
      <c r="F27" s="107">
        <f t="shared" si="2"/>
        <v>15.96</v>
      </c>
      <c r="G27" s="107">
        <f t="shared" si="2"/>
        <v>16.48</v>
      </c>
      <c r="H27" s="107">
        <f t="shared" si="2"/>
        <v>34.212000000000003</v>
      </c>
      <c r="I27" s="107">
        <f t="shared" si="2"/>
        <v>34.439</v>
      </c>
      <c r="J27" s="107">
        <f t="shared" si="2"/>
        <v>13.826000000000001</v>
      </c>
      <c r="K27" s="107">
        <f t="shared" si="2"/>
        <v>20.943000000000001</v>
      </c>
      <c r="L27" s="107">
        <f t="shared" si="2"/>
        <v>20.963000000000001</v>
      </c>
      <c r="M27" s="107">
        <f t="shared" si="2"/>
        <v>22.056000000000001</v>
      </c>
      <c r="N27" s="107">
        <f t="shared" si="2"/>
        <v>22.166</v>
      </c>
      <c r="O27" s="107">
        <f t="shared" si="2"/>
        <v>14.382</v>
      </c>
      <c r="P27" s="107">
        <f t="shared" si="2"/>
        <v>21.939000000000004</v>
      </c>
      <c r="Q27" s="107">
        <f t="shared" si="2"/>
        <v>21.993000000000002</v>
      </c>
      <c r="R27" s="107">
        <f t="shared" si="2"/>
        <v>20.993000000000002</v>
      </c>
      <c r="S27" s="107">
        <f t="shared" si="2"/>
        <v>21.141999999999999</v>
      </c>
      <c r="T27" s="107">
        <f t="shared" si="2"/>
        <v>8.1760000000000002</v>
      </c>
      <c r="U27" s="107">
        <f t="shared" si="2"/>
        <v>21.707999999999998</v>
      </c>
      <c r="V27" s="107">
        <f t="shared" si="2"/>
        <v>16</v>
      </c>
      <c r="W27" s="107">
        <f t="shared" si="2"/>
        <v>27.547999999999995</v>
      </c>
      <c r="X27" s="107">
        <f t="shared" si="2"/>
        <v>29.433</v>
      </c>
      <c r="Y27" s="107">
        <f t="shared" si="2"/>
        <v>12.558</v>
      </c>
      <c r="Z27" s="107">
        <f t="shared" si="2"/>
        <v>15.96</v>
      </c>
      <c r="AA27" s="107">
        <f t="shared" si="2"/>
        <v>15.96</v>
      </c>
      <c r="AB27" s="107">
        <f t="shared" si="2"/>
        <v>6.3230000000000004</v>
      </c>
      <c r="AC27" s="107">
        <f t="shared" si="2"/>
        <v>16.323</v>
      </c>
      <c r="AD27" s="107">
        <f t="shared" si="2"/>
        <v>14.158999999999999</v>
      </c>
      <c r="AE27" s="107">
        <f t="shared" si="2"/>
        <v>20.561999999999998</v>
      </c>
      <c r="AF27" s="107">
        <f t="shared" si="2"/>
        <v>31.923000000000002</v>
      </c>
      <c r="AG27" s="107">
        <f t="shared" si="2"/>
        <v>28.096999999999998</v>
      </c>
      <c r="AH27" s="107">
        <f t="shared" si="2"/>
        <v>25.125</v>
      </c>
      <c r="AI27" s="107">
        <f t="shared" si="2"/>
        <v>120.989</v>
      </c>
      <c r="AJ27" s="107">
        <f t="shared" si="2"/>
        <v>133.53800000000001</v>
      </c>
      <c r="AK27" s="107">
        <f t="shared" si="2"/>
        <v>209.01999999999998</v>
      </c>
      <c r="AL27" s="107">
        <f t="shared" si="2"/>
        <v>240.79300000000001</v>
      </c>
      <c r="AM27" s="107">
        <f t="shared" si="2"/>
        <v>72.766999999999996</v>
      </c>
      <c r="AN27" s="107">
        <f t="shared" si="2"/>
        <v>257.83100000000002</v>
      </c>
      <c r="AO27" s="107">
        <f t="shared" si="2"/>
        <v>232.53700000000001</v>
      </c>
      <c r="AP27" s="107">
        <f t="shared" si="2"/>
        <v>221.57400000000001</v>
      </c>
      <c r="AQ27" s="107">
        <f t="shared" si="2"/>
        <v>275.60899999999998</v>
      </c>
      <c r="AR27" s="107">
        <f t="shared" si="2"/>
        <v>275.69100000000003</v>
      </c>
      <c r="AS27" s="107">
        <f t="shared" si="2"/>
        <v>274.97699999999998</v>
      </c>
      <c r="AT27" s="107">
        <f t="shared" si="2"/>
        <v>253.61199999999999</v>
      </c>
      <c r="AU27" s="107">
        <f t="shared" si="2"/>
        <v>247.16200000000001</v>
      </c>
      <c r="AV27" s="107">
        <f t="shared" si="2"/>
        <v>271.267</v>
      </c>
      <c r="AW27" s="107">
        <f t="shared" si="2"/>
        <v>267.60599999999999</v>
      </c>
      <c r="AX27" s="107">
        <f t="shared" si="2"/>
        <v>208.47399999999999</v>
      </c>
      <c r="AY27" s="107">
        <f t="shared" si="2"/>
        <v>188.68199999999999</v>
      </c>
      <c r="AZ27" s="107">
        <f t="shared" si="2"/>
        <v>188.08700000000002</v>
      </c>
      <c r="BA27" s="107">
        <f t="shared" si="2"/>
        <v>230.01900000000001</v>
      </c>
      <c r="BB27" s="107">
        <f t="shared" si="2"/>
        <v>139.19</v>
      </c>
      <c r="BC27" s="107">
        <f t="shared" si="2"/>
        <v>95.933000000000007</v>
      </c>
      <c r="BD27" s="107">
        <f t="shared" si="2"/>
        <v>62.26</v>
      </c>
      <c r="BE27" s="107">
        <f t="shared" si="2"/>
        <v>21.16</v>
      </c>
      <c r="BF27" s="107">
        <f t="shared" si="2"/>
        <v>27.725000000000001</v>
      </c>
      <c r="BG27" s="107">
        <f t="shared" si="2"/>
        <v>15.599</v>
      </c>
      <c r="BH27" s="107">
        <f t="shared" si="2"/>
        <v>11.194000000000001</v>
      </c>
      <c r="BI27" s="107">
        <f t="shared" si="2"/>
        <v>23.052</v>
      </c>
      <c r="BJ27" s="107">
        <f t="shared" si="2"/>
        <v>18.567999999999998</v>
      </c>
      <c r="BK27" s="107">
        <f t="shared" si="2"/>
        <v>18.451000000000001</v>
      </c>
      <c r="BL27" s="107">
        <f t="shared" si="2"/>
        <v>10.754</v>
      </c>
      <c r="BM27" s="107">
        <f t="shared" si="2"/>
        <v>9.831999999999999</v>
      </c>
      <c r="BN27" s="107">
        <f t="shared" si="2"/>
        <v>14.637</v>
      </c>
      <c r="BO27" s="107">
        <f t="shared" ref="BO27:CW27" si="3">SUM(BO20:BO26)</f>
        <v>22.705000000000002</v>
      </c>
      <c r="BP27" s="107">
        <f t="shared" si="3"/>
        <v>22.076000000000001</v>
      </c>
      <c r="BQ27" s="107">
        <f t="shared" si="3"/>
        <v>19.227</v>
      </c>
      <c r="BR27" s="107">
        <f t="shared" si="3"/>
        <v>11.541</v>
      </c>
      <c r="BS27" s="107">
        <f t="shared" si="3"/>
        <v>15.436999999999999</v>
      </c>
      <c r="BT27" s="107">
        <f t="shared" si="3"/>
        <v>18.384999999999998</v>
      </c>
      <c r="BU27" s="107">
        <f t="shared" si="3"/>
        <v>21.312999999999999</v>
      </c>
      <c r="BV27" s="107">
        <f t="shared" si="3"/>
        <v>25.808</v>
      </c>
      <c r="BW27" s="107">
        <f t="shared" si="3"/>
        <v>27.742000000000001</v>
      </c>
      <c r="BX27" s="107">
        <f t="shared" si="3"/>
        <v>27.034999999999997</v>
      </c>
      <c r="BY27" s="107">
        <f t="shared" si="3"/>
        <v>24.533999999999999</v>
      </c>
      <c r="BZ27" s="107">
        <f t="shared" si="3"/>
        <v>29.922000000000004</v>
      </c>
      <c r="CA27" s="107">
        <f t="shared" si="3"/>
        <v>29.334</v>
      </c>
      <c r="CB27" s="107">
        <f t="shared" si="3"/>
        <v>34.975999999999999</v>
      </c>
      <c r="CC27" s="107">
        <f t="shared" si="3"/>
        <v>28.763000000000002</v>
      </c>
      <c r="CD27" s="107">
        <f t="shared" si="3"/>
        <v>15.702</v>
      </c>
      <c r="CE27" s="107">
        <f t="shared" si="3"/>
        <v>16.399000000000001</v>
      </c>
      <c r="CF27" s="107">
        <f t="shared" si="3"/>
        <v>26.033000000000001</v>
      </c>
      <c r="CG27" s="107">
        <f t="shared" si="3"/>
        <v>8.5579999999999998</v>
      </c>
      <c r="CH27" s="107">
        <f t="shared" si="3"/>
        <v>27.533000000000001</v>
      </c>
      <c r="CI27" s="107">
        <f t="shared" si="3"/>
        <v>22.189999999999998</v>
      </c>
      <c r="CJ27" s="107">
        <f t="shared" si="3"/>
        <v>21.208000000000002</v>
      </c>
      <c r="CK27" s="107">
        <f t="shared" si="3"/>
        <v>21.198</v>
      </c>
      <c r="CL27" s="107">
        <f t="shared" si="3"/>
        <v>47.137999999999998</v>
      </c>
      <c r="CM27" s="107">
        <f t="shared" si="3"/>
        <v>29.188000000000002</v>
      </c>
      <c r="CN27" s="107">
        <f t="shared" si="3"/>
        <v>29.667999999999999</v>
      </c>
      <c r="CO27" s="107">
        <f t="shared" si="3"/>
        <v>38.930999999999997</v>
      </c>
      <c r="CP27" s="107">
        <f t="shared" si="3"/>
        <v>31.936</v>
      </c>
      <c r="CQ27" s="107">
        <f t="shared" si="3"/>
        <v>28.788</v>
      </c>
      <c r="CR27" s="107">
        <f t="shared" si="3"/>
        <v>28.805</v>
      </c>
      <c r="CS27" s="107">
        <f t="shared" si="3"/>
        <v>28.690999999999999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1518.6927499999997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17.347999999999999</v>
      </c>
      <c r="C31" s="94">
        <v>65.021000000000001</v>
      </c>
      <c r="D31" s="94">
        <v>64.5</v>
      </c>
      <c r="E31" s="94">
        <v>15.464</v>
      </c>
      <c r="F31" s="94">
        <v>16.004000000000001</v>
      </c>
      <c r="G31" s="94">
        <v>16.542999999999999</v>
      </c>
      <c r="H31" s="94">
        <v>64.8</v>
      </c>
      <c r="I31" s="94">
        <v>64.3</v>
      </c>
      <c r="J31" s="94">
        <v>16.456</v>
      </c>
      <c r="K31" s="94">
        <v>21.105</v>
      </c>
      <c r="L31" s="94">
        <v>21.16</v>
      </c>
      <c r="M31" s="94">
        <v>64.8</v>
      </c>
      <c r="N31" s="94">
        <v>64.099999999999994</v>
      </c>
      <c r="O31" s="94">
        <v>16.321999999999999</v>
      </c>
      <c r="P31" s="94">
        <v>22.245000000000001</v>
      </c>
      <c r="Q31" s="94">
        <v>22.321000000000002</v>
      </c>
      <c r="R31" s="94">
        <v>64.8</v>
      </c>
      <c r="S31" s="94">
        <v>64.599999999999994</v>
      </c>
      <c r="T31" s="94">
        <v>15</v>
      </c>
      <c r="U31" s="94">
        <v>22.05</v>
      </c>
      <c r="V31" s="94">
        <v>16.331</v>
      </c>
      <c r="W31" s="94">
        <v>64.7</v>
      </c>
      <c r="X31" s="94">
        <v>64.7</v>
      </c>
      <c r="Y31" s="94">
        <v>28.683</v>
      </c>
      <c r="Z31" s="94">
        <v>16.14</v>
      </c>
      <c r="AA31" s="94">
        <v>16.411999999999999</v>
      </c>
      <c r="AB31" s="94">
        <v>52.52</v>
      </c>
      <c r="AC31" s="94">
        <v>78.683999999999997</v>
      </c>
      <c r="AD31" s="94">
        <v>14.159000000000001</v>
      </c>
      <c r="AE31" s="94">
        <v>22.091999999999999</v>
      </c>
      <c r="AF31" s="94">
        <v>70.796000000000006</v>
      </c>
      <c r="AG31" s="94">
        <v>57.465000000000003</v>
      </c>
      <c r="AH31" s="94">
        <v>65.665999999999997</v>
      </c>
      <c r="AI31" s="94">
        <v>125.822</v>
      </c>
      <c r="AJ31" s="94">
        <v>138.40700000000001</v>
      </c>
      <c r="AK31" s="94">
        <v>213.80699999999999</v>
      </c>
      <c r="AL31" s="94">
        <v>244.30699999999999</v>
      </c>
      <c r="AM31" s="94">
        <v>86.86</v>
      </c>
      <c r="AN31" s="94">
        <v>265.83100000000002</v>
      </c>
      <c r="AO31" s="94">
        <v>257.017</v>
      </c>
      <c r="AP31" s="94">
        <v>245.614</v>
      </c>
      <c r="AQ31" s="94">
        <v>297.053</v>
      </c>
      <c r="AR31" s="94">
        <v>298.40300000000002</v>
      </c>
      <c r="AS31" s="94">
        <v>302.03100000000001</v>
      </c>
      <c r="AT31" s="94">
        <v>281.36599999999999</v>
      </c>
      <c r="AU31" s="94">
        <v>273.27999999999997</v>
      </c>
      <c r="AV31" s="94">
        <v>298.005</v>
      </c>
      <c r="AW31" s="94">
        <v>296.47899999999998</v>
      </c>
      <c r="AX31" s="94">
        <v>231.65</v>
      </c>
      <c r="AY31" s="94">
        <v>214.17500000000001</v>
      </c>
      <c r="AZ31" s="94">
        <v>205.72300000000001</v>
      </c>
      <c r="BA31" s="94">
        <v>246.006</v>
      </c>
      <c r="BB31" s="94">
        <v>183.55</v>
      </c>
      <c r="BC31" s="94">
        <v>127.80500000000001</v>
      </c>
      <c r="BD31" s="94">
        <v>73.298000000000002</v>
      </c>
      <c r="BE31" s="94">
        <v>22.071999999999999</v>
      </c>
      <c r="BF31" s="94">
        <v>65</v>
      </c>
      <c r="BG31" s="94">
        <v>65</v>
      </c>
      <c r="BH31" s="94">
        <v>15.375</v>
      </c>
      <c r="BI31" s="94">
        <v>53.366</v>
      </c>
      <c r="BJ31" s="94">
        <v>67.27</v>
      </c>
      <c r="BK31" s="94">
        <v>65.491</v>
      </c>
      <c r="BL31" s="94">
        <v>65.590999999999994</v>
      </c>
      <c r="BM31" s="94">
        <v>53.558999999999997</v>
      </c>
      <c r="BN31" s="94">
        <v>59.167999999999999</v>
      </c>
      <c r="BO31" s="94">
        <v>55.74</v>
      </c>
      <c r="BP31" s="94">
        <v>42.146999999999998</v>
      </c>
      <c r="BQ31" s="94">
        <v>31.901</v>
      </c>
      <c r="BR31" s="94">
        <v>21.081</v>
      </c>
      <c r="BS31" s="94">
        <v>23.048999999999999</v>
      </c>
      <c r="BT31" s="94">
        <v>25.305</v>
      </c>
      <c r="BU31" s="94">
        <v>23.068999999999999</v>
      </c>
      <c r="BV31" s="94">
        <v>62.048000000000002</v>
      </c>
      <c r="BW31" s="94">
        <v>58.201999999999998</v>
      </c>
      <c r="BX31" s="94">
        <v>55.685000000000002</v>
      </c>
      <c r="BY31" s="94">
        <v>47.387</v>
      </c>
      <c r="BZ31" s="94">
        <v>55.825000000000003</v>
      </c>
      <c r="CA31" s="94">
        <v>53.613</v>
      </c>
      <c r="CB31" s="94">
        <v>64.103999999999999</v>
      </c>
      <c r="CC31" s="94">
        <v>56.036999999999999</v>
      </c>
      <c r="CD31" s="94">
        <v>38.53</v>
      </c>
      <c r="CE31" s="94">
        <v>39.798000000000002</v>
      </c>
      <c r="CF31" s="94">
        <v>51.658999999999999</v>
      </c>
      <c r="CG31" s="94">
        <v>34.243000000000002</v>
      </c>
      <c r="CH31" s="94">
        <v>51.185000000000002</v>
      </c>
      <c r="CI31" s="94">
        <v>45.279000000000003</v>
      </c>
      <c r="CJ31" s="94">
        <v>45.335999999999999</v>
      </c>
      <c r="CK31" s="94">
        <v>45.743000000000002</v>
      </c>
      <c r="CL31" s="94">
        <v>70.427000000000007</v>
      </c>
      <c r="CM31" s="94">
        <v>54.054000000000002</v>
      </c>
      <c r="CN31" s="94">
        <v>54.628999999999998</v>
      </c>
      <c r="CO31" s="94">
        <v>63.872</v>
      </c>
      <c r="CP31" s="94">
        <v>57.655999999999999</v>
      </c>
      <c r="CQ31" s="94">
        <v>55.823</v>
      </c>
      <c r="CR31" s="94">
        <v>56.104999999999997</v>
      </c>
      <c r="CS31" s="94">
        <v>54.906999999999996</v>
      </c>
      <c r="CT31" s="95"/>
      <c r="CU31" s="95"/>
      <c r="CV31" s="95"/>
      <c r="CW31" s="96"/>
      <c r="CX31" s="97">
        <f t="array" ref="CX31">SUMPRODUCT(B31:CW31*0.25)</f>
        <v>2060.0267500000009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17.347999999999999</v>
      </c>
      <c r="C33" s="77">
        <f t="shared" ref="C33:BN33" si="4">SUM(C30:C32)</f>
        <v>65.021000000000001</v>
      </c>
      <c r="D33" s="77">
        <f t="shared" si="4"/>
        <v>64.5</v>
      </c>
      <c r="E33" s="77">
        <f t="shared" si="4"/>
        <v>15.464</v>
      </c>
      <c r="F33" s="77">
        <f t="shared" si="4"/>
        <v>16.004000000000001</v>
      </c>
      <c r="G33" s="77">
        <f t="shared" si="4"/>
        <v>16.542999999999999</v>
      </c>
      <c r="H33" s="77">
        <f t="shared" si="4"/>
        <v>64.8</v>
      </c>
      <c r="I33" s="77">
        <f t="shared" si="4"/>
        <v>64.3</v>
      </c>
      <c r="J33" s="77">
        <f t="shared" si="4"/>
        <v>16.456</v>
      </c>
      <c r="K33" s="77">
        <f t="shared" si="4"/>
        <v>21.105</v>
      </c>
      <c r="L33" s="77">
        <f t="shared" si="4"/>
        <v>21.16</v>
      </c>
      <c r="M33" s="77">
        <f t="shared" si="4"/>
        <v>64.8</v>
      </c>
      <c r="N33" s="77">
        <f t="shared" si="4"/>
        <v>64.099999999999994</v>
      </c>
      <c r="O33" s="77">
        <f t="shared" si="4"/>
        <v>16.321999999999999</v>
      </c>
      <c r="P33" s="77">
        <f t="shared" si="4"/>
        <v>22.245000000000001</v>
      </c>
      <c r="Q33" s="77">
        <f t="shared" si="4"/>
        <v>22.321000000000002</v>
      </c>
      <c r="R33" s="77">
        <f t="shared" si="4"/>
        <v>64.8</v>
      </c>
      <c r="S33" s="77">
        <f t="shared" si="4"/>
        <v>64.599999999999994</v>
      </c>
      <c r="T33" s="77">
        <f t="shared" si="4"/>
        <v>15</v>
      </c>
      <c r="U33" s="77">
        <f t="shared" si="4"/>
        <v>22.05</v>
      </c>
      <c r="V33" s="77">
        <f t="shared" si="4"/>
        <v>16.331</v>
      </c>
      <c r="W33" s="77">
        <f t="shared" si="4"/>
        <v>64.7</v>
      </c>
      <c r="X33" s="77">
        <f t="shared" si="4"/>
        <v>64.7</v>
      </c>
      <c r="Y33" s="77">
        <f t="shared" si="4"/>
        <v>28.683</v>
      </c>
      <c r="Z33" s="77">
        <f t="shared" si="4"/>
        <v>16.14</v>
      </c>
      <c r="AA33" s="77">
        <f t="shared" si="4"/>
        <v>16.411999999999999</v>
      </c>
      <c r="AB33" s="77">
        <f t="shared" si="4"/>
        <v>52.52</v>
      </c>
      <c r="AC33" s="77">
        <f t="shared" si="4"/>
        <v>78.683999999999997</v>
      </c>
      <c r="AD33" s="77">
        <f t="shared" si="4"/>
        <v>14.159000000000001</v>
      </c>
      <c r="AE33" s="77">
        <f t="shared" si="4"/>
        <v>22.091999999999999</v>
      </c>
      <c r="AF33" s="77">
        <f t="shared" si="4"/>
        <v>70.796000000000006</v>
      </c>
      <c r="AG33" s="77">
        <f t="shared" si="4"/>
        <v>57.465000000000003</v>
      </c>
      <c r="AH33" s="77">
        <f t="shared" si="4"/>
        <v>65.665999999999997</v>
      </c>
      <c r="AI33" s="77">
        <f t="shared" si="4"/>
        <v>125.822</v>
      </c>
      <c r="AJ33" s="77">
        <f t="shared" si="4"/>
        <v>138.40700000000001</v>
      </c>
      <c r="AK33" s="77">
        <f t="shared" si="4"/>
        <v>213.80699999999999</v>
      </c>
      <c r="AL33" s="77">
        <f t="shared" si="4"/>
        <v>244.30699999999999</v>
      </c>
      <c r="AM33" s="77">
        <f t="shared" si="4"/>
        <v>86.86</v>
      </c>
      <c r="AN33" s="77">
        <f t="shared" si="4"/>
        <v>265.83100000000002</v>
      </c>
      <c r="AO33" s="77">
        <f t="shared" si="4"/>
        <v>257.017</v>
      </c>
      <c r="AP33" s="77">
        <f t="shared" si="4"/>
        <v>245.614</v>
      </c>
      <c r="AQ33" s="77">
        <f t="shared" si="4"/>
        <v>297.053</v>
      </c>
      <c r="AR33" s="77">
        <f t="shared" si="4"/>
        <v>298.40300000000002</v>
      </c>
      <c r="AS33" s="77">
        <f t="shared" si="4"/>
        <v>302.03100000000001</v>
      </c>
      <c r="AT33" s="77">
        <f t="shared" si="4"/>
        <v>281.36599999999999</v>
      </c>
      <c r="AU33" s="77">
        <f t="shared" si="4"/>
        <v>273.27999999999997</v>
      </c>
      <c r="AV33" s="77">
        <f t="shared" si="4"/>
        <v>298.005</v>
      </c>
      <c r="AW33" s="77">
        <f t="shared" si="4"/>
        <v>296.47899999999998</v>
      </c>
      <c r="AX33" s="77">
        <f t="shared" si="4"/>
        <v>231.65</v>
      </c>
      <c r="AY33" s="77">
        <f t="shared" si="4"/>
        <v>214.17500000000001</v>
      </c>
      <c r="AZ33" s="77">
        <f t="shared" si="4"/>
        <v>205.72300000000001</v>
      </c>
      <c r="BA33" s="77">
        <f t="shared" si="4"/>
        <v>246.006</v>
      </c>
      <c r="BB33" s="77">
        <f t="shared" si="4"/>
        <v>183.55</v>
      </c>
      <c r="BC33" s="77">
        <f t="shared" si="4"/>
        <v>127.80500000000001</v>
      </c>
      <c r="BD33" s="77">
        <f t="shared" si="4"/>
        <v>73.298000000000002</v>
      </c>
      <c r="BE33" s="77">
        <f t="shared" si="4"/>
        <v>22.071999999999999</v>
      </c>
      <c r="BF33" s="77">
        <f t="shared" si="4"/>
        <v>65</v>
      </c>
      <c r="BG33" s="77">
        <f t="shared" si="4"/>
        <v>65</v>
      </c>
      <c r="BH33" s="77">
        <f t="shared" si="4"/>
        <v>15.375</v>
      </c>
      <c r="BI33" s="77">
        <f t="shared" si="4"/>
        <v>53.366</v>
      </c>
      <c r="BJ33" s="77">
        <f t="shared" si="4"/>
        <v>67.27</v>
      </c>
      <c r="BK33" s="77">
        <f t="shared" si="4"/>
        <v>65.491</v>
      </c>
      <c r="BL33" s="77">
        <f t="shared" si="4"/>
        <v>65.590999999999994</v>
      </c>
      <c r="BM33" s="77">
        <f t="shared" si="4"/>
        <v>53.558999999999997</v>
      </c>
      <c r="BN33" s="77">
        <f t="shared" si="4"/>
        <v>59.167999999999999</v>
      </c>
      <c r="BO33" s="77">
        <f t="shared" ref="BO33:CW33" si="5">SUM(BO30:BO32)</f>
        <v>55.74</v>
      </c>
      <c r="BP33" s="77">
        <f t="shared" si="5"/>
        <v>42.146999999999998</v>
      </c>
      <c r="BQ33" s="77">
        <f t="shared" si="5"/>
        <v>31.901</v>
      </c>
      <c r="BR33" s="77">
        <f t="shared" si="5"/>
        <v>21.081</v>
      </c>
      <c r="BS33" s="77">
        <f t="shared" si="5"/>
        <v>23.048999999999999</v>
      </c>
      <c r="BT33" s="77">
        <f t="shared" si="5"/>
        <v>25.305</v>
      </c>
      <c r="BU33" s="77">
        <f t="shared" si="5"/>
        <v>23.068999999999999</v>
      </c>
      <c r="BV33" s="77">
        <f t="shared" si="5"/>
        <v>62.048000000000002</v>
      </c>
      <c r="BW33" s="77">
        <f t="shared" si="5"/>
        <v>58.201999999999998</v>
      </c>
      <c r="BX33" s="77">
        <f t="shared" si="5"/>
        <v>55.685000000000002</v>
      </c>
      <c r="BY33" s="77">
        <f t="shared" si="5"/>
        <v>47.387</v>
      </c>
      <c r="BZ33" s="77">
        <f t="shared" si="5"/>
        <v>55.825000000000003</v>
      </c>
      <c r="CA33" s="77">
        <f t="shared" si="5"/>
        <v>53.613</v>
      </c>
      <c r="CB33" s="77">
        <f t="shared" si="5"/>
        <v>64.103999999999999</v>
      </c>
      <c r="CC33" s="77">
        <f t="shared" si="5"/>
        <v>56.036999999999999</v>
      </c>
      <c r="CD33" s="77">
        <f t="shared" si="5"/>
        <v>38.53</v>
      </c>
      <c r="CE33" s="77">
        <f t="shared" si="5"/>
        <v>39.798000000000002</v>
      </c>
      <c r="CF33" s="77">
        <f t="shared" si="5"/>
        <v>51.658999999999999</v>
      </c>
      <c r="CG33" s="77">
        <f t="shared" si="5"/>
        <v>34.243000000000002</v>
      </c>
      <c r="CH33" s="77">
        <f t="shared" si="5"/>
        <v>51.185000000000002</v>
      </c>
      <c r="CI33" s="77">
        <f t="shared" si="5"/>
        <v>45.279000000000003</v>
      </c>
      <c r="CJ33" s="77">
        <f t="shared" si="5"/>
        <v>45.335999999999999</v>
      </c>
      <c r="CK33" s="77">
        <f t="shared" si="5"/>
        <v>45.743000000000002</v>
      </c>
      <c r="CL33" s="77">
        <f t="shared" si="5"/>
        <v>70.427000000000007</v>
      </c>
      <c r="CM33" s="77">
        <f t="shared" si="5"/>
        <v>54.054000000000002</v>
      </c>
      <c r="CN33" s="77">
        <f t="shared" si="5"/>
        <v>54.628999999999998</v>
      </c>
      <c r="CO33" s="77">
        <f t="shared" si="5"/>
        <v>63.872</v>
      </c>
      <c r="CP33" s="77">
        <f t="shared" si="5"/>
        <v>57.655999999999999</v>
      </c>
      <c r="CQ33" s="77">
        <f t="shared" si="5"/>
        <v>55.823</v>
      </c>
      <c r="CR33" s="77">
        <f t="shared" si="5"/>
        <v>56.104999999999997</v>
      </c>
      <c r="CS33" s="77">
        <f t="shared" si="5"/>
        <v>54.906999999999996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2060.0267500000009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0.5</v>
      </c>
      <c r="E38" s="120">
        <v>0.3</v>
      </c>
      <c r="F38" s="120"/>
      <c r="G38" s="120"/>
      <c r="H38" s="120">
        <v>0.2</v>
      </c>
      <c r="I38" s="120">
        <v>0.7</v>
      </c>
      <c r="J38" s="120">
        <v>0.2</v>
      </c>
      <c r="K38" s="120"/>
      <c r="L38" s="120"/>
      <c r="M38" s="120">
        <v>0.2</v>
      </c>
      <c r="N38" s="120">
        <v>0.9</v>
      </c>
      <c r="O38" s="120">
        <v>0.8</v>
      </c>
      <c r="P38" s="120"/>
      <c r="Q38" s="120"/>
      <c r="R38" s="120">
        <v>0.2</v>
      </c>
      <c r="S38" s="120">
        <v>0.4</v>
      </c>
      <c r="T38" s="120"/>
      <c r="U38" s="120">
        <v>0.1</v>
      </c>
      <c r="V38" s="120">
        <v>0.9</v>
      </c>
      <c r="W38" s="120">
        <v>0.3</v>
      </c>
      <c r="X38" s="120">
        <v>0.3</v>
      </c>
      <c r="Y38" s="120"/>
      <c r="Z38" s="120">
        <v>10</v>
      </c>
      <c r="AA38" s="120"/>
      <c r="AB38" s="120"/>
      <c r="AC38" s="120"/>
      <c r="AD38" s="120">
        <v>84.5</v>
      </c>
      <c r="AE38" s="120"/>
      <c r="AF38" s="120"/>
      <c r="AG38" s="120">
        <v>129.69999999999999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6.3</v>
      </c>
      <c r="BO38" s="120">
        <v>9.6999999999999993</v>
      </c>
      <c r="BP38" s="120">
        <v>35.1</v>
      </c>
      <c r="BQ38" s="120">
        <v>33.5</v>
      </c>
      <c r="BR38" s="120">
        <v>9.9</v>
      </c>
      <c r="BS38" s="120">
        <v>6.7</v>
      </c>
      <c r="BT38" s="120"/>
      <c r="BU38" s="120"/>
      <c r="BV38" s="120">
        <v>26.3</v>
      </c>
      <c r="BW38" s="120">
        <v>30.3</v>
      </c>
      <c r="BX38" s="120">
        <v>32.9</v>
      </c>
      <c r="BY38" s="120">
        <v>41.3</v>
      </c>
      <c r="BZ38" s="120">
        <v>9.9</v>
      </c>
      <c r="CA38" s="120">
        <v>12.1</v>
      </c>
      <c r="CB38" s="120">
        <v>1.6</v>
      </c>
      <c r="CC38" s="120">
        <v>9.6999999999999993</v>
      </c>
      <c r="CD38" s="120">
        <v>4.7</v>
      </c>
      <c r="CE38" s="120"/>
      <c r="CF38" s="120"/>
      <c r="CG38" s="120">
        <v>14.3</v>
      </c>
      <c r="CH38" s="120"/>
      <c r="CI38" s="120"/>
      <c r="CJ38" s="120">
        <v>13.8</v>
      </c>
      <c r="CK38" s="120"/>
      <c r="CL38" s="120">
        <v>25.9</v>
      </c>
      <c r="CM38" s="120">
        <v>31.8</v>
      </c>
      <c r="CN38" s="120">
        <v>26</v>
      </c>
      <c r="CO38" s="120">
        <v>23.4</v>
      </c>
      <c r="CP38" s="120">
        <v>18</v>
      </c>
      <c r="CQ38" s="120">
        <v>17.2</v>
      </c>
      <c r="CR38" s="120">
        <v>9.1999999999999993</v>
      </c>
      <c r="CS38" s="120">
        <v>7.1</v>
      </c>
      <c r="CT38" s="122"/>
      <c r="CU38" s="122"/>
      <c r="CV38" s="122"/>
      <c r="CW38" s="121"/>
      <c r="CX38" s="97">
        <f t="array" ref="CX38">SUMPRODUCT(B38:CW38*0.25)</f>
        <v>171.72499999999999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0.5</v>
      </c>
      <c r="E41" s="107">
        <f t="shared" si="6"/>
        <v>0.3</v>
      </c>
      <c r="F41" s="107">
        <f t="shared" si="6"/>
        <v>0</v>
      </c>
      <c r="G41" s="107">
        <f t="shared" si="6"/>
        <v>0</v>
      </c>
      <c r="H41" s="107">
        <f t="shared" si="6"/>
        <v>0.2</v>
      </c>
      <c r="I41" s="107">
        <f t="shared" si="6"/>
        <v>0.7</v>
      </c>
      <c r="J41" s="107">
        <f t="shared" si="6"/>
        <v>0.2</v>
      </c>
      <c r="K41" s="107">
        <f t="shared" si="6"/>
        <v>0</v>
      </c>
      <c r="L41" s="107">
        <f t="shared" si="6"/>
        <v>0</v>
      </c>
      <c r="M41" s="107">
        <f t="shared" si="6"/>
        <v>0.2</v>
      </c>
      <c r="N41" s="107">
        <f t="shared" si="6"/>
        <v>0.9</v>
      </c>
      <c r="O41" s="107">
        <f t="shared" si="6"/>
        <v>0.8</v>
      </c>
      <c r="P41" s="107">
        <f t="shared" si="6"/>
        <v>0</v>
      </c>
      <c r="Q41" s="107">
        <f t="shared" si="6"/>
        <v>0</v>
      </c>
      <c r="R41" s="107">
        <f t="shared" si="6"/>
        <v>0.2</v>
      </c>
      <c r="S41" s="107">
        <f t="shared" si="6"/>
        <v>0.4</v>
      </c>
      <c r="T41" s="107">
        <f t="shared" si="6"/>
        <v>0</v>
      </c>
      <c r="U41" s="107">
        <f t="shared" si="6"/>
        <v>0.1</v>
      </c>
      <c r="V41" s="107">
        <f t="shared" si="6"/>
        <v>0.9</v>
      </c>
      <c r="W41" s="107">
        <f t="shared" si="6"/>
        <v>0.3</v>
      </c>
      <c r="X41" s="107">
        <f t="shared" si="6"/>
        <v>0.3</v>
      </c>
      <c r="Y41" s="107">
        <f t="shared" si="6"/>
        <v>0</v>
      </c>
      <c r="Z41" s="107">
        <f t="shared" si="6"/>
        <v>10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84.5</v>
      </c>
      <c r="AE41" s="107">
        <f t="shared" si="6"/>
        <v>0</v>
      </c>
      <c r="AF41" s="107">
        <f t="shared" si="6"/>
        <v>0</v>
      </c>
      <c r="AG41" s="107">
        <f t="shared" si="6"/>
        <v>129.69999999999999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6.3</v>
      </c>
      <c r="BO41" s="107">
        <f t="shared" ref="BO41:CW41" si="7">SUM(BO36:BO40)</f>
        <v>9.6999999999999993</v>
      </c>
      <c r="BP41" s="107">
        <f t="shared" si="7"/>
        <v>35.1</v>
      </c>
      <c r="BQ41" s="107">
        <f t="shared" si="7"/>
        <v>33.5</v>
      </c>
      <c r="BR41" s="107">
        <f t="shared" si="7"/>
        <v>9.9</v>
      </c>
      <c r="BS41" s="107">
        <f t="shared" si="7"/>
        <v>6.7</v>
      </c>
      <c r="BT41" s="107">
        <f t="shared" si="7"/>
        <v>0</v>
      </c>
      <c r="BU41" s="107">
        <f t="shared" si="7"/>
        <v>0</v>
      </c>
      <c r="BV41" s="107">
        <f t="shared" si="7"/>
        <v>26.3</v>
      </c>
      <c r="BW41" s="107">
        <f t="shared" si="7"/>
        <v>30.3</v>
      </c>
      <c r="BX41" s="107">
        <f t="shared" si="7"/>
        <v>32.9</v>
      </c>
      <c r="BY41" s="107">
        <f t="shared" si="7"/>
        <v>41.3</v>
      </c>
      <c r="BZ41" s="107">
        <f t="shared" si="7"/>
        <v>9.9</v>
      </c>
      <c r="CA41" s="107">
        <f t="shared" si="7"/>
        <v>12.1</v>
      </c>
      <c r="CB41" s="107">
        <f t="shared" si="7"/>
        <v>1.6</v>
      </c>
      <c r="CC41" s="107">
        <f t="shared" si="7"/>
        <v>9.6999999999999993</v>
      </c>
      <c r="CD41" s="107">
        <f t="shared" si="7"/>
        <v>4.7</v>
      </c>
      <c r="CE41" s="107">
        <f t="shared" si="7"/>
        <v>0</v>
      </c>
      <c r="CF41" s="107">
        <f t="shared" si="7"/>
        <v>0</v>
      </c>
      <c r="CG41" s="107">
        <f t="shared" si="7"/>
        <v>14.3</v>
      </c>
      <c r="CH41" s="107">
        <f t="shared" si="7"/>
        <v>0</v>
      </c>
      <c r="CI41" s="107">
        <f t="shared" si="7"/>
        <v>0</v>
      </c>
      <c r="CJ41" s="107">
        <f t="shared" si="7"/>
        <v>13.8</v>
      </c>
      <c r="CK41" s="107">
        <f t="shared" si="7"/>
        <v>0</v>
      </c>
      <c r="CL41" s="107">
        <f t="shared" si="7"/>
        <v>25.9</v>
      </c>
      <c r="CM41" s="107">
        <f t="shared" si="7"/>
        <v>31.8</v>
      </c>
      <c r="CN41" s="107">
        <f t="shared" si="7"/>
        <v>26</v>
      </c>
      <c r="CO41" s="107">
        <f t="shared" si="7"/>
        <v>23.4</v>
      </c>
      <c r="CP41" s="107">
        <f t="shared" si="7"/>
        <v>18</v>
      </c>
      <c r="CQ41" s="107">
        <f t="shared" si="7"/>
        <v>17.2</v>
      </c>
      <c r="CR41" s="107">
        <f t="shared" si="7"/>
        <v>9.1999999999999993</v>
      </c>
      <c r="CS41" s="107">
        <f t="shared" si="7"/>
        <v>7.1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171.72499999999999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0.5</v>
      </c>
      <c r="E46" s="120">
        <v>0.3</v>
      </c>
      <c r="F46" s="120"/>
      <c r="G46" s="120"/>
      <c r="H46" s="120">
        <v>0.2</v>
      </c>
      <c r="I46" s="120">
        <v>0.7</v>
      </c>
      <c r="J46" s="120">
        <v>0.2</v>
      </c>
      <c r="K46" s="120"/>
      <c r="L46" s="120"/>
      <c r="M46" s="120">
        <v>0.2</v>
      </c>
      <c r="N46" s="120">
        <v>0.9</v>
      </c>
      <c r="O46" s="120">
        <v>0.8</v>
      </c>
      <c r="P46" s="120"/>
      <c r="Q46" s="120"/>
      <c r="R46" s="120">
        <v>0.2</v>
      </c>
      <c r="S46" s="120">
        <v>0.4</v>
      </c>
      <c r="T46" s="120"/>
      <c r="U46" s="120">
        <v>0.1</v>
      </c>
      <c r="V46" s="120">
        <v>0.9</v>
      </c>
      <c r="W46" s="120">
        <v>0.3</v>
      </c>
      <c r="X46" s="120">
        <v>0.3</v>
      </c>
      <c r="Y46" s="120"/>
      <c r="Z46" s="120">
        <v>10</v>
      </c>
      <c r="AA46" s="120"/>
      <c r="AB46" s="120"/>
      <c r="AC46" s="120"/>
      <c r="AD46" s="120">
        <v>84.5</v>
      </c>
      <c r="AE46" s="120"/>
      <c r="AF46" s="120"/>
      <c r="AG46" s="120">
        <v>129.69999999999999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6.3</v>
      </c>
      <c r="BO46" s="120">
        <v>9.6999999999999993</v>
      </c>
      <c r="BP46" s="120">
        <v>35.1</v>
      </c>
      <c r="BQ46" s="120">
        <v>33.5</v>
      </c>
      <c r="BR46" s="120">
        <v>9.9</v>
      </c>
      <c r="BS46" s="120">
        <v>6.7</v>
      </c>
      <c r="BT46" s="120"/>
      <c r="BU46" s="120"/>
      <c r="BV46" s="120">
        <v>26.3</v>
      </c>
      <c r="BW46" s="120">
        <v>30.3</v>
      </c>
      <c r="BX46" s="120">
        <v>32.9</v>
      </c>
      <c r="BY46" s="120">
        <v>41.3</v>
      </c>
      <c r="BZ46" s="120">
        <v>9.9</v>
      </c>
      <c r="CA46" s="120">
        <v>12.1</v>
      </c>
      <c r="CB46" s="120">
        <v>1.6</v>
      </c>
      <c r="CC46" s="120">
        <v>9.6999999999999993</v>
      </c>
      <c r="CD46" s="120">
        <v>4.7</v>
      </c>
      <c r="CE46" s="120"/>
      <c r="CF46" s="120"/>
      <c r="CG46" s="120">
        <v>14.3</v>
      </c>
      <c r="CH46" s="120"/>
      <c r="CI46" s="120"/>
      <c r="CJ46" s="120">
        <v>13.8</v>
      </c>
      <c r="CK46" s="120"/>
      <c r="CL46" s="120">
        <v>25.9</v>
      </c>
      <c r="CM46" s="120">
        <v>31.8</v>
      </c>
      <c r="CN46" s="120">
        <v>26</v>
      </c>
      <c r="CO46" s="120">
        <v>23.4</v>
      </c>
      <c r="CP46" s="120">
        <v>18</v>
      </c>
      <c r="CQ46" s="120">
        <v>17.2</v>
      </c>
      <c r="CR46" s="120">
        <v>9.1999999999999993</v>
      </c>
      <c r="CS46" s="120">
        <v>7.1</v>
      </c>
      <c r="CT46" s="122"/>
      <c r="CU46" s="122"/>
      <c r="CV46" s="122"/>
      <c r="CW46" s="121"/>
      <c r="CX46" s="97">
        <f t="array" ref="CX46">SUMPRODUCT(B46:CW46*0.25)</f>
        <v>171.72499999999999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0.5</v>
      </c>
      <c r="E50" s="107">
        <f t="shared" si="8"/>
        <v>0.3</v>
      </c>
      <c r="F50" s="107">
        <f t="shared" si="8"/>
        <v>0</v>
      </c>
      <c r="G50" s="107">
        <f t="shared" si="8"/>
        <v>0</v>
      </c>
      <c r="H50" s="107">
        <f t="shared" si="8"/>
        <v>0.2</v>
      </c>
      <c r="I50" s="107">
        <f t="shared" si="8"/>
        <v>0.7</v>
      </c>
      <c r="J50" s="107">
        <f t="shared" si="8"/>
        <v>0.2</v>
      </c>
      <c r="K50" s="107">
        <f t="shared" si="8"/>
        <v>0</v>
      </c>
      <c r="L50" s="107">
        <f t="shared" si="8"/>
        <v>0</v>
      </c>
      <c r="M50" s="107">
        <f t="shared" si="8"/>
        <v>0.2</v>
      </c>
      <c r="N50" s="107">
        <f t="shared" si="8"/>
        <v>0.9</v>
      </c>
      <c r="O50" s="107">
        <f t="shared" si="8"/>
        <v>0.8</v>
      </c>
      <c r="P50" s="107">
        <f t="shared" si="8"/>
        <v>0</v>
      </c>
      <c r="Q50" s="107">
        <f t="shared" si="8"/>
        <v>0</v>
      </c>
      <c r="R50" s="107">
        <f t="shared" si="8"/>
        <v>0.2</v>
      </c>
      <c r="S50" s="107">
        <f t="shared" si="8"/>
        <v>0.4</v>
      </c>
      <c r="T50" s="107">
        <f t="shared" si="8"/>
        <v>0</v>
      </c>
      <c r="U50" s="107">
        <f t="shared" si="8"/>
        <v>0.1</v>
      </c>
      <c r="V50" s="107">
        <f t="shared" si="8"/>
        <v>0.9</v>
      </c>
      <c r="W50" s="107">
        <f t="shared" si="8"/>
        <v>0.3</v>
      </c>
      <c r="X50" s="107">
        <f t="shared" si="8"/>
        <v>0.3</v>
      </c>
      <c r="Y50" s="107">
        <f t="shared" si="8"/>
        <v>0</v>
      </c>
      <c r="Z50" s="107">
        <f t="shared" si="8"/>
        <v>10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84.5</v>
      </c>
      <c r="AE50" s="107">
        <f t="shared" si="8"/>
        <v>0</v>
      </c>
      <c r="AF50" s="107">
        <f t="shared" si="8"/>
        <v>0</v>
      </c>
      <c r="AG50" s="107">
        <f t="shared" si="8"/>
        <v>129.69999999999999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6.3</v>
      </c>
      <c r="BO50" s="107">
        <f t="shared" ref="BO50:CW50" si="9">SUM(BO44:BO49)</f>
        <v>9.6999999999999993</v>
      </c>
      <c r="BP50" s="107">
        <f t="shared" si="9"/>
        <v>35.1</v>
      </c>
      <c r="BQ50" s="107">
        <f t="shared" si="9"/>
        <v>33.5</v>
      </c>
      <c r="BR50" s="107">
        <f t="shared" si="9"/>
        <v>9.9</v>
      </c>
      <c r="BS50" s="107">
        <f t="shared" si="9"/>
        <v>6.7</v>
      </c>
      <c r="BT50" s="107">
        <f t="shared" si="9"/>
        <v>0</v>
      </c>
      <c r="BU50" s="107">
        <f t="shared" si="9"/>
        <v>0</v>
      </c>
      <c r="BV50" s="107">
        <f t="shared" si="9"/>
        <v>26.3</v>
      </c>
      <c r="BW50" s="107">
        <f t="shared" si="9"/>
        <v>30.3</v>
      </c>
      <c r="BX50" s="107">
        <f t="shared" si="9"/>
        <v>32.9</v>
      </c>
      <c r="BY50" s="107">
        <f t="shared" si="9"/>
        <v>41.3</v>
      </c>
      <c r="BZ50" s="107">
        <f t="shared" si="9"/>
        <v>9.9</v>
      </c>
      <c r="CA50" s="107">
        <f t="shared" si="9"/>
        <v>12.1</v>
      </c>
      <c r="CB50" s="107">
        <f t="shared" si="9"/>
        <v>1.6</v>
      </c>
      <c r="CC50" s="107">
        <f t="shared" si="9"/>
        <v>9.6999999999999993</v>
      </c>
      <c r="CD50" s="107">
        <f t="shared" si="9"/>
        <v>4.7</v>
      </c>
      <c r="CE50" s="107">
        <f t="shared" si="9"/>
        <v>0</v>
      </c>
      <c r="CF50" s="107">
        <f t="shared" si="9"/>
        <v>0</v>
      </c>
      <c r="CG50" s="107">
        <f t="shared" si="9"/>
        <v>14.3</v>
      </c>
      <c r="CH50" s="107">
        <f t="shared" si="9"/>
        <v>0</v>
      </c>
      <c r="CI50" s="107">
        <f t="shared" si="9"/>
        <v>0</v>
      </c>
      <c r="CJ50" s="107">
        <f t="shared" si="9"/>
        <v>13.8</v>
      </c>
      <c r="CK50" s="107">
        <f t="shared" si="9"/>
        <v>0</v>
      </c>
      <c r="CL50" s="107">
        <f t="shared" si="9"/>
        <v>25.9</v>
      </c>
      <c r="CM50" s="107">
        <f t="shared" si="9"/>
        <v>31.8</v>
      </c>
      <c r="CN50" s="107">
        <f t="shared" si="9"/>
        <v>26</v>
      </c>
      <c r="CO50" s="107">
        <f t="shared" si="9"/>
        <v>23.4</v>
      </c>
      <c r="CP50" s="107">
        <f t="shared" si="9"/>
        <v>18</v>
      </c>
      <c r="CQ50" s="107">
        <f t="shared" si="9"/>
        <v>17.2</v>
      </c>
      <c r="CR50" s="107">
        <f t="shared" si="9"/>
        <v>9.1999999999999993</v>
      </c>
      <c r="CS50" s="107">
        <f t="shared" si="9"/>
        <v>7.1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171.72499999999999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17.347999999999999</v>
      </c>
      <c r="C53" s="107">
        <f t="shared" ref="C53:BN53" si="12">C17+C27+C41</f>
        <v>65.021000000000001</v>
      </c>
      <c r="D53" s="107">
        <f t="shared" si="12"/>
        <v>65</v>
      </c>
      <c r="E53" s="107">
        <f t="shared" si="12"/>
        <v>15.764000000000001</v>
      </c>
      <c r="F53" s="107">
        <f t="shared" si="12"/>
        <v>16.004000000000001</v>
      </c>
      <c r="G53" s="107">
        <f t="shared" si="12"/>
        <v>16.542999999999999</v>
      </c>
      <c r="H53" s="107">
        <f t="shared" si="12"/>
        <v>65.000000000000014</v>
      </c>
      <c r="I53" s="107">
        <f t="shared" si="12"/>
        <v>65</v>
      </c>
      <c r="J53" s="107">
        <f t="shared" si="12"/>
        <v>16.655999999999999</v>
      </c>
      <c r="K53" s="107">
        <f t="shared" si="12"/>
        <v>21.105</v>
      </c>
      <c r="L53" s="107">
        <f t="shared" si="12"/>
        <v>21.16</v>
      </c>
      <c r="M53" s="107">
        <f t="shared" si="12"/>
        <v>65</v>
      </c>
      <c r="N53" s="107">
        <f t="shared" si="12"/>
        <v>65</v>
      </c>
      <c r="O53" s="107">
        <f t="shared" si="12"/>
        <v>17.122</v>
      </c>
      <c r="P53" s="107">
        <f t="shared" si="12"/>
        <v>22.245000000000005</v>
      </c>
      <c r="Q53" s="107">
        <f t="shared" si="12"/>
        <v>22.321000000000002</v>
      </c>
      <c r="R53" s="107">
        <f t="shared" si="12"/>
        <v>65.000000000000014</v>
      </c>
      <c r="S53" s="107">
        <f t="shared" si="12"/>
        <v>65</v>
      </c>
      <c r="T53" s="107">
        <f t="shared" si="12"/>
        <v>15</v>
      </c>
      <c r="U53" s="107">
        <f t="shared" si="12"/>
        <v>22.15</v>
      </c>
      <c r="V53" s="107">
        <f t="shared" si="12"/>
        <v>17.230999999999998</v>
      </c>
      <c r="W53" s="107">
        <f t="shared" si="12"/>
        <v>64.999999999999986</v>
      </c>
      <c r="X53" s="107">
        <f t="shared" si="12"/>
        <v>65</v>
      </c>
      <c r="Y53" s="107">
        <f t="shared" si="12"/>
        <v>28.683</v>
      </c>
      <c r="Z53" s="107">
        <f t="shared" si="12"/>
        <v>26.14</v>
      </c>
      <c r="AA53" s="107">
        <f t="shared" si="12"/>
        <v>16.412000000000003</v>
      </c>
      <c r="AB53" s="107">
        <f t="shared" si="12"/>
        <v>52.52</v>
      </c>
      <c r="AC53" s="107">
        <f t="shared" si="12"/>
        <v>78.683999999999997</v>
      </c>
      <c r="AD53" s="107">
        <f t="shared" si="12"/>
        <v>98.658999999999992</v>
      </c>
      <c r="AE53" s="107">
        <f t="shared" si="12"/>
        <v>22.091999999999999</v>
      </c>
      <c r="AF53" s="107">
        <f t="shared" si="12"/>
        <v>70.795999999999992</v>
      </c>
      <c r="AG53" s="107">
        <f t="shared" si="12"/>
        <v>187.16499999999999</v>
      </c>
      <c r="AH53" s="107">
        <f t="shared" si="12"/>
        <v>65.665999999999997</v>
      </c>
      <c r="AI53" s="107">
        <f t="shared" si="12"/>
        <v>125.822</v>
      </c>
      <c r="AJ53" s="107">
        <f t="shared" si="12"/>
        <v>138.40700000000001</v>
      </c>
      <c r="AK53" s="107">
        <f t="shared" si="12"/>
        <v>213.80699999999999</v>
      </c>
      <c r="AL53" s="107">
        <f t="shared" si="12"/>
        <v>244.30700000000002</v>
      </c>
      <c r="AM53" s="107">
        <f t="shared" si="12"/>
        <v>86.86</v>
      </c>
      <c r="AN53" s="107">
        <f t="shared" si="12"/>
        <v>265.83100000000002</v>
      </c>
      <c r="AO53" s="107">
        <f t="shared" si="12"/>
        <v>257.017</v>
      </c>
      <c r="AP53" s="107">
        <f t="shared" si="12"/>
        <v>245.614</v>
      </c>
      <c r="AQ53" s="107">
        <f t="shared" si="12"/>
        <v>297.053</v>
      </c>
      <c r="AR53" s="107">
        <f t="shared" si="12"/>
        <v>298.40300000000002</v>
      </c>
      <c r="AS53" s="107">
        <f t="shared" si="12"/>
        <v>302.03099999999995</v>
      </c>
      <c r="AT53" s="107">
        <f t="shared" si="12"/>
        <v>281.36599999999999</v>
      </c>
      <c r="AU53" s="107">
        <f t="shared" si="12"/>
        <v>273.28000000000003</v>
      </c>
      <c r="AV53" s="107">
        <f t="shared" si="12"/>
        <v>298.005</v>
      </c>
      <c r="AW53" s="107">
        <f t="shared" si="12"/>
        <v>296.47899999999998</v>
      </c>
      <c r="AX53" s="107">
        <f t="shared" si="12"/>
        <v>231.64999999999998</v>
      </c>
      <c r="AY53" s="107">
        <f t="shared" si="12"/>
        <v>214.17499999999998</v>
      </c>
      <c r="AZ53" s="107">
        <f t="shared" si="12"/>
        <v>205.72300000000001</v>
      </c>
      <c r="BA53" s="107">
        <f t="shared" si="12"/>
        <v>246.006</v>
      </c>
      <c r="BB53" s="107">
        <f t="shared" si="12"/>
        <v>183.55</v>
      </c>
      <c r="BC53" s="107">
        <f t="shared" si="12"/>
        <v>127.80500000000001</v>
      </c>
      <c r="BD53" s="107">
        <f t="shared" si="12"/>
        <v>73.298000000000002</v>
      </c>
      <c r="BE53" s="107">
        <f t="shared" si="12"/>
        <v>22.071999999999999</v>
      </c>
      <c r="BF53" s="107">
        <f t="shared" si="12"/>
        <v>65</v>
      </c>
      <c r="BG53" s="107">
        <f t="shared" si="12"/>
        <v>65</v>
      </c>
      <c r="BH53" s="107">
        <f t="shared" si="12"/>
        <v>15.375</v>
      </c>
      <c r="BI53" s="107">
        <f t="shared" si="12"/>
        <v>53.366</v>
      </c>
      <c r="BJ53" s="107">
        <f t="shared" si="12"/>
        <v>67.27</v>
      </c>
      <c r="BK53" s="107">
        <f t="shared" si="12"/>
        <v>65.491</v>
      </c>
      <c r="BL53" s="107">
        <f t="shared" si="12"/>
        <v>65.591000000000008</v>
      </c>
      <c r="BM53" s="107">
        <f t="shared" si="12"/>
        <v>53.558999999999997</v>
      </c>
      <c r="BN53" s="107">
        <f t="shared" si="12"/>
        <v>65.468000000000004</v>
      </c>
      <c r="BO53" s="107">
        <f t="shared" ref="BO53:CX53" si="13">BO17+BO27+BO41</f>
        <v>65.44</v>
      </c>
      <c r="BP53" s="107">
        <f t="shared" si="13"/>
        <v>77.247000000000014</v>
      </c>
      <c r="BQ53" s="107">
        <f t="shared" si="13"/>
        <v>65.400999999999996</v>
      </c>
      <c r="BR53" s="107">
        <f t="shared" si="13"/>
        <v>30.981000000000002</v>
      </c>
      <c r="BS53" s="107">
        <f t="shared" si="13"/>
        <v>29.748999999999999</v>
      </c>
      <c r="BT53" s="107">
        <f t="shared" si="13"/>
        <v>25.305</v>
      </c>
      <c r="BU53" s="107">
        <f t="shared" si="13"/>
        <v>23.068999999999999</v>
      </c>
      <c r="BV53" s="107">
        <f t="shared" si="13"/>
        <v>88.347999999999999</v>
      </c>
      <c r="BW53" s="107">
        <f t="shared" si="13"/>
        <v>88.501999999999995</v>
      </c>
      <c r="BX53" s="107">
        <f t="shared" si="13"/>
        <v>88.584999999999994</v>
      </c>
      <c r="BY53" s="107">
        <f t="shared" si="13"/>
        <v>88.686999999999998</v>
      </c>
      <c r="BZ53" s="107">
        <f t="shared" si="13"/>
        <v>65.725000000000009</v>
      </c>
      <c r="CA53" s="107">
        <f t="shared" si="13"/>
        <v>65.712999999999994</v>
      </c>
      <c r="CB53" s="107">
        <f t="shared" si="13"/>
        <v>65.703999999999994</v>
      </c>
      <c r="CC53" s="107">
        <f t="shared" si="13"/>
        <v>65.737000000000009</v>
      </c>
      <c r="CD53" s="107">
        <f t="shared" si="13"/>
        <v>43.230000000000004</v>
      </c>
      <c r="CE53" s="107">
        <f t="shared" si="13"/>
        <v>39.798000000000002</v>
      </c>
      <c r="CF53" s="107">
        <f t="shared" si="13"/>
        <v>51.659000000000006</v>
      </c>
      <c r="CG53" s="107">
        <f t="shared" si="13"/>
        <v>48.542999999999992</v>
      </c>
      <c r="CH53" s="107">
        <f t="shared" si="13"/>
        <v>51.185000000000002</v>
      </c>
      <c r="CI53" s="107">
        <f t="shared" si="13"/>
        <v>45.278999999999996</v>
      </c>
      <c r="CJ53" s="107">
        <f t="shared" si="13"/>
        <v>59.135999999999996</v>
      </c>
      <c r="CK53" s="107">
        <f t="shared" si="13"/>
        <v>45.743000000000002</v>
      </c>
      <c r="CL53" s="107">
        <f t="shared" si="13"/>
        <v>96.326999999999998</v>
      </c>
      <c r="CM53" s="107">
        <f t="shared" si="13"/>
        <v>85.853999999999999</v>
      </c>
      <c r="CN53" s="107">
        <f t="shared" si="13"/>
        <v>80.628999999999991</v>
      </c>
      <c r="CO53" s="107">
        <f t="shared" si="13"/>
        <v>87.271999999999991</v>
      </c>
      <c r="CP53" s="107">
        <f t="shared" si="13"/>
        <v>75.656000000000006</v>
      </c>
      <c r="CQ53" s="107">
        <f t="shared" si="13"/>
        <v>73.022999999999996</v>
      </c>
      <c r="CR53" s="107">
        <f t="shared" si="13"/>
        <v>65.305000000000007</v>
      </c>
      <c r="CS53" s="107">
        <f t="shared" si="13"/>
        <v>62.006999999999998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2231.7517499999999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0.5</v>
      </c>
      <c r="E5" s="25">
        <v>0.3</v>
      </c>
      <c r="F5" s="25">
        <v>-6</v>
      </c>
      <c r="G5" s="25">
        <v>-12.8</v>
      </c>
      <c r="H5" s="25">
        <v>0.2</v>
      </c>
      <c r="I5" s="25">
        <v>0.7</v>
      </c>
      <c r="J5" s="25">
        <v>0.2</v>
      </c>
      <c r="K5" s="25">
        <v>-17.8</v>
      </c>
      <c r="L5" s="25">
        <v>-16.100000000000001</v>
      </c>
      <c r="M5" s="25">
        <v>0.2</v>
      </c>
      <c r="N5" s="25">
        <v>0.9</v>
      </c>
      <c r="O5" s="25">
        <v>0.8</v>
      </c>
      <c r="P5" s="25">
        <v>-18.899999999999999</v>
      </c>
      <c r="Q5" s="25">
        <v>-13.7</v>
      </c>
      <c r="R5" s="25">
        <v>0.2</v>
      </c>
      <c r="S5" s="25">
        <v>0.4</v>
      </c>
      <c r="T5" s="25"/>
      <c r="U5" s="25">
        <v>0.1</v>
      </c>
      <c r="V5" s="25">
        <v>0.9</v>
      </c>
      <c r="W5" s="25">
        <v>0.3</v>
      </c>
      <c r="X5" s="25">
        <v>0.3</v>
      </c>
      <c r="Y5" s="25"/>
      <c r="Z5" s="25">
        <v>10</v>
      </c>
      <c r="AA5" s="25"/>
      <c r="AB5" s="25"/>
      <c r="AC5" s="25"/>
      <c r="AD5" s="25">
        <v>84.5</v>
      </c>
      <c r="AE5" s="25"/>
      <c r="AF5" s="25"/>
      <c r="AG5" s="25">
        <v>129.69999999999999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-23.5</v>
      </c>
      <c r="BN5" s="25">
        <v>6.3</v>
      </c>
      <c r="BO5" s="25">
        <v>9.6999999999999993</v>
      </c>
      <c r="BP5" s="25">
        <v>35.1</v>
      </c>
      <c r="BQ5" s="25">
        <v>33.5</v>
      </c>
      <c r="BR5" s="25">
        <v>9.9</v>
      </c>
      <c r="BS5" s="25">
        <v>6.7</v>
      </c>
      <c r="BT5" s="25">
        <v>-4.4000000000000004</v>
      </c>
      <c r="BU5" s="25">
        <v>-22.8</v>
      </c>
      <c r="BV5" s="25">
        <v>26.3</v>
      </c>
      <c r="BW5" s="25">
        <v>30.3</v>
      </c>
      <c r="BX5" s="25">
        <v>32.9</v>
      </c>
      <c r="BY5" s="25">
        <v>41.3</v>
      </c>
      <c r="BZ5" s="25">
        <v>9.9</v>
      </c>
      <c r="CA5" s="25">
        <v>12.1</v>
      </c>
      <c r="CB5" s="25">
        <v>1.6</v>
      </c>
      <c r="CC5" s="25">
        <v>9.6999999999999993</v>
      </c>
      <c r="CD5" s="25">
        <v>4.7</v>
      </c>
      <c r="CE5" s="25">
        <v>-3.1</v>
      </c>
      <c r="CF5" s="25">
        <v>-3.8</v>
      </c>
      <c r="CG5" s="25">
        <v>14.3</v>
      </c>
      <c r="CH5" s="25">
        <v>-19.8</v>
      </c>
      <c r="CI5" s="25">
        <v>-5.4</v>
      </c>
      <c r="CJ5" s="25">
        <v>13.8</v>
      </c>
      <c r="CK5" s="25">
        <v>-3</v>
      </c>
      <c r="CL5" s="25">
        <v>25.9</v>
      </c>
      <c r="CM5" s="25">
        <v>31.8</v>
      </c>
      <c r="CN5" s="25">
        <v>26</v>
      </c>
      <c r="CO5" s="25">
        <v>23.4</v>
      </c>
      <c r="CP5" s="25">
        <v>18</v>
      </c>
      <c r="CQ5" s="25">
        <v>17.2</v>
      </c>
      <c r="CR5" s="25">
        <v>9.1999999999999993</v>
      </c>
      <c r="CS5" s="25">
        <v>7.1</v>
      </c>
      <c r="CT5" s="26"/>
      <c r="CU5" s="26"/>
      <c r="CV5" s="26"/>
      <c r="CW5" s="27"/>
      <c r="CX5" s="132">
        <f t="array" ref="CX5">SUMPRODUCT(B5:CW5*0.25)</f>
        <v>128.94999999999999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80.400000000000006</v>
      </c>
      <c r="D8" s="138">
        <v>75.260000000000005</v>
      </c>
      <c r="E8" s="138">
        <v>84.71</v>
      </c>
      <c r="F8" s="138">
        <v>90</v>
      </c>
      <c r="G8" s="138">
        <v>90</v>
      </c>
      <c r="H8" s="138">
        <v>80.08</v>
      </c>
      <c r="I8" s="138">
        <v>77.98</v>
      </c>
      <c r="J8" s="138">
        <v>83.85</v>
      </c>
      <c r="K8" s="138">
        <v>86.98</v>
      </c>
      <c r="L8" s="138">
        <v>88.99</v>
      </c>
      <c r="M8" s="138">
        <v>66</v>
      </c>
      <c r="N8" s="138">
        <v>65.680000000000007</v>
      </c>
      <c r="O8" s="138">
        <v>81.900000000000006</v>
      </c>
      <c r="P8" s="138">
        <v>85.48</v>
      </c>
      <c r="Q8" s="138">
        <v>90</v>
      </c>
      <c r="R8" s="138">
        <v>59.48</v>
      </c>
      <c r="S8" s="138">
        <v>62.91</v>
      </c>
      <c r="T8" s="138">
        <v>82.39</v>
      </c>
      <c r="U8" s="138">
        <v>90</v>
      </c>
      <c r="V8" s="138">
        <v>90</v>
      </c>
      <c r="W8" s="138">
        <v>82.08</v>
      </c>
      <c r="X8" s="138">
        <v>84.76</v>
      </c>
      <c r="Y8" s="138">
        <v>110.14</v>
      </c>
      <c r="Z8" s="138">
        <v>126.32</v>
      </c>
      <c r="AA8" s="138">
        <v>121.05</v>
      </c>
      <c r="AB8" s="138">
        <v>63.35</v>
      </c>
      <c r="AC8" s="138">
        <v>45</v>
      </c>
      <c r="AD8" s="138">
        <v>150.99</v>
      </c>
      <c r="AE8" s="138">
        <v>97.48</v>
      </c>
      <c r="AF8" s="138">
        <v>46.75</v>
      </c>
      <c r="AG8" s="138">
        <v>57.92</v>
      </c>
      <c r="AH8" s="138">
        <v>65.66</v>
      </c>
      <c r="AI8" s="138">
        <v>81</v>
      </c>
      <c r="AJ8" s="138">
        <v>74.91</v>
      </c>
      <c r="AK8" s="138">
        <v>30</v>
      </c>
      <c r="AL8" s="138">
        <v>69.91</v>
      </c>
      <c r="AM8" s="138">
        <v>25</v>
      </c>
      <c r="AN8" s="138">
        <v>30</v>
      </c>
      <c r="AO8" s="138">
        <v>0.01</v>
      </c>
      <c r="AP8" s="138">
        <v>0.2</v>
      </c>
      <c r="AQ8" s="138">
        <v>-1.23</v>
      </c>
      <c r="AR8" s="138">
        <v>-1.0900000000000001</v>
      </c>
      <c r="AS8" s="138">
        <v>0.01</v>
      </c>
      <c r="AT8" s="138">
        <v>0.01</v>
      </c>
      <c r="AU8" s="138">
        <v>0.01</v>
      </c>
      <c r="AV8" s="138">
        <v>0.2</v>
      </c>
      <c r="AW8" s="138">
        <v>1</v>
      </c>
      <c r="AX8" s="138">
        <v>30</v>
      </c>
      <c r="AY8" s="138">
        <v>30</v>
      </c>
      <c r="AZ8" s="138">
        <v>32</v>
      </c>
      <c r="BA8" s="138">
        <v>31</v>
      </c>
      <c r="BB8" s="138">
        <v>52.29</v>
      </c>
      <c r="BC8" s="138">
        <v>60</v>
      </c>
      <c r="BD8" s="138">
        <v>62</v>
      </c>
      <c r="BE8" s="138">
        <v>69.989999999999995</v>
      </c>
      <c r="BF8" s="138">
        <v>-8.94</v>
      </c>
      <c r="BG8" s="138">
        <v>64.87</v>
      </c>
      <c r="BH8" s="138">
        <v>79.66</v>
      </c>
      <c r="BI8" s="138">
        <v>89.07</v>
      </c>
      <c r="BJ8" s="138">
        <v>78.41</v>
      </c>
      <c r="BK8" s="138">
        <v>91.71</v>
      </c>
      <c r="BL8" s="138">
        <v>155.11000000000001</v>
      </c>
      <c r="BM8" s="138">
        <v>194</v>
      </c>
      <c r="BN8" s="138">
        <v>128.34</v>
      </c>
      <c r="BO8" s="138">
        <v>146.01</v>
      </c>
      <c r="BP8" s="138">
        <v>168.67</v>
      </c>
      <c r="BQ8" s="138">
        <v>222.51</v>
      </c>
      <c r="BR8" s="138">
        <v>173.1</v>
      </c>
      <c r="BS8" s="138">
        <v>177.89</v>
      </c>
      <c r="BT8" s="138">
        <v>190.8</v>
      </c>
      <c r="BU8" s="138">
        <v>234.19</v>
      </c>
      <c r="BV8" s="138">
        <v>190.65</v>
      </c>
      <c r="BW8" s="138">
        <v>209.54</v>
      </c>
      <c r="BX8" s="138">
        <v>197.21</v>
      </c>
      <c r="BY8" s="138">
        <v>200.9</v>
      </c>
      <c r="BZ8" s="138">
        <v>186.02</v>
      </c>
      <c r="CA8" s="138">
        <v>186.01</v>
      </c>
      <c r="CB8" s="138">
        <v>187.45</v>
      </c>
      <c r="CC8" s="138">
        <v>173</v>
      </c>
      <c r="CD8" s="138">
        <v>182.61</v>
      </c>
      <c r="CE8" s="138">
        <v>170.33</v>
      </c>
      <c r="CF8" s="138">
        <v>126.39</v>
      </c>
      <c r="CG8" s="138">
        <v>100.45</v>
      </c>
      <c r="CH8" s="138">
        <v>149.29</v>
      </c>
      <c r="CI8" s="138">
        <v>133.51</v>
      </c>
      <c r="CJ8" s="138">
        <v>100.71</v>
      </c>
      <c r="CK8" s="138">
        <v>96.67</v>
      </c>
      <c r="CL8" s="138">
        <v>126.55</v>
      </c>
      <c r="CM8" s="138">
        <v>102.31</v>
      </c>
      <c r="CN8" s="138">
        <v>97.93</v>
      </c>
      <c r="CO8" s="138">
        <v>93.15</v>
      </c>
      <c r="CP8" s="138">
        <v>113.62</v>
      </c>
      <c r="CQ8" s="138">
        <v>101.97</v>
      </c>
      <c r="CR8" s="138">
        <v>96.49</v>
      </c>
      <c r="CS8" s="138">
        <v>88.21</v>
      </c>
      <c r="CT8" s="139"/>
      <c r="CU8" s="139"/>
      <c r="CV8" s="139"/>
      <c r="CW8" s="140"/>
      <c r="CX8" s="141">
        <f>IF(SUM(B8:CW8)&lt;&gt;0,AVERAGEIF(B8:CW8,"&lt;&gt;"""),"")</f>
        <v>94.033124999999984</v>
      </c>
    </row>
    <row r="9" spans="1:102" ht="24.95" customHeight="1" thickBot="1" x14ac:dyDescent="0.25">
      <c r="A9" s="133" t="s">
        <v>6</v>
      </c>
      <c r="B9" s="42">
        <v>82.592500000000001</v>
      </c>
      <c r="C9" s="43">
        <v>82.592500000000001</v>
      </c>
      <c r="D9" s="43">
        <v>82.592500000000001</v>
      </c>
      <c r="E9" s="43">
        <v>82.592500000000001</v>
      </c>
      <c r="F9" s="43">
        <v>84.515000000000001</v>
      </c>
      <c r="G9" s="43">
        <v>84.515000000000001</v>
      </c>
      <c r="H9" s="43">
        <v>84.515000000000001</v>
      </c>
      <c r="I9" s="43">
        <v>84.515000000000001</v>
      </c>
      <c r="J9" s="43">
        <v>81.454999999999998</v>
      </c>
      <c r="K9" s="43">
        <v>81.454999999999998</v>
      </c>
      <c r="L9" s="43">
        <v>81.454999999999998</v>
      </c>
      <c r="M9" s="43">
        <v>81.454999999999998</v>
      </c>
      <c r="N9" s="43">
        <v>80.765000000000001</v>
      </c>
      <c r="O9" s="43">
        <v>80.765000000000001</v>
      </c>
      <c r="P9" s="43">
        <v>80.765000000000001</v>
      </c>
      <c r="Q9" s="43">
        <v>80.765000000000001</v>
      </c>
      <c r="R9" s="43">
        <v>73.694999999999993</v>
      </c>
      <c r="S9" s="43">
        <v>73.694999999999993</v>
      </c>
      <c r="T9" s="43">
        <v>73.694999999999993</v>
      </c>
      <c r="U9" s="43">
        <v>73.694999999999993</v>
      </c>
      <c r="V9" s="43">
        <v>91.745000000000005</v>
      </c>
      <c r="W9" s="43">
        <v>91.745000000000005</v>
      </c>
      <c r="X9" s="43">
        <v>91.745000000000005</v>
      </c>
      <c r="Y9" s="43">
        <v>91.745000000000005</v>
      </c>
      <c r="Z9" s="43">
        <v>88.93</v>
      </c>
      <c r="AA9" s="43">
        <v>88.93</v>
      </c>
      <c r="AB9" s="43">
        <v>88.93</v>
      </c>
      <c r="AC9" s="43">
        <v>88.93</v>
      </c>
      <c r="AD9" s="43">
        <v>88.284999999999997</v>
      </c>
      <c r="AE9" s="43">
        <v>88.284999999999997</v>
      </c>
      <c r="AF9" s="43">
        <v>88.284999999999997</v>
      </c>
      <c r="AG9" s="43">
        <v>88.284999999999997</v>
      </c>
      <c r="AH9" s="43">
        <v>62.892499999999998</v>
      </c>
      <c r="AI9" s="43">
        <v>62.892499999999998</v>
      </c>
      <c r="AJ9" s="43">
        <v>62.892499999999998</v>
      </c>
      <c r="AK9" s="43">
        <v>62.892499999999998</v>
      </c>
      <c r="AL9" s="43">
        <v>31.23</v>
      </c>
      <c r="AM9" s="43">
        <v>31.23</v>
      </c>
      <c r="AN9" s="43">
        <v>31.23</v>
      </c>
      <c r="AO9" s="43">
        <v>31.23</v>
      </c>
      <c r="AP9" s="43">
        <v>-0.52749999999999997</v>
      </c>
      <c r="AQ9" s="43">
        <v>-0.52749999999999997</v>
      </c>
      <c r="AR9" s="43">
        <v>-0.52749999999999997</v>
      </c>
      <c r="AS9" s="43">
        <v>-0.52749999999999997</v>
      </c>
      <c r="AT9" s="43">
        <v>0.30499999999999999</v>
      </c>
      <c r="AU9" s="43">
        <v>0.30499999999999999</v>
      </c>
      <c r="AV9" s="43">
        <v>0.30499999999999999</v>
      </c>
      <c r="AW9" s="43">
        <v>0.30499999999999999</v>
      </c>
      <c r="AX9" s="43">
        <v>30.75</v>
      </c>
      <c r="AY9" s="43">
        <v>30.75</v>
      </c>
      <c r="AZ9" s="43">
        <v>30.75</v>
      </c>
      <c r="BA9" s="43">
        <v>30.75</v>
      </c>
      <c r="BB9" s="43">
        <v>61.07</v>
      </c>
      <c r="BC9" s="43">
        <v>61.07</v>
      </c>
      <c r="BD9" s="43">
        <v>61.07</v>
      </c>
      <c r="BE9" s="43">
        <v>61.07</v>
      </c>
      <c r="BF9" s="43">
        <v>56.164999999999999</v>
      </c>
      <c r="BG9" s="43">
        <v>56.164999999999999</v>
      </c>
      <c r="BH9" s="43">
        <v>56.164999999999999</v>
      </c>
      <c r="BI9" s="43">
        <v>56.164999999999999</v>
      </c>
      <c r="BJ9" s="43">
        <v>129.8075</v>
      </c>
      <c r="BK9" s="43">
        <v>129.8075</v>
      </c>
      <c r="BL9" s="43">
        <v>129.8075</v>
      </c>
      <c r="BM9" s="43">
        <v>129.8075</v>
      </c>
      <c r="BN9" s="43">
        <v>166.38249999999999</v>
      </c>
      <c r="BO9" s="43">
        <v>166.38249999999999</v>
      </c>
      <c r="BP9" s="43">
        <v>166.38249999999999</v>
      </c>
      <c r="BQ9" s="43">
        <v>166.38249999999999</v>
      </c>
      <c r="BR9" s="43">
        <v>193.995</v>
      </c>
      <c r="BS9" s="43">
        <v>193.995</v>
      </c>
      <c r="BT9" s="43">
        <v>193.995</v>
      </c>
      <c r="BU9" s="43">
        <v>193.995</v>
      </c>
      <c r="BV9" s="43">
        <v>199.57499999999999</v>
      </c>
      <c r="BW9" s="43">
        <v>199.57499999999999</v>
      </c>
      <c r="BX9" s="43">
        <v>199.57499999999999</v>
      </c>
      <c r="BY9" s="43">
        <v>199.57499999999999</v>
      </c>
      <c r="BZ9" s="43">
        <v>183.12</v>
      </c>
      <c r="CA9" s="43">
        <v>183.12</v>
      </c>
      <c r="CB9" s="43">
        <v>183.12</v>
      </c>
      <c r="CC9" s="43">
        <v>183.12</v>
      </c>
      <c r="CD9" s="43">
        <v>144.94499999999999</v>
      </c>
      <c r="CE9" s="43">
        <v>144.94499999999999</v>
      </c>
      <c r="CF9" s="43">
        <v>144.94499999999999</v>
      </c>
      <c r="CG9" s="43">
        <v>144.94499999999999</v>
      </c>
      <c r="CH9" s="43">
        <v>120.045</v>
      </c>
      <c r="CI9" s="43">
        <v>120.045</v>
      </c>
      <c r="CJ9" s="43">
        <v>120.045</v>
      </c>
      <c r="CK9" s="43">
        <v>120.045</v>
      </c>
      <c r="CL9" s="43">
        <v>104.985</v>
      </c>
      <c r="CM9" s="43">
        <v>104.985</v>
      </c>
      <c r="CN9" s="43">
        <v>104.985</v>
      </c>
      <c r="CO9" s="43">
        <v>104.985</v>
      </c>
      <c r="CP9" s="43">
        <v>100.07250000000001</v>
      </c>
      <c r="CQ9" s="43">
        <v>100.07250000000001</v>
      </c>
      <c r="CR9" s="43">
        <v>100.07250000000001</v>
      </c>
      <c r="CS9" s="43">
        <v>100.07250000000001</v>
      </c>
      <c r="CT9" s="44"/>
      <c r="CU9" s="44"/>
      <c r="CV9" s="44"/>
      <c r="CW9" s="45"/>
      <c r="CX9" s="142">
        <f>IF(SUM(B9:CW9)&lt;&gt;0,AVERAGEIF(B9:CW9,"&lt;&gt;"""),"")</f>
        <v>94.03312499999997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6</v>
      </c>
      <c r="G14" s="149">
        <v>12.8</v>
      </c>
      <c r="H14" s="149"/>
      <c r="I14" s="149"/>
      <c r="J14" s="149"/>
      <c r="K14" s="149">
        <v>17.8</v>
      </c>
      <c r="L14" s="149">
        <v>16.100000000000001</v>
      </c>
      <c r="M14" s="149"/>
      <c r="N14" s="149"/>
      <c r="O14" s="149"/>
      <c r="P14" s="149">
        <v>18.899999999999999</v>
      </c>
      <c r="Q14" s="149">
        <v>13.7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23.5</v>
      </c>
      <c r="BN14" s="149"/>
      <c r="BO14" s="149"/>
      <c r="BP14" s="149"/>
      <c r="BQ14" s="149"/>
      <c r="BR14" s="149"/>
      <c r="BS14" s="149"/>
      <c r="BT14" s="149">
        <v>4.4000000000000004</v>
      </c>
      <c r="BU14" s="149">
        <v>22.8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3.1</v>
      </c>
      <c r="CF14" s="149">
        <v>3.8</v>
      </c>
      <c r="CG14" s="149"/>
      <c r="CH14" s="149">
        <v>19.8</v>
      </c>
      <c r="CI14" s="149">
        <v>5.4</v>
      </c>
      <c r="CJ14" s="149"/>
      <c r="CK14" s="149">
        <v>3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42.775000000000006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6</v>
      </c>
      <c r="G17" s="160">
        <f t="shared" si="0"/>
        <v>12.8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17.8</v>
      </c>
      <c r="L17" s="160">
        <f t="shared" si="0"/>
        <v>16.100000000000001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18.899999999999999</v>
      </c>
      <c r="Q17" s="160">
        <f t="shared" si="0"/>
        <v>13.7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23.5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4.4000000000000004</v>
      </c>
      <c r="BU17" s="160">
        <f t="shared" si="1"/>
        <v>22.8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3.1</v>
      </c>
      <c r="CF17" s="160">
        <f t="shared" si="1"/>
        <v>3.8</v>
      </c>
      <c r="CG17" s="160">
        <f t="shared" si="1"/>
        <v>0</v>
      </c>
      <c r="CH17" s="160">
        <f t="shared" si="1"/>
        <v>19.8</v>
      </c>
      <c r="CI17" s="160">
        <f t="shared" si="1"/>
        <v>5.4</v>
      </c>
      <c r="CJ17" s="160">
        <f t="shared" si="1"/>
        <v>0</v>
      </c>
      <c r="CK17" s="160">
        <f t="shared" si="1"/>
        <v>3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42.775000000000006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0.5</v>
      </c>
      <c r="E22" s="149">
        <v>0.3</v>
      </c>
      <c r="F22" s="149"/>
      <c r="G22" s="149"/>
      <c r="H22" s="149">
        <v>0.2</v>
      </c>
      <c r="I22" s="149">
        <v>0.7</v>
      </c>
      <c r="J22" s="149">
        <v>0.2</v>
      </c>
      <c r="K22" s="149"/>
      <c r="L22" s="149"/>
      <c r="M22" s="149">
        <v>0.2</v>
      </c>
      <c r="N22" s="149">
        <v>0.9</v>
      </c>
      <c r="O22" s="149">
        <v>0.8</v>
      </c>
      <c r="P22" s="149"/>
      <c r="Q22" s="149"/>
      <c r="R22" s="149">
        <v>0.2</v>
      </c>
      <c r="S22" s="149">
        <v>0.4</v>
      </c>
      <c r="T22" s="149"/>
      <c r="U22" s="149">
        <v>0.1</v>
      </c>
      <c r="V22" s="149">
        <v>0.9</v>
      </c>
      <c r="W22" s="149">
        <v>0.3</v>
      </c>
      <c r="X22" s="149">
        <v>0.3</v>
      </c>
      <c r="Y22" s="149"/>
      <c r="Z22" s="149">
        <v>10</v>
      </c>
      <c r="AA22" s="149"/>
      <c r="AB22" s="149"/>
      <c r="AC22" s="149"/>
      <c r="AD22" s="149">
        <v>84.5</v>
      </c>
      <c r="AE22" s="149"/>
      <c r="AF22" s="149"/>
      <c r="AG22" s="149">
        <v>129.69999999999999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6.3</v>
      </c>
      <c r="BO22" s="149">
        <v>9.6999999999999993</v>
      </c>
      <c r="BP22" s="149">
        <v>35.1</v>
      </c>
      <c r="BQ22" s="149">
        <v>33.5</v>
      </c>
      <c r="BR22" s="149">
        <v>9.9</v>
      </c>
      <c r="BS22" s="149">
        <v>6.7</v>
      </c>
      <c r="BT22" s="149"/>
      <c r="BU22" s="149"/>
      <c r="BV22" s="149">
        <v>26.3</v>
      </c>
      <c r="BW22" s="149">
        <v>30.3</v>
      </c>
      <c r="BX22" s="149">
        <v>32.9</v>
      </c>
      <c r="BY22" s="149">
        <v>41.3</v>
      </c>
      <c r="BZ22" s="149">
        <v>9.9</v>
      </c>
      <c r="CA22" s="149">
        <v>12.1</v>
      </c>
      <c r="CB22" s="149">
        <v>1.6</v>
      </c>
      <c r="CC22" s="149">
        <v>9.6999999999999993</v>
      </c>
      <c r="CD22" s="149">
        <v>4.7</v>
      </c>
      <c r="CE22" s="149"/>
      <c r="CF22" s="149"/>
      <c r="CG22" s="149">
        <v>14.3</v>
      </c>
      <c r="CH22" s="149"/>
      <c r="CI22" s="149"/>
      <c r="CJ22" s="149">
        <v>13.8</v>
      </c>
      <c r="CK22" s="149"/>
      <c r="CL22" s="149">
        <v>25.9</v>
      </c>
      <c r="CM22" s="149">
        <v>31.8</v>
      </c>
      <c r="CN22" s="149">
        <v>26</v>
      </c>
      <c r="CO22" s="149">
        <v>23.4</v>
      </c>
      <c r="CP22" s="149">
        <v>18</v>
      </c>
      <c r="CQ22" s="149">
        <v>17.2</v>
      </c>
      <c r="CR22" s="149">
        <v>9.1999999999999993</v>
      </c>
      <c r="CS22" s="149">
        <v>7.1</v>
      </c>
      <c r="CT22" s="150"/>
      <c r="CU22" s="150"/>
      <c r="CV22" s="150"/>
      <c r="CW22" s="151"/>
      <c r="CX22" s="152">
        <f t="array" ref="CX22">SUMPRODUCT(B22:CW22*0.25)</f>
        <v>171.72499999999999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0.5</v>
      </c>
      <c r="E25" s="160">
        <f t="shared" si="2"/>
        <v>0.3</v>
      </c>
      <c r="F25" s="160">
        <f t="shared" si="2"/>
        <v>0</v>
      </c>
      <c r="G25" s="160">
        <f t="shared" si="2"/>
        <v>0</v>
      </c>
      <c r="H25" s="160">
        <f t="shared" si="2"/>
        <v>0.2</v>
      </c>
      <c r="I25" s="160">
        <f t="shared" si="2"/>
        <v>0.7</v>
      </c>
      <c r="J25" s="160">
        <f t="shared" si="2"/>
        <v>0.2</v>
      </c>
      <c r="K25" s="160">
        <f t="shared" si="2"/>
        <v>0</v>
      </c>
      <c r="L25" s="160">
        <f t="shared" si="2"/>
        <v>0</v>
      </c>
      <c r="M25" s="160">
        <f t="shared" si="2"/>
        <v>0.2</v>
      </c>
      <c r="N25" s="160">
        <f t="shared" si="2"/>
        <v>0.9</v>
      </c>
      <c r="O25" s="160">
        <f t="shared" si="2"/>
        <v>0.8</v>
      </c>
      <c r="P25" s="160">
        <f t="shared" si="2"/>
        <v>0</v>
      </c>
      <c r="Q25" s="160">
        <f t="shared" si="2"/>
        <v>0</v>
      </c>
      <c r="R25" s="160">
        <f t="shared" si="2"/>
        <v>0.2</v>
      </c>
      <c r="S25" s="160">
        <f t="shared" si="2"/>
        <v>0.4</v>
      </c>
      <c r="T25" s="160">
        <f t="shared" si="2"/>
        <v>0</v>
      </c>
      <c r="U25" s="160">
        <f t="shared" si="2"/>
        <v>0.1</v>
      </c>
      <c r="V25" s="160">
        <f t="shared" si="2"/>
        <v>0.9</v>
      </c>
      <c r="W25" s="160">
        <f t="shared" si="2"/>
        <v>0.3</v>
      </c>
      <c r="X25" s="160">
        <f t="shared" si="2"/>
        <v>0.3</v>
      </c>
      <c r="Y25" s="160">
        <f t="shared" si="2"/>
        <v>0</v>
      </c>
      <c r="Z25" s="160">
        <f t="shared" si="2"/>
        <v>10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84.5</v>
      </c>
      <c r="AE25" s="160">
        <f t="shared" si="2"/>
        <v>0</v>
      </c>
      <c r="AF25" s="160">
        <f t="shared" si="2"/>
        <v>0</v>
      </c>
      <c r="AG25" s="160">
        <f t="shared" si="2"/>
        <v>129.69999999999999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6.3</v>
      </c>
      <c r="BO25" s="160">
        <f t="shared" ref="BO25:CW25" si="3">SUM(BO20:BO24)</f>
        <v>9.6999999999999993</v>
      </c>
      <c r="BP25" s="160">
        <f t="shared" si="3"/>
        <v>35.1</v>
      </c>
      <c r="BQ25" s="160">
        <f t="shared" si="3"/>
        <v>33.5</v>
      </c>
      <c r="BR25" s="160">
        <f t="shared" si="3"/>
        <v>9.9</v>
      </c>
      <c r="BS25" s="160">
        <f t="shared" si="3"/>
        <v>6.7</v>
      </c>
      <c r="BT25" s="160">
        <f t="shared" si="3"/>
        <v>0</v>
      </c>
      <c r="BU25" s="160">
        <f t="shared" si="3"/>
        <v>0</v>
      </c>
      <c r="BV25" s="160">
        <f t="shared" si="3"/>
        <v>26.3</v>
      </c>
      <c r="BW25" s="160">
        <f t="shared" si="3"/>
        <v>30.3</v>
      </c>
      <c r="BX25" s="160">
        <f t="shared" si="3"/>
        <v>32.9</v>
      </c>
      <c r="BY25" s="160">
        <f t="shared" si="3"/>
        <v>41.3</v>
      </c>
      <c r="BZ25" s="160">
        <f t="shared" si="3"/>
        <v>9.9</v>
      </c>
      <c r="CA25" s="160">
        <f t="shared" si="3"/>
        <v>12.1</v>
      </c>
      <c r="CB25" s="160">
        <f t="shared" si="3"/>
        <v>1.6</v>
      </c>
      <c r="CC25" s="160">
        <f t="shared" si="3"/>
        <v>9.6999999999999993</v>
      </c>
      <c r="CD25" s="160">
        <f t="shared" si="3"/>
        <v>4.7</v>
      </c>
      <c r="CE25" s="160">
        <f t="shared" si="3"/>
        <v>0</v>
      </c>
      <c r="CF25" s="160">
        <f t="shared" si="3"/>
        <v>0</v>
      </c>
      <c r="CG25" s="160">
        <f t="shared" si="3"/>
        <v>14.3</v>
      </c>
      <c r="CH25" s="160">
        <f t="shared" si="3"/>
        <v>0</v>
      </c>
      <c r="CI25" s="160">
        <f t="shared" si="3"/>
        <v>0</v>
      </c>
      <c r="CJ25" s="160">
        <f t="shared" si="3"/>
        <v>13.8</v>
      </c>
      <c r="CK25" s="160">
        <f t="shared" si="3"/>
        <v>0</v>
      </c>
      <c r="CL25" s="160">
        <f t="shared" si="3"/>
        <v>25.9</v>
      </c>
      <c r="CM25" s="160">
        <f t="shared" si="3"/>
        <v>31.8</v>
      </c>
      <c r="CN25" s="160">
        <f t="shared" si="3"/>
        <v>26</v>
      </c>
      <c r="CO25" s="160">
        <f t="shared" si="3"/>
        <v>23.4</v>
      </c>
      <c r="CP25" s="160">
        <f t="shared" si="3"/>
        <v>18</v>
      </c>
      <c r="CQ25" s="160">
        <f t="shared" si="3"/>
        <v>17.2</v>
      </c>
      <c r="CR25" s="160">
        <f t="shared" si="3"/>
        <v>9.1999999999999993</v>
      </c>
      <c r="CS25" s="160">
        <f t="shared" si="3"/>
        <v>7.1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171.72499999999999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2025-10-27T14:36:03Z</dcterms:created>
  <dcterms:modified xsi:type="dcterms:W3CDTF">2025-10-27T14:36:05Z</dcterms:modified>
</cp:coreProperties>
</file>