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<sst xmlns="http://schemas.openxmlformats.org/spreadsheetml/2006/main" count="124" uniqueCount="57">
  <si>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15/04/2026 14:12:48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</si>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</sst>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5F-4B91-8482-1BC73DF1F1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05F-4B91-8482-1BC73DF1F1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05F-4B91-8482-1BC73DF1F1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05F-4B91-8482-1BC73DF1F1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5F-4B91-8482-1BC73DF1F1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5F-4B91-8482-1BC73DF1F1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5F-4B91-8482-1BC73DF1F1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183</c:v>
                </c:pt>
                <c:pt idx="33">
                  <c:v>183</c:v>
                </c:pt>
                <c:pt idx="34">
                  <c:v>183</c:v>
                </c:pt>
                <c:pt idx="35">
                  <c:v>183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183</c:v>
                </c:pt>
                <c:pt idx="68">
                  <c:v>183</c:v>
                </c:pt>
                <c:pt idx="69">
                  <c:v>183</c:v>
                </c:pt>
                <c:pt idx="70">
                  <c:v>183</c:v>
                </c:pt>
                <c:pt idx="71">
                  <c:v>183</c:v>
                </c:pt>
                <c:pt idx="72">
                  <c:v>183</c:v>
                </c:pt>
                <c:pt idx="73">
                  <c:v>183</c:v>
                </c:pt>
                <c:pt idx="74">
                  <c:v>183</c:v>
                </c:pt>
                <c:pt idx="75">
                  <c:v>183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183</c:v>
                </c:pt>
                <c:pt idx="81">
                  <c:v>183</c:v>
                </c:pt>
                <c:pt idx="82">
                  <c:v>183</c:v>
                </c:pt>
                <c:pt idx="83">
                  <c:v>183</c:v>
                </c:pt>
                <c:pt idx="84">
                  <c:v>183</c:v>
                </c:pt>
                <c:pt idx="85">
                  <c:v>183</c:v>
                </c:pt>
                <c:pt idx="86">
                  <c:v>183</c:v>
                </c:pt>
                <c:pt idx="87">
                  <c:v>183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5F-4B91-8482-1BC73DF1F1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5F-4B91-8482-1BC73DF1F1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2624.8760000000002</c:v>
                </c:pt>
                <c:pt idx="1">
                  <c:v>2381.3630000000003</c:v>
                </c:pt>
                <c:pt idx="2">
                  <c:v>2121.462</c:v>
                </c:pt>
                <c:pt idx="3">
                  <c:v>2146.605</c:v>
                </c:pt>
                <c:pt idx="4">
                  <c:v>1989.5</c:v>
                </c:pt>
                <c:pt idx="5">
                  <c:v>1830.152</c:v>
                </c:pt>
                <c:pt idx="6">
                  <c:v>1713.5449999999998</c:v>
                </c:pt>
                <c:pt idx="7">
                  <c:v>1605.326</c:v>
                </c:pt>
                <c:pt idx="8">
                  <c:v>1523.057</c:v>
                </c:pt>
                <c:pt idx="9">
                  <c:v>1623.712</c:v>
                </c:pt>
                <c:pt idx="10">
                  <c:v>1561.086</c:v>
                </c:pt>
                <c:pt idx="11">
                  <c:v>1549.463</c:v>
                </c:pt>
                <c:pt idx="12">
                  <c:v>1433.912</c:v>
                </c:pt>
                <c:pt idx="13">
                  <c:v>1419.5749999999998</c:v>
                </c:pt>
                <c:pt idx="14">
                  <c:v>1395.527</c:v>
                </c:pt>
                <c:pt idx="15">
                  <c:v>1327.5840000000001</c:v>
                </c:pt>
                <c:pt idx="16">
                  <c:v>1371.17</c:v>
                </c:pt>
                <c:pt idx="17">
                  <c:v>1503.3960000000002</c:v>
                </c:pt>
                <c:pt idx="18">
                  <c:v>1618.5240000000001</c:v>
                </c:pt>
                <c:pt idx="19">
                  <c:v>1723.9569999999999</c:v>
                </c:pt>
                <c:pt idx="20">
                  <c:v>1439.5729999999999</c:v>
                </c:pt>
                <c:pt idx="21">
                  <c:v>1636.134</c:v>
                </c:pt>
                <c:pt idx="22">
                  <c:v>1935.0530000000001</c:v>
                </c:pt>
                <c:pt idx="23">
                  <c:v>2073.502</c:v>
                </c:pt>
                <c:pt idx="24">
                  <c:v>1940.4450000000002</c:v>
                </c:pt>
                <c:pt idx="25">
                  <c:v>1993.2830000000001</c:v>
                </c:pt>
                <c:pt idx="26">
                  <c:v>2109.3049999999998</c:v>
                </c:pt>
                <c:pt idx="27">
                  <c:v>2111.7039999999997</c:v>
                </c:pt>
                <c:pt idx="28">
                  <c:v>2110.5209999999997</c:v>
                </c:pt>
                <c:pt idx="29">
                  <c:v>2110.442</c:v>
                </c:pt>
                <c:pt idx="30">
                  <c:v>2095.1149999999998</c:v>
                </c:pt>
                <c:pt idx="31">
                  <c:v>1838.8050000000001</c:v>
                </c:pt>
                <c:pt idx="32">
                  <c:v>1799.2820000000002</c:v>
                </c:pt>
                <c:pt idx="33">
                  <c:v>1751.2369999999999</c:v>
                </c:pt>
                <c:pt idx="34">
                  <c:v>1462.8910000000001</c:v>
                </c:pt>
                <c:pt idx="35">
                  <c:v>1058</c:v>
                </c:pt>
                <c:pt idx="36">
                  <c:v>1058</c:v>
                </c:pt>
                <c:pt idx="37">
                  <c:v>1058</c:v>
                </c:pt>
                <c:pt idx="38">
                  <c:v>1058</c:v>
                </c:pt>
                <c:pt idx="39">
                  <c:v>1058</c:v>
                </c:pt>
                <c:pt idx="40">
                  <c:v>1058</c:v>
                </c:pt>
                <c:pt idx="41">
                  <c:v>1057</c:v>
                </c:pt>
                <c:pt idx="42">
                  <c:v>958.33299999999997</c:v>
                </c:pt>
                <c:pt idx="43">
                  <c:v>844.66700000000003</c:v>
                </c:pt>
                <c:pt idx="44">
                  <c:v>280</c:v>
                </c:pt>
                <c:pt idx="45">
                  <c:v>280</c:v>
                </c:pt>
                <c:pt idx="46">
                  <c:v>280</c:v>
                </c:pt>
                <c:pt idx="47">
                  <c:v>280</c:v>
                </c:pt>
                <c:pt idx="48">
                  <c:v>120</c:v>
                </c:pt>
                <c:pt idx="49">
                  <c:v>120</c:v>
                </c:pt>
                <c:pt idx="50">
                  <c:v>120</c:v>
                </c:pt>
                <c:pt idx="51">
                  <c:v>120</c:v>
                </c:pt>
                <c:pt idx="52">
                  <c:v>120</c:v>
                </c:pt>
                <c:pt idx="53">
                  <c:v>120</c:v>
                </c:pt>
                <c:pt idx="54">
                  <c:v>120</c:v>
                </c:pt>
                <c:pt idx="55">
                  <c:v>120</c:v>
                </c:pt>
                <c:pt idx="56">
                  <c:v>120</c:v>
                </c:pt>
                <c:pt idx="57">
                  <c:v>120</c:v>
                </c:pt>
                <c:pt idx="58">
                  <c:v>120</c:v>
                </c:pt>
                <c:pt idx="59">
                  <c:v>120</c:v>
                </c:pt>
                <c:pt idx="60">
                  <c:v>265</c:v>
                </c:pt>
                <c:pt idx="61">
                  <c:v>333</c:v>
                </c:pt>
                <c:pt idx="62">
                  <c:v>535</c:v>
                </c:pt>
                <c:pt idx="63">
                  <c:v>735</c:v>
                </c:pt>
                <c:pt idx="64">
                  <c:v>867</c:v>
                </c:pt>
                <c:pt idx="65">
                  <c:v>932</c:v>
                </c:pt>
                <c:pt idx="66">
                  <c:v>1139.1399999999999</c:v>
                </c:pt>
                <c:pt idx="67">
                  <c:v>1529.04</c:v>
                </c:pt>
                <c:pt idx="68">
                  <c:v>1556.001</c:v>
                </c:pt>
                <c:pt idx="69">
                  <c:v>1811</c:v>
                </c:pt>
                <c:pt idx="70">
                  <c:v>2084.9009999999998</c:v>
                </c:pt>
                <c:pt idx="71">
                  <c:v>2430.1999999999998</c:v>
                </c:pt>
                <c:pt idx="72">
                  <c:v>2393.6760000000004</c:v>
                </c:pt>
                <c:pt idx="73">
                  <c:v>2680.6670000000004</c:v>
                </c:pt>
                <c:pt idx="74">
                  <c:v>2786.7640000000001</c:v>
                </c:pt>
                <c:pt idx="75">
                  <c:v>2914.7089999999998</c:v>
                </c:pt>
                <c:pt idx="76">
                  <c:v>2903.3310000000001</c:v>
                </c:pt>
                <c:pt idx="77">
                  <c:v>2922.9690000000001</c:v>
                </c:pt>
                <c:pt idx="78">
                  <c:v>2908.4360000000001</c:v>
                </c:pt>
                <c:pt idx="79">
                  <c:v>2907.634</c:v>
                </c:pt>
                <c:pt idx="80">
                  <c:v>2947.6010000000001</c:v>
                </c:pt>
                <c:pt idx="81">
                  <c:v>2916.0929999999998</c:v>
                </c:pt>
                <c:pt idx="82">
                  <c:v>2895.7930000000001</c:v>
                </c:pt>
                <c:pt idx="83">
                  <c:v>2932.7110000000002</c:v>
                </c:pt>
                <c:pt idx="84">
                  <c:v>2820.4849999999997</c:v>
                </c:pt>
                <c:pt idx="85">
                  <c:v>2868.4070000000002</c:v>
                </c:pt>
                <c:pt idx="86">
                  <c:v>2940.2579999999998</c:v>
                </c:pt>
                <c:pt idx="87">
                  <c:v>2938.692</c:v>
                </c:pt>
                <c:pt idx="88">
                  <c:v>2814.7550000000001</c:v>
                </c:pt>
                <c:pt idx="89">
                  <c:v>2800.4700000000003</c:v>
                </c:pt>
                <c:pt idx="90">
                  <c:v>2550.163</c:v>
                </c:pt>
                <c:pt idx="91">
                  <c:v>2458.596</c:v>
                </c:pt>
                <c:pt idx="92">
                  <c:v>2478.1000000000004</c:v>
                </c:pt>
                <c:pt idx="93">
                  <c:v>2392.1840000000002</c:v>
                </c:pt>
                <c:pt idx="94">
                  <c:v>2389.0370000000003</c:v>
                </c:pt>
                <c:pt idx="95">
                  <c:v>2262.0280000000002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5F-4B91-8482-1BC73DF1F1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140.6</c:v>
                </c:pt>
                <c:pt idx="1">
                  <c:v>278</c:v>
                </c:pt>
                <c:pt idx="2">
                  <c:v>441.1</c:v>
                </c:pt>
                <c:pt idx="3">
                  <c:v>338.1</c:v>
                </c:pt>
                <c:pt idx="4">
                  <c:v>220.5</c:v>
                </c:pt>
                <c:pt idx="5">
                  <c:v>310.89999999999998</c:v>
                </c:pt>
                <c:pt idx="6">
                  <c:v>364.5</c:v>
                </c:pt>
                <c:pt idx="7">
                  <c:v>413.5</c:v>
                </c:pt>
                <c:pt idx="8">
                  <c:v>594.29999999999995</c:v>
                </c:pt>
                <c:pt idx="9">
                  <c:v>430.1</c:v>
                </c:pt>
                <c:pt idx="10">
                  <c:v>449.9</c:v>
                </c:pt>
                <c:pt idx="11">
                  <c:v>411.9</c:v>
                </c:pt>
                <c:pt idx="12">
                  <c:v>538.6</c:v>
                </c:pt>
                <c:pt idx="13">
                  <c:v>527.9</c:v>
                </c:pt>
                <c:pt idx="14">
                  <c:v>522.29999999999995</c:v>
                </c:pt>
                <c:pt idx="15">
                  <c:v>595.4</c:v>
                </c:pt>
                <c:pt idx="16">
                  <c:v>473.7</c:v>
                </c:pt>
                <c:pt idx="17">
                  <c:v>297.5</c:v>
                </c:pt>
                <c:pt idx="18">
                  <c:v>223.6</c:v>
                </c:pt>
                <c:pt idx="19">
                  <c:v>200</c:v>
                </c:pt>
                <c:pt idx="20">
                  <c:v>381.4</c:v>
                </c:pt>
                <c:pt idx="21">
                  <c:v>374</c:v>
                </c:pt>
                <c:pt idx="22">
                  <c:v>374</c:v>
                </c:pt>
                <c:pt idx="23">
                  <c:v>374</c:v>
                </c:pt>
                <c:pt idx="24">
                  <c:v>209.4</c:v>
                </c:pt>
                <c:pt idx="25">
                  <c:v>209.4</c:v>
                </c:pt>
                <c:pt idx="26">
                  <c:v>209.4</c:v>
                </c:pt>
                <c:pt idx="27">
                  <c:v>209.4</c:v>
                </c:pt>
                <c:pt idx="28">
                  <c:v>119</c:v>
                </c:pt>
                <c:pt idx="29">
                  <c:v>119</c:v>
                </c:pt>
                <c:pt idx="30">
                  <c:v>119</c:v>
                </c:pt>
                <c:pt idx="31">
                  <c:v>119</c:v>
                </c:pt>
                <c:pt idx="32">
                  <c:v>58</c:v>
                </c:pt>
                <c:pt idx="33">
                  <c:v>58</c:v>
                </c:pt>
                <c:pt idx="34">
                  <c:v>58</c:v>
                </c:pt>
                <c:pt idx="35">
                  <c:v>58</c:v>
                </c:pt>
                <c:pt idx="36">
                  <c:v>41</c:v>
                </c:pt>
                <c:pt idx="37">
                  <c:v>41</c:v>
                </c:pt>
                <c:pt idx="38">
                  <c:v>41</c:v>
                </c:pt>
                <c:pt idx="39">
                  <c:v>41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18</c:v>
                </c:pt>
                <c:pt idx="53">
                  <c:v>18</c:v>
                </c:pt>
                <c:pt idx="54">
                  <c:v>18</c:v>
                </c:pt>
                <c:pt idx="55">
                  <c:v>18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23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74</c:v>
                </c:pt>
                <c:pt idx="69">
                  <c:v>74</c:v>
                </c:pt>
                <c:pt idx="70">
                  <c:v>74</c:v>
                </c:pt>
                <c:pt idx="71">
                  <c:v>74</c:v>
                </c:pt>
                <c:pt idx="72">
                  <c:v>88.2</c:v>
                </c:pt>
                <c:pt idx="73">
                  <c:v>88.2</c:v>
                </c:pt>
                <c:pt idx="74">
                  <c:v>88.2</c:v>
                </c:pt>
                <c:pt idx="75">
                  <c:v>88.2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67</c:v>
                </c:pt>
                <c:pt idx="85">
                  <c:v>67</c:v>
                </c:pt>
                <c:pt idx="86">
                  <c:v>67</c:v>
                </c:pt>
                <c:pt idx="87">
                  <c:v>67</c:v>
                </c:pt>
                <c:pt idx="88">
                  <c:v>67</c:v>
                </c:pt>
                <c:pt idx="89">
                  <c:v>67</c:v>
                </c:pt>
                <c:pt idx="90">
                  <c:v>67</c:v>
                </c:pt>
                <c:pt idx="91">
                  <c:v>67</c:v>
                </c:pt>
                <c:pt idx="92">
                  <c:v>79.8</c:v>
                </c:pt>
                <c:pt idx="93">
                  <c:v>79.8</c:v>
                </c:pt>
                <c:pt idx="94">
                  <c:v>79.8</c:v>
                </c:pt>
                <c:pt idx="95">
                  <c:v>79.8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5F-4B91-8482-1BC73DF1F17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11.4</c:v>
                </c:pt>
                <c:pt idx="30">
                  <c:v>8</c:v>
                </c:pt>
                <c:pt idx="31">
                  <c:v>8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23.9</c:v>
                </c:pt>
                <c:pt idx="82">
                  <c:v>23.9</c:v>
                </c:pt>
                <c:pt idx="83">
                  <c:v>24</c:v>
                </c:pt>
                <c:pt idx="84">
                  <c:v>24</c:v>
                </c:pt>
                <c:pt idx="85">
                  <c:v>21.9</c:v>
                </c:pt>
                <c:pt idx="86">
                  <c:v>21.9</c:v>
                </c:pt>
                <c:pt idx="87">
                  <c:v>11.4</c:v>
                </c:pt>
                <c:pt idx="88">
                  <c:v>7.8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5F-4B91-8482-1BC73DF1F17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2489.9340000000002</c:v>
                </c:pt>
                <c:pt idx="1">
                  <c:v>2525.3250000000003</c:v>
                </c:pt>
                <c:pt idx="2">
                  <c:v>2560.4110000000001</c:v>
                </c:pt>
                <c:pt idx="3">
                  <c:v>2597.569</c:v>
                </c:pt>
                <c:pt idx="4">
                  <c:v>2635.13</c:v>
                </c:pt>
                <c:pt idx="5">
                  <c:v>2675.6170000000002</c:v>
                </c:pt>
                <c:pt idx="6">
                  <c:v>2712.7370000000001</c:v>
                </c:pt>
                <c:pt idx="7">
                  <c:v>2755.3910000000001</c:v>
                </c:pt>
                <c:pt idx="8">
                  <c:v>2792.2219999999998</c:v>
                </c:pt>
                <c:pt idx="9">
                  <c:v>2825.3789999999999</c:v>
                </c:pt>
                <c:pt idx="10">
                  <c:v>2853.9050000000002</c:v>
                </c:pt>
                <c:pt idx="11">
                  <c:v>2891.5810000000001</c:v>
                </c:pt>
                <c:pt idx="12">
                  <c:v>2915.9930000000004</c:v>
                </c:pt>
                <c:pt idx="13">
                  <c:v>2937.94</c:v>
                </c:pt>
                <c:pt idx="14">
                  <c:v>2961.3609999999999</c:v>
                </c:pt>
                <c:pt idx="15">
                  <c:v>2986.6350000000002</c:v>
                </c:pt>
                <c:pt idx="16">
                  <c:v>2989.5719999999997</c:v>
                </c:pt>
                <c:pt idx="17">
                  <c:v>3000.654</c:v>
                </c:pt>
                <c:pt idx="18">
                  <c:v>3007.105</c:v>
                </c:pt>
                <c:pt idx="19">
                  <c:v>3003.6390000000001</c:v>
                </c:pt>
                <c:pt idx="20">
                  <c:v>3001.299</c:v>
                </c:pt>
                <c:pt idx="21">
                  <c:v>3020.8389999999999</c:v>
                </c:pt>
                <c:pt idx="22">
                  <c:v>3044.9360000000001</c:v>
                </c:pt>
                <c:pt idx="23">
                  <c:v>3087.7920000000004</c:v>
                </c:pt>
                <c:pt idx="24">
                  <c:v>3171.8849999999998</c:v>
                </c:pt>
                <c:pt idx="25">
                  <c:v>3287.567</c:v>
                </c:pt>
                <c:pt idx="26">
                  <c:v>3446.165</c:v>
                </c:pt>
                <c:pt idx="27">
                  <c:v>3631.1680000000001</c:v>
                </c:pt>
                <c:pt idx="28">
                  <c:v>3860.5439999999999</c:v>
                </c:pt>
                <c:pt idx="29">
                  <c:v>4124.8789999999999</c:v>
                </c:pt>
                <c:pt idx="30">
                  <c:v>4433.5369999999994</c:v>
                </c:pt>
                <c:pt idx="31">
                  <c:v>4774.1949999999997</c:v>
                </c:pt>
                <c:pt idx="32">
                  <c:v>5044.9459999999999</c:v>
                </c:pt>
                <c:pt idx="33">
                  <c:v>5370.5650000000005</c:v>
                </c:pt>
                <c:pt idx="34">
                  <c:v>5702.9179999999997</c:v>
                </c:pt>
                <c:pt idx="35">
                  <c:v>6015.1060000000007</c:v>
                </c:pt>
                <c:pt idx="36">
                  <c:v>6275.2579999999998</c:v>
                </c:pt>
                <c:pt idx="37">
                  <c:v>6287.1059999999998</c:v>
                </c:pt>
                <c:pt idx="38">
                  <c:v>6277.2960000000003</c:v>
                </c:pt>
                <c:pt idx="39">
                  <c:v>6280.3269999999993</c:v>
                </c:pt>
                <c:pt idx="40">
                  <c:v>6237.2119999999995</c:v>
                </c:pt>
                <c:pt idx="41">
                  <c:v>6244.4129999999996</c:v>
                </c:pt>
                <c:pt idx="42">
                  <c:v>6361.1050000000005</c:v>
                </c:pt>
                <c:pt idx="43">
                  <c:v>6482.9849999999997</c:v>
                </c:pt>
                <c:pt idx="44">
                  <c:v>6868.973</c:v>
                </c:pt>
                <c:pt idx="45">
                  <c:v>6876.4250000000002</c:v>
                </c:pt>
                <c:pt idx="46">
                  <c:v>6995.8739999999998</c:v>
                </c:pt>
                <c:pt idx="47">
                  <c:v>6997.45</c:v>
                </c:pt>
                <c:pt idx="48">
                  <c:v>7160.2280000000001</c:v>
                </c:pt>
                <c:pt idx="49">
                  <c:v>7152.8429999999998</c:v>
                </c:pt>
                <c:pt idx="50">
                  <c:v>7129.3969999999999</c:v>
                </c:pt>
                <c:pt idx="51">
                  <c:v>7075.1130000000003</c:v>
                </c:pt>
                <c:pt idx="52">
                  <c:v>7102.4740000000002</c:v>
                </c:pt>
                <c:pt idx="53">
                  <c:v>7050.1440000000002</c:v>
                </c:pt>
                <c:pt idx="54">
                  <c:v>6992.1149999999998</c:v>
                </c:pt>
                <c:pt idx="55">
                  <c:v>6920.4739999999993</c:v>
                </c:pt>
                <c:pt idx="56">
                  <c:v>6794.701</c:v>
                </c:pt>
                <c:pt idx="57">
                  <c:v>6731.2830000000004</c:v>
                </c:pt>
                <c:pt idx="58">
                  <c:v>6705.6949999999997</c:v>
                </c:pt>
                <c:pt idx="59">
                  <c:v>6656.6149999999998</c:v>
                </c:pt>
                <c:pt idx="60">
                  <c:v>6545.451</c:v>
                </c:pt>
                <c:pt idx="61">
                  <c:v>6447.1310000000003</c:v>
                </c:pt>
                <c:pt idx="62">
                  <c:v>6234.8719999999994</c:v>
                </c:pt>
                <c:pt idx="63">
                  <c:v>6032.4079999999994</c:v>
                </c:pt>
                <c:pt idx="64">
                  <c:v>5656.4059999999999</c:v>
                </c:pt>
                <c:pt idx="65">
                  <c:v>5515.3940000000002</c:v>
                </c:pt>
                <c:pt idx="66">
                  <c:v>5259.72</c:v>
                </c:pt>
                <c:pt idx="67">
                  <c:v>4986.9029999999993</c:v>
                </c:pt>
                <c:pt idx="68">
                  <c:v>4738.6189999999997</c:v>
                </c:pt>
                <c:pt idx="69">
                  <c:v>4463.6750000000002</c:v>
                </c:pt>
                <c:pt idx="70">
                  <c:v>4200.9040000000005</c:v>
                </c:pt>
                <c:pt idx="71">
                  <c:v>3971.9169999999999</c:v>
                </c:pt>
                <c:pt idx="72">
                  <c:v>3753.8389999999999</c:v>
                </c:pt>
                <c:pt idx="73">
                  <c:v>3570.1310000000003</c:v>
                </c:pt>
                <c:pt idx="74">
                  <c:v>3449.8809999999999</c:v>
                </c:pt>
                <c:pt idx="75">
                  <c:v>3353.4570000000003</c:v>
                </c:pt>
                <c:pt idx="76">
                  <c:v>3359.6089999999999</c:v>
                </c:pt>
                <c:pt idx="77">
                  <c:v>3369.9860000000003</c:v>
                </c:pt>
                <c:pt idx="78">
                  <c:v>3380.5949999999998</c:v>
                </c:pt>
                <c:pt idx="79">
                  <c:v>3394.002</c:v>
                </c:pt>
                <c:pt idx="80">
                  <c:v>3417.1890000000003</c:v>
                </c:pt>
                <c:pt idx="81">
                  <c:v>3442.2660000000001</c:v>
                </c:pt>
                <c:pt idx="82">
                  <c:v>3469.8469999999998</c:v>
                </c:pt>
                <c:pt idx="83">
                  <c:v>3492.8319999999999</c:v>
                </c:pt>
                <c:pt idx="84">
                  <c:v>3507.6189999999997</c:v>
                </c:pt>
                <c:pt idx="85">
                  <c:v>3521.3310000000001</c:v>
                </c:pt>
                <c:pt idx="86">
                  <c:v>3531.308</c:v>
                </c:pt>
                <c:pt idx="87">
                  <c:v>3540.951</c:v>
                </c:pt>
                <c:pt idx="88">
                  <c:v>3555.067</c:v>
                </c:pt>
                <c:pt idx="89">
                  <c:v>3564.3319999999999</c:v>
                </c:pt>
                <c:pt idx="90">
                  <c:v>3579.9649999999997</c:v>
                </c:pt>
                <c:pt idx="91">
                  <c:v>3592.3909999999996</c:v>
                </c:pt>
                <c:pt idx="92">
                  <c:v>3582.4659999999999</c:v>
                </c:pt>
                <c:pt idx="93">
                  <c:v>3599.482</c:v>
                </c:pt>
                <c:pt idx="94">
                  <c:v>3612.3420000000001</c:v>
                </c:pt>
                <c:pt idx="95">
                  <c:v>3633.1559999999999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5F-4B91-8482-1BC73DF1F17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4">
                  <c:v>10.5</c:v>
                </c:pt>
                <c:pt idx="25">
                  <c:v>11.1</c:v>
                </c:pt>
                <c:pt idx="26">
                  <c:v>11.1</c:v>
                </c:pt>
                <c:pt idx="27">
                  <c:v>13.7</c:v>
                </c:pt>
                <c:pt idx="28">
                  <c:v>13.7</c:v>
                </c:pt>
                <c:pt idx="29">
                  <c:v>11.4</c:v>
                </c:pt>
                <c:pt idx="30">
                  <c:v>8</c:v>
                </c:pt>
                <c:pt idx="31">
                  <c:v>8</c:v>
                </c:pt>
                <c:pt idx="74">
                  <c:v>32.200000000000003</c:v>
                </c:pt>
                <c:pt idx="75">
                  <c:v>32.200000000000003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23.9</c:v>
                </c:pt>
                <c:pt idx="82">
                  <c:v>23.9</c:v>
                </c:pt>
                <c:pt idx="83">
                  <c:v>24</c:v>
                </c:pt>
                <c:pt idx="84">
                  <c:v>24</c:v>
                </c:pt>
                <c:pt idx="85">
                  <c:v>21.9</c:v>
                </c:pt>
                <c:pt idx="86">
                  <c:v>21.9</c:v>
                </c:pt>
                <c:pt idx="87">
                  <c:v>11.4</c:v>
                </c:pt>
                <c:pt idx="88">
                  <c:v>7.8</c:v>
                </c:pt>
                <c:pt idx="89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05F-4B91-8482-1BC73DF1F17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114</c:v>
                </c:pt>
                <c:pt idx="1">
                  <c:v>114</c:v>
                </c:pt>
                <c:pt idx="2">
                  <c:v>114</c:v>
                </c:pt>
                <c:pt idx="3">
                  <c:v>114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168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230</c:v>
                </c:pt>
                <c:pt idx="21">
                  <c:v>230</c:v>
                </c:pt>
                <c:pt idx="22">
                  <c:v>230</c:v>
                </c:pt>
                <c:pt idx="23">
                  <c:v>230</c:v>
                </c:pt>
                <c:pt idx="24">
                  <c:v>365</c:v>
                </c:pt>
                <c:pt idx="25">
                  <c:v>470</c:v>
                </c:pt>
                <c:pt idx="26">
                  <c:v>525</c:v>
                </c:pt>
                <c:pt idx="27">
                  <c:v>525</c:v>
                </c:pt>
                <c:pt idx="28">
                  <c:v>513</c:v>
                </c:pt>
                <c:pt idx="29">
                  <c:v>538</c:v>
                </c:pt>
                <c:pt idx="30">
                  <c:v>538</c:v>
                </c:pt>
                <c:pt idx="31">
                  <c:v>538</c:v>
                </c:pt>
                <c:pt idx="32">
                  <c:v>480</c:v>
                </c:pt>
                <c:pt idx="33">
                  <c:v>230</c:v>
                </c:pt>
                <c:pt idx="34">
                  <c:v>230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141</c:v>
                </c:pt>
                <c:pt idx="49">
                  <c:v>141</c:v>
                </c:pt>
                <c:pt idx="50">
                  <c:v>141</c:v>
                </c:pt>
                <c:pt idx="51">
                  <c:v>141</c:v>
                </c:pt>
                <c:pt idx="52">
                  <c:v>115</c:v>
                </c:pt>
                <c:pt idx="53">
                  <c:v>115</c:v>
                </c:pt>
                <c:pt idx="54">
                  <c:v>115</c:v>
                </c:pt>
                <c:pt idx="55">
                  <c:v>115</c:v>
                </c:pt>
                <c:pt idx="56">
                  <c:v>115</c:v>
                </c:pt>
                <c:pt idx="57">
                  <c:v>115</c:v>
                </c:pt>
                <c:pt idx="58">
                  <c:v>115</c:v>
                </c:pt>
                <c:pt idx="59">
                  <c:v>115</c:v>
                </c:pt>
                <c:pt idx="60">
                  <c:v>141</c:v>
                </c:pt>
                <c:pt idx="61">
                  <c:v>141</c:v>
                </c:pt>
                <c:pt idx="62">
                  <c:v>141</c:v>
                </c:pt>
                <c:pt idx="63">
                  <c:v>141</c:v>
                </c:pt>
                <c:pt idx="64">
                  <c:v>116</c:v>
                </c:pt>
                <c:pt idx="65">
                  <c:v>116</c:v>
                </c:pt>
                <c:pt idx="66">
                  <c:v>116</c:v>
                </c:pt>
                <c:pt idx="67">
                  <c:v>116</c:v>
                </c:pt>
                <c:pt idx="68">
                  <c:v>129</c:v>
                </c:pt>
                <c:pt idx="69">
                  <c:v>229</c:v>
                </c:pt>
                <c:pt idx="70">
                  <c:v>309</c:v>
                </c:pt>
                <c:pt idx="71">
                  <c:v>519</c:v>
                </c:pt>
                <c:pt idx="72">
                  <c:v>506</c:v>
                </c:pt>
                <c:pt idx="73">
                  <c:v>746</c:v>
                </c:pt>
                <c:pt idx="74">
                  <c:v>1051</c:v>
                </c:pt>
                <c:pt idx="75">
                  <c:v>1269</c:v>
                </c:pt>
                <c:pt idx="76">
                  <c:v>1504</c:v>
                </c:pt>
                <c:pt idx="77">
                  <c:v>1504</c:v>
                </c:pt>
                <c:pt idx="78">
                  <c:v>1604</c:v>
                </c:pt>
                <c:pt idx="79">
                  <c:v>1604</c:v>
                </c:pt>
                <c:pt idx="80">
                  <c:v>1534</c:v>
                </c:pt>
                <c:pt idx="81">
                  <c:v>1534</c:v>
                </c:pt>
                <c:pt idx="82">
                  <c:v>1434</c:v>
                </c:pt>
                <c:pt idx="83">
                  <c:v>1278</c:v>
                </c:pt>
                <c:pt idx="84">
                  <c:v>1196</c:v>
                </c:pt>
                <c:pt idx="85">
                  <c:v>1076</c:v>
                </c:pt>
                <c:pt idx="86">
                  <c:v>866</c:v>
                </c:pt>
                <c:pt idx="87">
                  <c:v>756</c:v>
                </c:pt>
                <c:pt idx="88">
                  <c:v>506</c:v>
                </c:pt>
                <c:pt idx="89">
                  <c:v>506</c:v>
                </c:pt>
                <c:pt idx="90">
                  <c:v>506</c:v>
                </c:pt>
                <c:pt idx="91">
                  <c:v>506</c:v>
                </c:pt>
                <c:pt idx="92">
                  <c:v>494</c:v>
                </c:pt>
                <c:pt idx="93">
                  <c:v>254</c:v>
                </c:pt>
                <c:pt idx="94">
                  <c:v>114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05F-4B91-8482-1BC73DF1F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124.88</c:v>
                </c:pt>
                <c:pt idx="1">
                  <c:v>123.03</c:v>
                </c:pt>
                <c:pt idx="2">
                  <c:v>120.93</c:v>
                </c:pt>
                <c:pt idx="3">
                  <c:v>122.09</c:v>
                </c:pt>
                <c:pt idx="4">
                  <c:v>120.92</c:v>
                </c:pt>
                <c:pt idx="5">
                  <c:v>122.81</c:v>
                </c:pt>
                <c:pt idx="6">
                  <c:v>120.38</c:v>
                </c:pt>
                <c:pt idx="7">
                  <c:v>118.95</c:v>
                </c:pt>
                <c:pt idx="8">
                  <c:v>117.26</c:v>
                </c:pt>
                <c:pt idx="9">
                  <c:v>119.22</c:v>
                </c:pt>
                <c:pt idx="10">
                  <c:v>118.16</c:v>
                </c:pt>
                <c:pt idx="11">
                  <c:v>117.89</c:v>
                </c:pt>
                <c:pt idx="12">
                  <c:v>113.02</c:v>
                </c:pt>
                <c:pt idx="13">
                  <c:v>112.64</c:v>
                </c:pt>
                <c:pt idx="14">
                  <c:v>112.01</c:v>
                </c:pt>
                <c:pt idx="15">
                  <c:v>101.15</c:v>
                </c:pt>
                <c:pt idx="16">
                  <c:v>110.86</c:v>
                </c:pt>
                <c:pt idx="17">
                  <c:v>116.76</c:v>
                </c:pt>
                <c:pt idx="18">
                  <c:v>119.47</c:v>
                </c:pt>
                <c:pt idx="19">
                  <c:v>122.26</c:v>
                </c:pt>
                <c:pt idx="20">
                  <c:v>116.66</c:v>
                </c:pt>
                <c:pt idx="21">
                  <c:v>121.84</c:v>
                </c:pt>
                <c:pt idx="22">
                  <c:v>128.05000000000001</c:v>
                </c:pt>
                <c:pt idx="23">
                  <c:v>142.16999999999999</c:v>
                </c:pt>
                <c:pt idx="24">
                  <c:v>132.47</c:v>
                </c:pt>
                <c:pt idx="25">
                  <c:v>139.25</c:v>
                </c:pt>
                <c:pt idx="26">
                  <c:v>144.86000000000001</c:v>
                </c:pt>
                <c:pt idx="27">
                  <c:v>158.63999999999999</c:v>
                </c:pt>
                <c:pt idx="28">
                  <c:v>153.69999999999999</c:v>
                </c:pt>
                <c:pt idx="29">
                  <c:v>152.36000000000001</c:v>
                </c:pt>
                <c:pt idx="30">
                  <c:v>144.15</c:v>
                </c:pt>
                <c:pt idx="31">
                  <c:v>124.87</c:v>
                </c:pt>
                <c:pt idx="32">
                  <c:v>119.7</c:v>
                </c:pt>
                <c:pt idx="33">
                  <c:v>119.69</c:v>
                </c:pt>
                <c:pt idx="34">
                  <c:v>114.29</c:v>
                </c:pt>
                <c:pt idx="35">
                  <c:v>103.26</c:v>
                </c:pt>
                <c:pt idx="36">
                  <c:v>28.1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0.5</c:v>
                </c:pt>
                <c:pt idx="64">
                  <c:v>0.02</c:v>
                </c:pt>
                <c:pt idx="65">
                  <c:v>95.29</c:v>
                </c:pt>
                <c:pt idx="66">
                  <c:v>110.92</c:v>
                </c:pt>
                <c:pt idx="67">
                  <c:v>118.12</c:v>
                </c:pt>
                <c:pt idx="68">
                  <c:v>107.38</c:v>
                </c:pt>
                <c:pt idx="69">
                  <c:v>112.24</c:v>
                </c:pt>
                <c:pt idx="70">
                  <c:v>119.13</c:v>
                </c:pt>
                <c:pt idx="71">
                  <c:v>127.9</c:v>
                </c:pt>
                <c:pt idx="72">
                  <c:v>120.93</c:v>
                </c:pt>
                <c:pt idx="73">
                  <c:v>137.88</c:v>
                </c:pt>
                <c:pt idx="74">
                  <c:v>140.13999999999999</c:v>
                </c:pt>
                <c:pt idx="75">
                  <c:v>150.46</c:v>
                </c:pt>
                <c:pt idx="76">
                  <c:v>146.94</c:v>
                </c:pt>
                <c:pt idx="77">
                  <c:v>173.32</c:v>
                </c:pt>
                <c:pt idx="78">
                  <c:v>147.71</c:v>
                </c:pt>
                <c:pt idx="79">
                  <c:v>147.59</c:v>
                </c:pt>
                <c:pt idx="80">
                  <c:v>214.54</c:v>
                </c:pt>
                <c:pt idx="81">
                  <c:v>147.83000000000001</c:v>
                </c:pt>
                <c:pt idx="82">
                  <c:v>145</c:v>
                </c:pt>
                <c:pt idx="83">
                  <c:v>155.38999999999999</c:v>
                </c:pt>
                <c:pt idx="84">
                  <c:v>140.01</c:v>
                </c:pt>
                <c:pt idx="85">
                  <c:v>140.91999999999999</c:v>
                </c:pt>
                <c:pt idx="86">
                  <c:v>168.54</c:v>
                </c:pt>
                <c:pt idx="87">
                  <c:v>165.81</c:v>
                </c:pt>
                <c:pt idx="88">
                  <c:v>148.68</c:v>
                </c:pt>
                <c:pt idx="89">
                  <c:v>141.87</c:v>
                </c:pt>
                <c:pt idx="90">
                  <c:v>135.38999999999999</c:v>
                </c:pt>
                <c:pt idx="91">
                  <c:v>125.66</c:v>
                </c:pt>
                <c:pt idx="92">
                  <c:v>131.43</c:v>
                </c:pt>
                <c:pt idx="93">
                  <c:v>129.84</c:v>
                </c:pt>
                <c:pt idx="94">
                  <c:v>126.76</c:v>
                </c:pt>
                <c:pt idx="95">
                  <c:v>120.96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05F-4B91-8482-1BC73DF1F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98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92</c:v>
                </c:pt>
                <c:pt idx="7">
                  <c:v>91</c:v>
                </c:pt>
                <c:pt idx="8">
                  <c:v>91</c:v>
                </c:pt>
                <c:pt idx="9">
                  <c:v>90</c:v>
                </c:pt>
                <c:pt idx="10">
                  <c:v>90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94</c:v>
                </c:pt>
                <c:pt idx="20">
                  <c:v>97</c:v>
                </c:pt>
                <c:pt idx="21">
                  <c:v>99</c:v>
                </c:pt>
                <c:pt idx="22">
                  <c:v>102</c:v>
                </c:pt>
                <c:pt idx="23">
                  <c:v>104</c:v>
                </c:pt>
                <c:pt idx="24">
                  <c:v>107</c:v>
                </c:pt>
                <c:pt idx="25">
                  <c:v>109</c:v>
                </c:pt>
                <c:pt idx="26">
                  <c:v>110</c:v>
                </c:pt>
                <c:pt idx="27">
                  <c:v>111</c:v>
                </c:pt>
                <c:pt idx="28">
                  <c:v>111</c:v>
                </c:pt>
                <c:pt idx="29">
                  <c:v>111</c:v>
                </c:pt>
                <c:pt idx="30">
                  <c:v>109</c:v>
                </c:pt>
                <c:pt idx="31">
                  <c:v>107</c:v>
                </c:pt>
                <c:pt idx="32">
                  <c:v>105</c:v>
                </c:pt>
                <c:pt idx="33">
                  <c:v>102</c:v>
                </c:pt>
                <c:pt idx="34">
                  <c:v>98</c:v>
                </c:pt>
                <c:pt idx="35">
                  <c:v>95</c:v>
                </c:pt>
                <c:pt idx="36">
                  <c:v>90</c:v>
                </c:pt>
                <c:pt idx="37">
                  <c:v>87</c:v>
                </c:pt>
                <c:pt idx="38">
                  <c:v>83</c:v>
                </c:pt>
                <c:pt idx="39">
                  <c:v>80</c:v>
                </c:pt>
                <c:pt idx="40">
                  <c:v>77</c:v>
                </c:pt>
                <c:pt idx="41">
                  <c:v>74</c:v>
                </c:pt>
                <c:pt idx="42">
                  <c:v>71</c:v>
                </c:pt>
                <c:pt idx="43">
                  <c:v>69</c:v>
                </c:pt>
                <c:pt idx="44">
                  <c:v>67</c:v>
                </c:pt>
                <c:pt idx="45">
                  <c:v>66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64</c:v>
                </c:pt>
                <c:pt idx="50">
                  <c:v>64</c:v>
                </c:pt>
                <c:pt idx="51">
                  <c:v>63</c:v>
                </c:pt>
                <c:pt idx="52">
                  <c:v>62</c:v>
                </c:pt>
                <c:pt idx="53">
                  <c:v>61</c:v>
                </c:pt>
                <c:pt idx="54">
                  <c:v>61</c:v>
                </c:pt>
                <c:pt idx="55">
                  <c:v>61</c:v>
                </c:pt>
                <c:pt idx="56">
                  <c:v>62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67</c:v>
                </c:pt>
                <c:pt idx="62">
                  <c:v>70</c:v>
                </c:pt>
                <c:pt idx="63">
                  <c:v>73</c:v>
                </c:pt>
                <c:pt idx="64">
                  <c:v>76</c:v>
                </c:pt>
                <c:pt idx="65">
                  <c:v>80</c:v>
                </c:pt>
                <c:pt idx="66">
                  <c:v>84</c:v>
                </c:pt>
                <c:pt idx="67">
                  <c:v>89</c:v>
                </c:pt>
                <c:pt idx="68">
                  <c:v>95</c:v>
                </c:pt>
                <c:pt idx="69">
                  <c:v>100</c:v>
                </c:pt>
                <c:pt idx="70">
                  <c:v>105</c:v>
                </c:pt>
                <c:pt idx="71">
                  <c:v>109</c:v>
                </c:pt>
                <c:pt idx="72">
                  <c:v>114</c:v>
                </c:pt>
                <c:pt idx="73">
                  <c:v>119</c:v>
                </c:pt>
                <c:pt idx="74">
                  <c:v>123</c:v>
                </c:pt>
                <c:pt idx="75">
                  <c:v>128</c:v>
                </c:pt>
                <c:pt idx="76">
                  <c:v>133</c:v>
                </c:pt>
                <c:pt idx="77">
                  <c:v>136</c:v>
                </c:pt>
                <c:pt idx="78">
                  <c:v>138</c:v>
                </c:pt>
                <c:pt idx="79">
                  <c:v>138</c:v>
                </c:pt>
                <c:pt idx="80">
                  <c:v>136</c:v>
                </c:pt>
                <c:pt idx="81">
                  <c:v>134</c:v>
                </c:pt>
                <c:pt idx="82">
                  <c:v>131</c:v>
                </c:pt>
                <c:pt idx="83">
                  <c:v>128</c:v>
                </c:pt>
                <c:pt idx="84">
                  <c:v>124</c:v>
                </c:pt>
                <c:pt idx="85">
                  <c:v>121</c:v>
                </c:pt>
                <c:pt idx="86">
                  <c:v>118</c:v>
                </c:pt>
                <c:pt idx="87">
                  <c:v>116</c:v>
                </c:pt>
                <c:pt idx="88">
                  <c:v>114</c:v>
                </c:pt>
                <c:pt idx="89">
                  <c:v>112</c:v>
                </c:pt>
                <c:pt idx="90">
                  <c:v>109</c:v>
                </c:pt>
                <c:pt idx="91">
                  <c:v>105</c:v>
                </c:pt>
                <c:pt idx="92">
                  <c:v>100</c:v>
                </c:pt>
                <c:pt idx="93">
                  <c:v>97</c:v>
                </c:pt>
                <c:pt idx="94">
                  <c:v>94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EC-406E-8CAD-0C8E76F5F2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847.65800000000002</c:v>
                </c:pt>
                <c:pt idx="1">
                  <c:v>847.78300000000002</c:v>
                </c:pt>
                <c:pt idx="2">
                  <c:v>847.67</c:v>
                </c:pt>
                <c:pt idx="3">
                  <c:v>847.19299999999998</c:v>
                </c:pt>
                <c:pt idx="4">
                  <c:v>857.55</c:v>
                </c:pt>
                <c:pt idx="5">
                  <c:v>856.74800000000005</c:v>
                </c:pt>
                <c:pt idx="6">
                  <c:v>855.83699999999999</c:v>
                </c:pt>
                <c:pt idx="7">
                  <c:v>855.48500000000001</c:v>
                </c:pt>
                <c:pt idx="8">
                  <c:v>826.43299999999999</c:v>
                </c:pt>
                <c:pt idx="9">
                  <c:v>825.49099999999999</c:v>
                </c:pt>
                <c:pt idx="10">
                  <c:v>824.75099999999998</c:v>
                </c:pt>
                <c:pt idx="11">
                  <c:v>824.70500000000004</c:v>
                </c:pt>
                <c:pt idx="12">
                  <c:v>821.73299999999995</c:v>
                </c:pt>
                <c:pt idx="13">
                  <c:v>821.38099999999997</c:v>
                </c:pt>
                <c:pt idx="14">
                  <c:v>820.72900000000004</c:v>
                </c:pt>
                <c:pt idx="15">
                  <c:v>821.3</c:v>
                </c:pt>
                <c:pt idx="16">
                  <c:v>822.21799999999996</c:v>
                </c:pt>
                <c:pt idx="17">
                  <c:v>821.01199999999994</c:v>
                </c:pt>
                <c:pt idx="18">
                  <c:v>821.25300000000004</c:v>
                </c:pt>
                <c:pt idx="19">
                  <c:v>820.93299999999999</c:v>
                </c:pt>
                <c:pt idx="20">
                  <c:v>836.48500000000001</c:v>
                </c:pt>
                <c:pt idx="21">
                  <c:v>836.28200000000004</c:v>
                </c:pt>
                <c:pt idx="22">
                  <c:v>832.827</c:v>
                </c:pt>
                <c:pt idx="23">
                  <c:v>833.74300000000005</c:v>
                </c:pt>
                <c:pt idx="24">
                  <c:v>847.42</c:v>
                </c:pt>
                <c:pt idx="25">
                  <c:v>847.88699999999994</c:v>
                </c:pt>
                <c:pt idx="26">
                  <c:v>850.84100000000001</c:v>
                </c:pt>
                <c:pt idx="27">
                  <c:v>850.08399999999995</c:v>
                </c:pt>
                <c:pt idx="28">
                  <c:v>846.76599999999996</c:v>
                </c:pt>
                <c:pt idx="29">
                  <c:v>847.49199999999996</c:v>
                </c:pt>
                <c:pt idx="30">
                  <c:v>846.33100000000002</c:v>
                </c:pt>
                <c:pt idx="31">
                  <c:v>845.33600000000001</c:v>
                </c:pt>
                <c:pt idx="32">
                  <c:v>847.34199999999998</c:v>
                </c:pt>
                <c:pt idx="33">
                  <c:v>847.505</c:v>
                </c:pt>
                <c:pt idx="34">
                  <c:v>847.38699999999994</c:v>
                </c:pt>
                <c:pt idx="35">
                  <c:v>846.46600000000001</c:v>
                </c:pt>
                <c:pt idx="36">
                  <c:v>827.98900000000003</c:v>
                </c:pt>
                <c:pt idx="37">
                  <c:v>827.93299999999999</c:v>
                </c:pt>
                <c:pt idx="38">
                  <c:v>827.26599999999996</c:v>
                </c:pt>
                <c:pt idx="39">
                  <c:v>827.28599999999994</c:v>
                </c:pt>
                <c:pt idx="40">
                  <c:v>835.45799999999997</c:v>
                </c:pt>
                <c:pt idx="41">
                  <c:v>837.58699999999999</c:v>
                </c:pt>
                <c:pt idx="42">
                  <c:v>837.56399999999996</c:v>
                </c:pt>
                <c:pt idx="43">
                  <c:v>837.58199999999999</c:v>
                </c:pt>
                <c:pt idx="44">
                  <c:v>793.73500000000001</c:v>
                </c:pt>
                <c:pt idx="45">
                  <c:v>792.91800000000001</c:v>
                </c:pt>
                <c:pt idx="46">
                  <c:v>793.21500000000003</c:v>
                </c:pt>
                <c:pt idx="47">
                  <c:v>793.79700000000003</c:v>
                </c:pt>
                <c:pt idx="48">
                  <c:v>779.95600000000002</c:v>
                </c:pt>
                <c:pt idx="49">
                  <c:v>780.28399999999999</c:v>
                </c:pt>
                <c:pt idx="50">
                  <c:v>779.20699999999999</c:v>
                </c:pt>
                <c:pt idx="51">
                  <c:v>778.73699999999997</c:v>
                </c:pt>
                <c:pt idx="52">
                  <c:v>771.68299999999999</c:v>
                </c:pt>
                <c:pt idx="53">
                  <c:v>771.03200000000004</c:v>
                </c:pt>
                <c:pt idx="54">
                  <c:v>771.40800000000002</c:v>
                </c:pt>
                <c:pt idx="55">
                  <c:v>771.24099999999999</c:v>
                </c:pt>
                <c:pt idx="56">
                  <c:v>777.48099999999999</c:v>
                </c:pt>
                <c:pt idx="57">
                  <c:v>777.74699999999996</c:v>
                </c:pt>
                <c:pt idx="58">
                  <c:v>778.26700000000005</c:v>
                </c:pt>
                <c:pt idx="59">
                  <c:v>777.89599999999996</c:v>
                </c:pt>
                <c:pt idx="60">
                  <c:v>800.47900000000004</c:v>
                </c:pt>
                <c:pt idx="61">
                  <c:v>800.30700000000002</c:v>
                </c:pt>
                <c:pt idx="62">
                  <c:v>801.54</c:v>
                </c:pt>
                <c:pt idx="63">
                  <c:v>802.44100000000003</c:v>
                </c:pt>
                <c:pt idx="64">
                  <c:v>743.82100000000003</c:v>
                </c:pt>
                <c:pt idx="65">
                  <c:v>744.48900000000003</c:v>
                </c:pt>
                <c:pt idx="66">
                  <c:v>745.56500000000005</c:v>
                </c:pt>
                <c:pt idx="67">
                  <c:v>746.58</c:v>
                </c:pt>
                <c:pt idx="68">
                  <c:v>742.99599999999998</c:v>
                </c:pt>
                <c:pt idx="69">
                  <c:v>741.66700000000003</c:v>
                </c:pt>
                <c:pt idx="70">
                  <c:v>743.63800000000003</c:v>
                </c:pt>
                <c:pt idx="71">
                  <c:v>744.89800000000002</c:v>
                </c:pt>
                <c:pt idx="72">
                  <c:v>706.06</c:v>
                </c:pt>
                <c:pt idx="73">
                  <c:v>706.17100000000005</c:v>
                </c:pt>
                <c:pt idx="74">
                  <c:v>707.80799999999999</c:v>
                </c:pt>
                <c:pt idx="75">
                  <c:v>708.11300000000006</c:v>
                </c:pt>
                <c:pt idx="76">
                  <c:v>692.67600000000004</c:v>
                </c:pt>
                <c:pt idx="77">
                  <c:v>692.70299999999997</c:v>
                </c:pt>
                <c:pt idx="78">
                  <c:v>693.02599999999995</c:v>
                </c:pt>
                <c:pt idx="79">
                  <c:v>692.97799999999995</c:v>
                </c:pt>
                <c:pt idx="80">
                  <c:v>697.97199999999998</c:v>
                </c:pt>
                <c:pt idx="81">
                  <c:v>697.38800000000003</c:v>
                </c:pt>
                <c:pt idx="82">
                  <c:v>695.89400000000001</c:v>
                </c:pt>
                <c:pt idx="83">
                  <c:v>694.94799999999998</c:v>
                </c:pt>
                <c:pt idx="84">
                  <c:v>695.02200000000005</c:v>
                </c:pt>
                <c:pt idx="85">
                  <c:v>695.08699999999999</c:v>
                </c:pt>
                <c:pt idx="86">
                  <c:v>694.68100000000004</c:v>
                </c:pt>
                <c:pt idx="87">
                  <c:v>693.65</c:v>
                </c:pt>
                <c:pt idx="88">
                  <c:v>696.45500000000004</c:v>
                </c:pt>
                <c:pt idx="89">
                  <c:v>697.34199999999998</c:v>
                </c:pt>
                <c:pt idx="90">
                  <c:v>698.197</c:v>
                </c:pt>
                <c:pt idx="91">
                  <c:v>698.48699999999997</c:v>
                </c:pt>
                <c:pt idx="92">
                  <c:v>802.83299999999997</c:v>
                </c:pt>
                <c:pt idx="93">
                  <c:v>803.24900000000002</c:v>
                </c:pt>
                <c:pt idx="94">
                  <c:v>802.37199999999996</c:v>
                </c:pt>
                <c:pt idx="95">
                  <c:v>801.51599999999996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EC-406E-8CAD-0C8E76F5F2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1029.3510000000001</c:v>
                </c:pt>
                <c:pt idx="1">
                  <c:v>1025.125</c:v>
                </c:pt>
                <c:pt idx="2">
                  <c:v>1022.222</c:v>
                </c:pt>
                <c:pt idx="3">
                  <c:v>1018.0170000000001</c:v>
                </c:pt>
                <c:pt idx="4">
                  <c:v>1005.199</c:v>
                </c:pt>
                <c:pt idx="5">
                  <c:v>1000.545</c:v>
                </c:pt>
                <c:pt idx="6">
                  <c:v>1004.663</c:v>
                </c:pt>
                <c:pt idx="7">
                  <c:v>1003.47</c:v>
                </c:pt>
                <c:pt idx="8">
                  <c:v>990.75099999999998</c:v>
                </c:pt>
                <c:pt idx="9">
                  <c:v>989.08</c:v>
                </c:pt>
                <c:pt idx="10">
                  <c:v>987.31600000000003</c:v>
                </c:pt>
                <c:pt idx="11">
                  <c:v>987.99</c:v>
                </c:pt>
                <c:pt idx="12">
                  <c:v>1003.776</c:v>
                </c:pt>
                <c:pt idx="13">
                  <c:v>1007.159</c:v>
                </c:pt>
                <c:pt idx="14">
                  <c:v>1010.189</c:v>
                </c:pt>
                <c:pt idx="15">
                  <c:v>1014.853</c:v>
                </c:pt>
                <c:pt idx="16">
                  <c:v>1039.606</c:v>
                </c:pt>
                <c:pt idx="17">
                  <c:v>1045.326</c:v>
                </c:pt>
                <c:pt idx="18">
                  <c:v>1053.2660000000001</c:v>
                </c:pt>
                <c:pt idx="19">
                  <c:v>1069.098</c:v>
                </c:pt>
                <c:pt idx="20">
                  <c:v>1152.529</c:v>
                </c:pt>
                <c:pt idx="21">
                  <c:v>1180.914</c:v>
                </c:pt>
                <c:pt idx="22">
                  <c:v>1203.9549999999999</c:v>
                </c:pt>
                <c:pt idx="23">
                  <c:v>1223.49</c:v>
                </c:pt>
                <c:pt idx="24">
                  <c:v>1318.864</c:v>
                </c:pt>
                <c:pt idx="25">
                  <c:v>1350.9770000000001</c:v>
                </c:pt>
                <c:pt idx="26">
                  <c:v>1376.807</c:v>
                </c:pt>
                <c:pt idx="27">
                  <c:v>1401.7940000000001</c:v>
                </c:pt>
                <c:pt idx="28">
                  <c:v>1470.3779999999999</c:v>
                </c:pt>
                <c:pt idx="29">
                  <c:v>1483.4749999999999</c:v>
                </c:pt>
                <c:pt idx="30">
                  <c:v>1486.826</c:v>
                </c:pt>
                <c:pt idx="31">
                  <c:v>1490.5329999999999</c:v>
                </c:pt>
                <c:pt idx="32">
                  <c:v>1508.7249999999999</c:v>
                </c:pt>
                <c:pt idx="33">
                  <c:v>1506.7840000000001</c:v>
                </c:pt>
                <c:pt idx="34">
                  <c:v>1507.06</c:v>
                </c:pt>
                <c:pt idx="35">
                  <c:v>1497.6990000000001</c:v>
                </c:pt>
                <c:pt idx="36">
                  <c:v>1463.84</c:v>
                </c:pt>
                <c:pt idx="37">
                  <c:v>1458.511</c:v>
                </c:pt>
                <c:pt idx="38">
                  <c:v>1446.5650000000001</c:v>
                </c:pt>
                <c:pt idx="39">
                  <c:v>1437.973</c:v>
                </c:pt>
                <c:pt idx="40">
                  <c:v>1408.268</c:v>
                </c:pt>
                <c:pt idx="41">
                  <c:v>1403.4190000000001</c:v>
                </c:pt>
                <c:pt idx="42">
                  <c:v>1395.0409999999999</c:v>
                </c:pt>
                <c:pt idx="43">
                  <c:v>1390.665</c:v>
                </c:pt>
                <c:pt idx="44">
                  <c:v>1353.856</c:v>
                </c:pt>
                <c:pt idx="45">
                  <c:v>1351.473</c:v>
                </c:pt>
                <c:pt idx="46">
                  <c:v>1353.9880000000001</c:v>
                </c:pt>
                <c:pt idx="47">
                  <c:v>1359.1949999999999</c:v>
                </c:pt>
                <c:pt idx="48">
                  <c:v>1353.3520000000001</c:v>
                </c:pt>
                <c:pt idx="49">
                  <c:v>1356.088</c:v>
                </c:pt>
                <c:pt idx="50">
                  <c:v>1353.4069999999999</c:v>
                </c:pt>
                <c:pt idx="51">
                  <c:v>1342.9169999999999</c:v>
                </c:pt>
                <c:pt idx="52">
                  <c:v>1325.3530000000001</c:v>
                </c:pt>
                <c:pt idx="53">
                  <c:v>1323.279</c:v>
                </c:pt>
                <c:pt idx="54">
                  <c:v>1319.86</c:v>
                </c:pt>
                <c:pt idx="55">
                  <c:v>1310.451</c:v>
                </c:pt>
                <c:pt idx="56">
                  <c:v>1286.04</c:v>
                </c:pt>
                <c:pt idx="57">
                  <c:v>1280.683</c:v>
                </c:pt>
                <c:pt idx="58">
                  <c:v>1296.8530000000001</c:v>
                </c:pt>
                <c:pt idx="59">
                  <c:v>1286.7370000000001</c:v>
                </c:pt>
                <c:pt idx="60">
                  <c:v>1272.105</c:v>
                </c:pt>
                <c:pt idx="61">
                  <c:v>1272.136</c:v>
                </c:pt>
                <c:pt idx="62">
                  <c:v>1269.066</c:v>
                </c:pt>
                <c:pt idx="63">
                  <c:v>1270.7750000000001</c:v>
                </c:pt>
                <c:pt idx="64">
                  <c:v>1255.758</c:v>
                </c:pt>
                <c:pt idx="65">
                  <c:v>1258.4829999999999</c:v>
                </c:pt>
                <c:pt idx="66">
                  <c:v>1259.3589999999999</c:v>
                </c:pt>
                <c:pt idx="67">
                  <c:v>1259.029</c:v>
                </c:pt>
                <c:pt idx="68">
                  <c:v>1257.8610000000001</c:v>
                </c:pt>
                <c:pt idx="69">
                  <c:v>1261.096</c:v>
                </c:pt>
                <c:pt idx="70">
                  <c:v>1265.3409999999999</c:v>
                </c:pt>
                <c:pt idx="71">
                  <c:v>1264.499</c:v>
                </c:pt>
                <c:pt idx="72">
                  <c:v>1254.665</c:v>
                </c:pt>
                <c:pt idx="73">
                  <c:v>1256.8130000000001</c:v>
                </c:pt>
                <c:pt idx="74">
                  <c:v>1257.268</c:v>
                </c:pt>
                <c:pt idx="75">
                  <c:v>1256.3589999999999</c:v>
                </c:pt>
                <c:pt idx="76">
                  <c:v>1278.3240000000001</c:v>
                </c:pt>
                <c:pt idx="77">
                  <c:v>1270.8050000000001</c:v>
                </c:pt>
                <c:pt idx="78">
                  <c:v>1271.691</c:v>
                </c:pt>
                <c:pt idx="79">
                  <c:v>1262.758</c:v>
                </c:pt>
                <c:pt idx="80">
                  <c:v>1212.5239999999999</c:v>
                </c:pt>
                <c:pt idx="81">
                  <c:v>1205.2840000000001</c:v>
                </c:pt>
                <c:pt idx="82">
                  <c:v>1186.934</c:v>
                </c:pt>
                <c:pt idx="83">
                  <c:v>1164.5139999999999</c:v>
                </c:pt>
                <c:pt idx="84">
                  <c:v>1120.386</c:v>
                </c:pt>
                <c:pt idx="85">
                  <c:v>1114.433</c:v>
                </c:pt>
                <c:pt idx="86">
                  <c:v>1102.04</c:v>
                </c:pt>
                <c:pt idx="87">
                  <c:v>1093.7539999999999</c:v>
                </c:pt>
                <c:pt idx="88">
                  <c:v>1073.9100000000001</c:v>
                </c:pt>
                <c:pt idx="89">
                  <c:v>1069.0609999999999</c:v>
                </c:pt>
                <c:pt idx="90">
                  <c:v>1068.6869999999999</c:v>
                </c:pt>
                <c:pt idx="91">
                  <c:v>1062.7619999999999</c:v>
                </c:pt>
                <c:pt idx="92">
                  <c:v>1046.7539999999999</c:v>
                </c:pt>
                <c:pt idx="93">
                  <c:v>1044.6669999999999</c:v>
                </c:pt>
                <c:pt idx="94">
                  <c:v>1041.03</c:v>
                </c:pt>
                <c:pt idx="95">
                  <c:v>1044.6579999999999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EC-406E-8CAD-0C8E76F5F2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2451.42</c:v>
                </c:pt>
                <c:pt idx="1">
                  <c:v>2386.7350000000001</c:v>
                </c:pt>
                <c:pt idx="2">
                  <c:v>2329.107</c:v>
                </c:pt>
                <c:pt idx="3">
                  <c:v>2294.0439999999999</c:v>
                </c:pt>
                <c:pt idx="4">
                  <c:v>2289.6109999999999</c:v>
                </c:pt>
                <c:pt idx="5">
                  <c:v>2266.6170000000002</c:v>
                </c:pt>
                <c:pt idx="6">
                  <c:v>2238.453</c:v>
                </c:pt>
                <c:pt idx="7">
                  <c:v>2224.4250000000002</c:v>
                </c:pt>
                <c:pt idx="8">
                  <c:v>2246.7959999999998</c:v>
                </c:pt>
                <c:pt idx="9">
                  <c:v>2219.37</c:v>
                </c:pt>
                <c:pt idx="10">
                  <c:v>2207.6</c:v>
                </c:pt>
                <c:pt idx="11">
                  <c:v>2193.069</c:v>
                </c:pt>
                <c:pt idx="12">
                  <c:v>2179.8449999999998</c:v>
                </c:pt>
                <c:pt idx="13">
                  <c:v>2176.1579999999999</c:v>
                </c:pt>
                <c:pt idx="14">
                  <c:v>2171.2939999999999</c:v>
                </c:pt>
                <c:pt idx="15">
                  <c:v>2196.5100000000002</c:v>
                </c:pt>
                <c:pt idx="16">
                  <c:v>2195</c:v>
                </c:pt>
                <c:pt idx="17">
                  <c:v>2218.5720000000001</c:v>
                </c:pt>
                <c:pt idx="18">
                  <c:v>2257.1239999999998</c:v>
                </c:pt>
                <c:pt idx="19">
                  <c:v>2318.0120000000002</c:v>
                </c:pt>
                <c:pt idx="20">
                  <c:v>2343.2159999999999</c:v>
                </c:pt>
                <c:pt idx="21">
                  <c:v>2394.6280000000002</c:v>
                </c:pt>
                <c:pt idx="22">
                  <c:v>2485.355</c:v>
                </c:pt>
                <c:pt idx="23">
                  <c:v>2532.732</c:v>
                </c:pt>
                <c:pt idx="24">
                  <c:v>2651.8330000000001</c:v>
                </c:pt>
                <c:pt idx="25">
                  <c:v>2749.018</c:v>
                </c:pt>
                <c:pt idx="26">
                  <c:v>2821.5630000000001</c:v>
                </c:pt>
                <c:pt idx="27">
                  <c:v>2918.4250000000002</c:v>
                </c:pt>
                <c:pt idx="28">
                  <c:v>3011.04</c:v>
                </c:pt>
                <c:pt idx="29">
                  <c:v>3101.598</c:v>
                </c:pt>
                <c:pt idx="30">
                  <c:v>3184.3470000000002</c:v>
                </c:pt>
                <c:pt idx="31">
                  <c:v>3271.7150000000001</c:v>
                </c:pt>
                <c:pt idx="32">
                  <c:v>3330.009</c:v>
                </c:pt>
                <c:pt idx="33">
                  <c:v>3366.2849999999999</c:v>
                </c:pt>
                <c:pt idx="34">
                  <c:v>3417.5940000000001</c:v>
                </c:pt>
                <c:pt idx="35">
                  <c:v>3454.348</c:v>
                </c:pt>
                <c:pt idx="36">
                  <c:v>3435.768</c:v>
                </c:pt>
                <c:pt idx="37">
                  <c:v>3459.277</c:v>
                </c:pt>
                <c:pt idx="38">
                  <c:v>3468.7559999999999</c:v>
                </c:pt>
                <c:pt idx="39">
                  <c:v>3485.4749999999999</c:v>
                </c:pt>
                <c:pt idx="40">
                  <c:v>3388.63</c:v>
                </c:pt>
                <c:pt idx="41">
                  <c:v>3399.107</c:v>
                </c:pt>
                <c:pt idx="42">
                  <c:v>3418.665</c:v>
                </c:pt>
                <c:pt idx="43">
                  <c:v>3432.6849999999999</c:v>
                </c:pt>
                <c:pt idx="44">
                  <c:v>3454.6219999999998</c:v>
                </c:pt>
                <c:pt idx="45">
                  <c:v>3461.174</c:v>
                </c:pt>
                <c:pt idx="46">
                  <c:v>3468.2069999999999</c:v>
                </c:pt>
                <c:pt idx="47">
                  <c:v>3464.7939999999999</c:v>
                </c:pt>
                <c:pt idx="48">
                  <c:v>3471.212</c:v>
                </c:pt>
                <c:pt idx="49">
                  <c:v>3451.5590000000002</c:v>
                </c:pt>
                <c:pt idx="50">
                  <c:v>3431.2069999999999</c:v>
                </c:pt>
                <c:pt idx="51">
                  <c:v>3387.2829999999999</c:v>
                </c:pt>
                <c:pt idx="52">
                  <c:v>3355.9580000000001</c:v>
                </c:pt>
                <c:pt idx="53">
                  <c:v>3305.4290000000001</c:v>
                </c:pt>
                <c:pt idx="54">
                  <c:v>3248.7750000000001</c:v>
                </c:pt>
                <c:pt idx="55">
                  <c:v>3194.9140000000002</c:v>
                </c:pt>
                <c:pt idx="56">
                  <c:v>3159.2440000000001</c:v>
                </c:pt>
                <c:pt idx="57">
                  <c:v>3099.2649999999999</c:v>
                </c:pt>
                <c:pt idx="58">
                  <c:v>3055.8989999999999</c:v>
                </c:pt>
                <c:pt idx="59">
                  <c:v>3022.1819999999998</c:v>
                </c:pt>
                <c:pt idx="60">
                  <c:v>3003.8429999999998</c:v>
                </c:pt>
                <c:pt idx="61">
                  <c:v>2969.12</c:v>
                </c:pt>
                <c:pt idx="62">
                  <c:v>2955.6179999999999</c:v>
                </c:pt>
                <c:pt idx="63">
                  <c:v>2956.6750000000002</c:v>
                </c:pt>
                <c:pt idx="64">
                  <c:v>3052.9749999999999</c:v>
                </c:pt>
                <c:pt idx="65">
                  <c:v>3027.1669999999999</c:v>
                </c:pt>
                <c:pt idx="66">
                  <c:v>3052.998</c:v>
                </c:pt>
                <c:pt idx="67">
                  <c:v>3075.9650000000001</c:v>
                </c:pt>
                <c:pt idx="68">
                  <c:v>3168.712</c:v>
                </c:pt>
                <c:pt idx="69">
                  <c:v>3235.4079999999999</c:v>
                </c:pt>
                <c:pt idx="70">
                  <c:v>3283.587</c:v>
                </c:pt>
                <c:pt idx="71">
                  <c:v>3323.9589999999998</c:v>
                </c:pt>
                <c:pt idx="72">
                  <c:v>3395.5160000000001</c:v>
                </c:pt>
                <c:pt idx="73">
                  <c:v>3465.777</c:v>
                </c:pt>
                <c:pt idx="74">
                  <c:v>3552.5540000000001</c:v>
                </c:pt>
                <c:pt idx="75">
                  <c:v>3654.5549999999998</c:v>
                </c:pt>
                <c:pt idx="76">
                  <c:v>3800.5529999999999</c:v>
                </c:pt>
                <c:pt idx="77">
                  <c:v>3851.9250000000002</c:v>
                </c:pt>
                <c:pt idx="78">
                  <c:v>3915.85</c:v>
                </c:pt>
                <c:pt idx="79">
                  <c:v>3929.9360000000001</c:v>
                </c:pt>
                <c:pt idx="80">
                  <c:v>3904.8090000000002</c:v>
                </c:pt>
                <c:pt idx="81">
                  <c:v>3881.2020000000002</c:v>
                </c:pt>
                <c:pt idx="82">
                  <c:v>3772.0619999999999</c:v>
                </c:pt>
                <c:pt idx="83">
                  <c:v>3677.212</c:v>
                </c:pt>
                <c:pt idx="84">
                  <c:v>3571.8809999999999</c:v>
                </c:pt>
                <c:pt idx="85">
                  <c:v>3463.3919999999998</c:v>
                </c:pt>
                <c:pt idx="86">
                  <c:v>3351.0189999999998</c:v>
                </c:pt>
                <c:pt idx="87">
                  <c:v>3255.58</c:v>
                </c:pt>
                <c:pt idx="88">
                  <c:v>3145.683</c:v>
                </c:pt>
                <c:pt idx="89">
                  <c:v>3039.7950000000001</c:v>
                </c:pt>
                <c:pt idx="90">
                  <c:v>2939.009</c:v>
                </c:pt>
                <c:pt idx="91">
                  <c:v>2833.7910000000002</c:v>
                </c:pt>
                <c:pt idx="92">
                  <c:v>2652.7640000000001</c:v>
                </c:pt>
                <c:pt idx="93">
                  <c:v>2555.5920000000001</c:v>
                </c:pt>
                <c:pt idx="94">
                  <c:v>2462.0749999999998</c:v>
                </c:pt>
                <c:pt idx="95">
                  <c:v>2384.4940000000001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EC-406E-8CAD-0C8E76F5F2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231</c:v>
                </c:pt>
                <c:pt idx="1">
                  <c:v>231</c:v>
                </c:pt>
                <c:pt idx="2">
                  <c:v>231</c:v>
                </c:pt>
                <c:pt idx="3">
                  <c:v>231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226</c:v>
                </c:pt>
                <c:pt idx="17">
                  <c:v>226</c:v>
                </c:pt>
                <c:pt idx="18">
                  <c:v>226</c:v>
                </c:pt>
                <c:pt idx="19">
                  <c:v>226</c:v>
                </c:pt>
                <c:pt idx="20">
                  <c:v>251</c:v>
                </c:pt>
                <c:pt idx="21">
                  <c:v>251</c:v>
                </c:pt>
                <c:pt idx="22">
                  <c:v>251</c:v>
                </c:pt>
                <c:pt idx="23">
                  <c:v>251</c:v>
                </c:pt>
                <c:pt idx="24">
                  <c:v>284</c:v>
                </c:pt>
                <c:pt idx="25">
                  <c:v>284</c:v>
                </c:pt>
                <c:pt idx="26">
                  <c:v>284</c:v>
                </c:pt>
                <c:pt idx="27">
                  <c:v>284</c:v>
                </c:pt>
                <c:pt idx="28">
                  <c:v>309</c:v>
                </c:pt>
                <c:pt idx="29">
                  <c:v>309</c:v>
                </c:pt>
                <c:pt idx="30">
                  <c:v>309</c:v>
                </c:pt>
                <c:pt idx="31">
                  <c:v>309</c:v>
                </c:pt>
                <c:pt idx="32">
                  <c:v>315</c:v>
                </c:pt>
                <c:pt idx="33">
                  <c:v>315</c:v>
                </c:pt>
                <c:pt idx="34">
                  <c:v>315</c:v>
                </c:pt>
                <c:pt idx="35">
                  <c:v>315</c:v>
                </c:pt>
                <c:pt idx="36">
                  <c:v>320</c:v>
                </c:pt>
                <c:pt idx="37">
                  <c:v>320</c:v>
                </c:pt>
                <c:pt idx="38">
                  <c:v>320</c:v>
                </c:pt>
                <c:pt idx="39">
                  <c:v>320</c:v>
                </c:pt>
                <c:pt idx="40">
                  <c:v>325</c:v>
                </c:pt>
                <c:pt idx="41">
                  <c:v>325</c:v>
                </c:pt>
                <c:pt idx="42">
                  <c:v>325</c:v>
                </c:pt>
                <c:pt idx="43">
                  <c:v>325</c:v>
                </c:pt>
                <c:pt idx="44">
                  <c:v>330</c:v>
                </c:pt>
                <c:pt idx="45">
                  <c:v>330</c:v>
                </c:pt>
                <c:pt idx="46">
                  <c:v>330</c:v>
                </c:pt>
                <c:pt idx="47">
                  <c:v>330</c:v>
                </c:pt>
                <c:pt idx="48">
                  <c:v>325</c:v>
                </c:pt>
                <c:pt idx="49">
                  <c:v>325</c:v>
                </c:pt>
                <c:pt idx="50">
                  <c:v>325</c:v>
                </c:pt>
                <c:pt idx="51">
                  <c:v>325</c:v>
                </c:pt>
                <c:pt idx="52">
                  <c:v>320</c:v>
                </c:pt>
                <c:pt idx="53">
                  <c:v>320</c:v>
                </c:pt>
                <c:pt idx="54">
                  <c:v>320</c:v>
                </c:pt>
                <c:pt idx="55">
                  <c:v>320</c:v>
                </c:pt>
                <c:pt idx="56">
                  <c:v>310</c:v>
                </c:pt>
                <c:pt idx="57">
                  <c:v>310</c:v>
                </c:pt>
                <c:pt idx="58">
                  <c:v>310</c:v>
                </c:pt>
                <c:pt idx="59">
                  <c:v>310</c:v>
                </c:pt>
                <c:pt idx="60">
                  <c:v>315</c:v>
                </c:pt>
                <c:pt idx="61">
                  <c:v>315</c:v>
                </c:pt>
                <c:pt idx="62">
                  <c:v>315</c:v>
                </c:pt>
                <c:pt idx="63">
                  <c:v>315</c:v>
                </c:pt>
                <c:pt idx="64">
                  <c:v>320</c:v>
                </c:pt>
                <c:pt idx="65">
                  <c:v>320</c:v>
                </c:pt>
                <c:pt idx="66">
                  <c:v>320</c:v>
                </c:pt>
                <c:pt idx="67">
                  <c:v>320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355</c:v>
                </c:pt>
                <c:pt idx="73">
                  <c:v>355</c:v>
                </c:pt>
                <c:pt idx="74">
                  <c:v>355</c:v>
                </c:pt>
                <c:pt idx="75">
                  <c:v>355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380</c:v>
                </c:pt>
                <c:pt idx="81">
                  <c:v>380</c:v>
                </c:pt>
                <c:pt idx="82">
                  <c:v>380</c:v>
                </c:pt>
                <c:pt idx="83">
                  <c:v>380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320</c:v>
                </c:pt>
                <c:pt idx="89">
                  <c:v>320</c:v>
                </c:pt>
                <c:pt idx="90">
                  <c:v>320</c:v>
                </c:pt>
                <c:pt idx="91">
                  <c:v>320</c:v>
                </c:pt>
                <c:pt idx="92">
                  <c:v>290</c:v>
                </c:pt>
                <c:pt idx="93">
                  <c:v>290</c:v>
                </c:pt>
                <c:pt idx="94">
                  <c:v>290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EC-406E-8CAD-0C8E76F5F2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EC-406E-8CAD-0C8E76F5F22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11.6</c:v>
                </c:pt>
                <c:pt idx="9">
                  <c:v>12.3</c:v>
                </c:pt>
                <c:pt idx="10">
                  <c:v>12.3</c:v>
                </c:pt>
                <c:pt idx="11">
                  <c:v>15.2</c:v>
                </c:pt>
                <c:pt idx="12">
                  <c:v>15.2</c:v>
                </c:pt>
                <c:pt idx="13">
                  <c:v>12.7</c:v>
                </c:pt>
                <c:pt idx="14">
                  <c:v>9</c:v>
                </c:pt>
                <c:pt idx="15">
                  <c:v>9</c:v>
                </c:pt>
                <c:pt idx="40">
                  <c:v>8</c:v>
                </c:pt>
                <c:pt idx="41">
                  <c:v>11</c:v>
                </c:pt>
                <c:pt idx="42">
                  <c:v>22</c:v>
                </c:pt>
                <c:pt idx="43">
                  <c:v>23</c:v>
                </c:pt>
                <c:pt idx="44">
                  <c:v>23</c:v>
                </c:pt>
                <c:pt idx="45">
                  <c:v>28</c:v>
                </c:pt>
                <c:pt idx="46">
                  <c:v>28.7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18.600000000000001</c:v>
                </c:pt>
                <c:pt idx="56">
                  <c:v>13.8</c:v>
                </c:pt>
                <c:pt idx="57">
                  <c:v>13</c:v>
                </c:pt>
                <c:pt idx="58">
                  <c:v>11</c:v>
                </c:pt>
                <c:pt idx="5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EC-406E-8CAD-0C8E76F5F22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98.861000000000004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EEC-406E-8CAD-0C8E76F5F22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EC-406E-8CAD-0C8E76F5F22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EEC-406E-8CAD-0C8E76F5F22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EEC-406E-8CAD-0C8E76F5F22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878</c:v>
                </c:pt>
                <c:pt idx="1">
                  <c:v>878</c:v>
                </c:pt>
                <c:pt idx="2">
                  <c:v>878</c:v>
                </c:pt>
                <c:pt idx="3">
                  <c:v>878</c:v>
                </c:pt>
                <c:pt idx="4">
                  <c:v>658.8</c:v>
                </c:pt>
                <c:pt idx="5">
                  <c:v>658.8</c:v>
                </c:pt>
                <c:pt idx="6">
                  <c:v>658.8</c:v>
                </c:pt>
                <c:pt idx="7">
                  <c:v>658.8</c:v>
                </c:pt>
                <c:pt idx="8">
                  <c:v>785</c:v>
                </c:pt>
                <c:pt idx="9">
                  <c:v>785</c:v>
                </c:pt>
                <c:pt idx="10">
                  <c:v>785</c:v>
                </c:pt>
                <c:pt idx="11">
                  <c:v>785</c:v>
                </c:pt>
                <c:pt idx="12">
                  <c:v>830</c:v>
                </c:pt>
                <c:pt idx="13">
                  <c:v>830</c:v>
                </c:pt>
                <c:pt idx="14">
                  <c:v>830</c:v>
                </c:pt>
                <c:pt idx="15">
                  <c:v>830</c:v>
                </c:pt>
                <c:pt idx="16">
                  <c:v>817.6</c:v>
                </c:pt>
                <c:pt idx="17">
                  <c:v>817.6</c:v>
                </c:pt>
                <c:pt idx="18">
                  <c:v>817.6</c:v>
                </c:pt>
                <c:pt idx="19">
                  <c:v>817.6</c:v>
                </c:pt>
                <c:pt idx="20">
                  <c:v>569</c:v>
                </c:pt>
                <c:pt idx="21">
                  <c:v>696.1</c:v>
                </c:pt>
                <c:pt idx="22">
                  <c:v>905.9</c:v>
                </c:pt>
                <c:pt idx="23">
                  <c:v>1018.1</c:v>
                </c:pt>
                <c:pt idx="24">
                  <c:v>693</c:v>
                </c:pt>
                <c:pt idx="25">
                  <c:v>836.9</c:v>
                </c:pt>
                <c:pt idx="26">
                  <c:v>1066.3</c:v>
                </c:pt>
                <c:pt idx="27">
                  <c:v>1136.9000000000001</c:v>
                </c:pt>
                <c:pt idx="28">
                  <c:v>1092</c:v>
                </c:pt>
                <c:pt idx="29">
                  <c:v>1277.8</c:v>
                </c:pt>
                <c:pt idx="30">
                  <c:v>1488</c:v>
                </c:pt>
                <c:pt idx="31">
                  <c:v>1488</c:v>
                </c:pt>
                <c:pt idx="32">
                  <c:v>1523</c:v>
                </c:pt>
                <c:pt idx="33">
                  <c:v>1523</c:v>
                </c:pt>
                <c:pt idx="34">
                  <c:v>1523</c:v>
                </c:pt>
                <c:pt idx="35">
                  <c:v>1270.3</c:v>
                </c:pt>
                <c:pt idx="36">
                  <c:v>1595.9490000000001</c:v>
                </c:pt>
                <c:pt idx="37">
                  <c:v>1595.9490000000001</c:v>
                </c:pt>
                <c:pt idx="38">
                  <c:v>1595.9490000000001</c:v>
                </c:pt>
                <c:pt idx="39">
                  <c:v>1595.9490000000001</c:v>
                </c:pt>
                <c:pt idx="40">
                  <c:v>1660</c:v>
                </c:pt>
                <c:pt idx="41">
                  <c:v>1660</c:v>
                </c:pt>
                <c:pt idx="42">
                  <c:v>1660</c:v>
                </c:pt>
                <c:pt idx="43">
                  <c:v>1660</c:v>
                </c:pt>
                <c:pt idx="44">
                  <c:v>1552</c:v>
                </c:pt>
                <c:pt idx="45">
                  <c:v>1552</c:v>
                </c:pt>
                <c:pt idx="46">
                  <c:v>1552</c:v>
                </c:pt>
                <c:pt idx="47">
                  <c:v>1552</c:v>
                </c:pt>
                <c:pt idx="48">
                  <c:v>1602</c:v>
                </c:pt>
                <c:pt idx="49">
                  <c:v>1602</c:v>
                </c:pt>
                <c:pt idx="50">
                  <c:v>1602</c:v>
                </c:pt>
                <c:pt idx="51">
                  <c:v>1602</c:v>
                </c:pt>
                <c:pt idx="52">
                  <c:v>1680</c:v>
                </c:pt>
                <c:pt idx="53">
                  <c:v>1680</c:v>
                </c:pt>
                <c:pt idx="54">
                  <c:v>1680</c:v>
                </c:pt>
                <c:pt idx="55">
                  <c:v>1680</c:v>
                </c:pt>
                <c:pt idx="56">
                  <c:v>1620</c:v>
                </c:pt>
                <c:pt idx="57">
                  <c:v>1620</c:v>
                </c:pt>
                <c:pt idx="58">
                  <c:v>1620</c:v>
                </c:pt>
                <c:pt idx="59">
                  <c:v>1620</c:v>
                </c:pt>
                <c:pt idx="60">
                  <c:v>1680</c:v>
                </c:pt>
                <c:pt idx="61">
                  <c:v>1680</c:v>
                </c:pt>
                <c:pt idx="62">
                  <c:v>1680</c:v>
                </c:pt>
                <c:pt idx="63">
                  <c:v>1680</c:v>
                </c:pt>
                <c:pt idx="64">
                  <c:v>1505</c:v>
                </c:pt>
                <c:pt idx="65">
                  <c:v>1445.3</c:v>
                </c:pt>
                <c:pt idx="66">
                  <c:v>1363</c:v>
                </c:pt>
                <c:pt idx="67">
                  <c:v>1449.7</c:v>
                </c:pt>
                <c:pt idx="68">
                  <c:v>1136.5</c:v>
                </c:pt>
                <c:pt idx="69">
                  <c:v>1141.0999999999999</c:v>
                </c:pt>
                <c:pt idx="70">
                  <c:v>1170.7</c:v>
                </c:pt>
                <c:pt idx="71">
                  <c:v>1450</c:v>
                </c:pt>
                <c:pt idx="72">
                  <c:v>1152.5</c:v>
                </c:pt>
                <c:pt idx="73">
                  <c:v>1416.4</c:v>
                </c:pt>
                <c:pt idx="74">
                  <c:v>1645.2</c:v>
                </c:pt>
                <c:pt idx="75">
                  <c:v>1787.4</c:v>
                </c:pt>
                <c:pt idx="76">
                  <c:v>1816.6000000000001</c:v>
                </c:pt>
                <c:pt idx="77">
                  <c:v>1799.8000000000002</c:v>
                </c:pt>
                <c:pt idx="78">
                  <c:v>1828.7</c:v>
                </c:pt>
                <c:pt idx="79">
                  <c:v>1836.2</c:v>
                </c:pt>
                <c:pt idx="80">
                  <c:v>1890.7</c:v>
                </c:pt>
                <c:pt idx="81">
                  <c:v>1909.4</c:v>
                </c:pt>
                <c:pt idx="82">
                  <c:v>1948.7</c:v>
                </c:pt>
                <c:pt idx="83">
                  <c:v>1973.9</c:v>
                </c:pt>
                <c:pt idx="84">
                  <c:v>1994.8</c:v>
                </c:pt>
                <c:pt idx="85">
                  <c:v>2051.6999999999998</c:v>
                </c:pt>
                <c:pt idx="86">
                  <c:v>2051.6999999999998</c:v>
                </c:pt>
                <c:pt idx="87">
                  <c:v>2046</c:v>
                </c:pt>
                <c:pt idx="88">
                  <c:v>1845.6000000000001</c:v>
                </c:pt>
                <c:pt idx="89">
                  <c:v>1947.9</c:v>
                </c:pt>
                <c:pt idx="90">
                  <c:v>1813.2</c:v>
                </c:pt>
                <c:pt idx="91">
                  <c:v>1848.9</c:v>
                </c:pt>
                <c:pt idx="92">
                  <c:v>1990</c:v>
                </c:pt>
                <c:pt idx="93">
                  <c:v>1782.9</c:v>
                </c:pt>
                <c:pt idx="94">
                  <c:v>1753.7</c:v>
                </c:pt>
                <c:pt idx="95">
                  <c:v>1724.3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EC-406E-8CAD-0C8E76F5F22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53.256</c:v>
                </c:pt>
                <c:pt idx="24">
                  <c:v>52.148000000000003</c:v>
                </c:pt>
                <c:pt idx="25">
                  <c:v>50.591999999999999</c:v>
                </c:pt>
                <c:pt idx="26">
                  <c:v>48.543999999999997</c:v>
                </c:pt>
                <c:pt idx="27">
                  <c:v>45.844000000000001</c:v>
                </c:pt>
                <c:pt idx="28">
                  <c:v>42.576000000000001</c:v>
                </c:pt>
                <c:pt idx="29">
                  <c:v>39.368000000000002</c:v>
                </c:pt>
                <c:pt idx="30">
                  <c:v>36.148000000000003</c:v>
                </c:pt>
                <c:pt idx="31">
                  <c:v>32.415999999999997</c:v>
                </c:pt>
                <c:pt idx="32">
                  <c:v>28.152000000000001</c:v>
                </c:pt>
                <c:pt idx="33">
                  <c:v>24.228000000000002</c:v>
                </c:pt>
                <c:pt idx="34">
                  <c:v>20.768000000000001</c:v>
                </c:pt>
                <c:pt idx="35">
                  <c:v>17.324000000000002</c:v>
                </c:pt>
                <c:pt idx="36">
                  <c:v>13.712</c:v>
                </c:pt>
                <c:pt idx="37">
                  <c:v>10.436</c:v>
                </c:pt>
                <c:pt idx="38">
                  <c:v>7.76</c:v>
                </c:pt>
                <c:pt idx="39">
                  <c:v>5.6440000000000001</c:v>
                </c:pt>
                <c:pt idx="40">
                  <c:v>3.8559999999999999</c:v>
                </c:pt>
                <c:pt idx="41">
                  <c:v>2.2999999999999998</c:v>
                </c:pt>
                <c:pt idx="42">
                  <c:v>1.1679999999999999</c:v>
                </c:pt>
                <c:pt idx="43">
                  <c:v>0.72</c:v>
                </c:pt>
                <c:pt idx="44">
                  <c:v>0.76</c:v>
                </c:pt>
                <c:pt idx="45">
                  <c:v>0.86</c:v>
                </c:pt>
                <c:pt idx="46">
                  <c:v>0.76400000000000001</c:v>
                </c:pt>
                <c:pt idx="47">
                  <c:v>0.66400000000000003</c:v>
                </c:pt>
                <c:pt idx="48">
                  <c:v>0.70799999999999996</c:v>
                </c:pt>
                <c:pt idx="49">
                  <c:v>0.91200000000000003</c:v>
                </c:pt>
                <c:pt idx="50">
                  <c:v>1.5760000000000001</c:v>
                </c:pt>
                <c:pt idx="51">
                  <c:v>3.1760000000000002</c:v>
                </c:pt>
                <c:pt idx="52">
                  <c:v>5.48</c:v>
                </c:pt>
                <c:pt idx="53">
                  <c:v>7.4039999999999999</c:v>
                </c:pt>
                <c:pt idx="54">
                  <c:v>9.0719999999999992</c:v>
                </c:pt>
                <c:pt idx="55">
                  <c:v>11.268000000000001</c:v>
                </c:pt>
                <c:pt idx="56">
                  <c:v>14.135999999999999</c:v>
                </c:pt>
                <c:pt idx="57">
                  <c:v>16.588000000000001</c:v>
                </c:pt>
                <c:pt idx="58">
                  <c:v>18.675999999999998</c:v>
                </c:pt>
                <c:pt idx="59">
                  <c:v>21.1</c:v>
                </c:pt>
                <c:pt idx="60">
                  <c:v>24.024000000000001</c:v>
                </c:pt>
                <c:pt idx="61">
                  <c:v>26.568000000000001</c:v>
                </c:pt>
                <c:pt idx="62">
                  <c:v>28.648</c:v>
                </c:pt>
                <c:pt idx="63">
                  <c:v>30.655999999999999</c:v>
                </c:pt>
                <c:pt idx="64">
                  <c:v>32.851999999999997</c:v>
                </c:pt>
                <c:pt idx="65">
                  <c:v>34.96</c:v>
                </c:pt>
                <c:pt idx="66">
                  <c:v>36.887999999999998</c:v>
                </c:pt>
                <c:pt idx="67">
                  <c:v>38.712000000000003</c:v>
                </c:pt>
                <c:pt idx="68">
                  <c:v>40.536000000000001</c:v>
                </c:pt>
                <c:pt idx="69">
                  <c:v>42.427999999999997</c:v>
                </c:pt>
                <c:pt idx="70">
                  <c:v>44.5</c:v>
                </c:pt>
                <c:pt idx="71">
                  <c:v>46.776000000000003</c:v>
                </c:pt>
                <c:pt idx="72">
                  <c:v>49.043999999999997</c:v>
                </c:pt>
                <c:pt idx="73">
                  <c:v>50.911999999999999</c:v>
                </c:pt>
                <c:pt idx="74">
                  <c:v>52.28</c:v>
                </c:pt>
                <c:pt idx="75">
                  <c:v>53.204000000000001</c:v>
                </c:pt>
                <c:pt idx="76">
                  <c:v>54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EC-406E-8CAD-0C8E76F5F22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">
                  <c:v>11.6</c:v>
                </c:pt>
                <c:pt idx="9">
                  <c:v>12.3</c:v>
                </c:pt>
                <c:pt idx="10">
                  <c:v>12.3</c:v>
                </c:pt>
                <c:pt idx="11">
                  <c:v>15.2</c:v>
                </c:pt>
                <c:pt idx="12">
                  <c:v>15.2</c:v>
                </c:pt>
                <c:pt idx="13">
                  <c:v>12.7</c:v>
                </c:pt>
                <c:pt idx="14">
                  <c:v>9</c:v>
                </c:pt>
                <c:pt idx="15">
                  <c:v>9</c:v>
                </c:pt>
                <c:pt idx="40">
                  <c:v>8</c:v>
                </c:pt>
                <c:pt idx="41">
                  <c:v>11</c:v>
                </c:pt>
                <c:pt idx="42">
                  <c:v>22</c:v>
                </c:pt>
                <c:pt idx="43">
                  <c:v>23</c:v>
                </c:pt>
                <c:pt idx="44">
                  <c:v>23</c:v>
                </c:pt>
                <c:pt idx="45">
                  <c:v>28</c:v>
                </c:pt>
                <c:pt idx="46">
                  <c:v>28.7</c:v>
                </c:pt>
                <c:pt idx="47">
                  <c:v>28</c:v>
                </c:pt>
                <c:pt idx="48">
                  <c:v>28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18.600000000000001</c:v>
                </c:pt>
                <c:pt idx="56">
                  <c:v>13.8</c:v>
                </c:pt>
                <c:pt idx="57">
                  <c:v>13</c:v>
                </c:pt>
                <c:pt idx="58">
                  <c:v>11</c:v>
                </c:pt>
                <c:pt idx="5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EEC-406E-8CAD-0C8E76F5F22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EEC-406E-8CAD-0C8E76F5F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124.88</c:v>
                </c:pt>
                <c:pt idx="1">
                  <c:v>123.03</c:v>
                </c:pt>
                <c:pt idx="2">
                  <c:v>120.93</c:v>
                </c:pt>
                <c:pt idx="3">
                  <c:v>122.09</c:v>
                </c:pt>
                <c:pt idx="4">
                  <c:v>120.92</c:v>
                </c:pt>
                <c:pt idx="5">
                  <c:v>122.81</c:v>
                </c:pt>
                <c:pt idx="6">
                  <c:v>120.38</c:v>
                </c:pt>
                <c:pt idx="7">
                  <c:v>118.95</c:v>
                </c:pt>
                <c:pt idx="8">
                  <c:v>117.26</c:v>
                </c:pt>
                <c:pt idx="9">
                  <c:v>119.22</c:v>
                </c:pt>
                <c:pt idx="10">
                  <c:v>118.16</c:v>
                </c:pt>
                <c:pt idx="11">
                  <c:v>117.89</c:v>
                </c:pt>
                <c:pt idx="12">
                  <c:v>113.02</c:v>
                </c:pt>
                <c:pt idx="13">
                  <c:v>112.64</c:v>
                </c:pt>
                <c:pt idx="14">
                  <c:v>112.01</c:v>
                </c:pt>
                <c:pt idx="15">
                  <c:v>101.15</c:v>
                </c:pt>
                <c:pt idx="16">
                  <c:v>110.86</c:v>
                </c:pt>
                <c:pt idx="17">
                  <c:v>116.76</c:v>
                </c:pt>
                <c:pt idx="18">
                  <c:v>119.47</c:v>
                </c:pt>
                <c:pt idx="19">
                  <c:v>122.26</c:v>
                </c:pt>
                <c:pt idx="20">
                  <c:v>116.66</c:v>
                </c:pt>
                <c:pt idx="21">
                  <c:v>121.84</c:v>
                </c:pt>
                <c:pt idx="22">
                  <c:v>128.05000000000001</c:v>
                </c:pt>
                <c:pt idx="23">
                  <c:v>142.16999999999999</c:v>
                </c:pt>
                <c:pt idx="24">
                  <c:v>132.47</c:v>
                </c:pt>
                <c:pt idx="25">
                  <c:v>139.25</c:v>
                </c:pt>
                <c:pt idx="26">
                  <c:v>144.86000000000001</c:v>
                </c:pt>
                <c:pt idx="27">
                  <c:v>158.63999999999999</c:v>
                </c:pt>
                <c:pt idx="28">
                  <c:v>153.69999999999999</c:v>
                </c:pt>
                <c:pt idx="29">
                  <c:v>152.36000000000001</c:v>
                </c:pt>
                <c:pt idx="30">
                  <c:v>144.15</c:v>
                </c:pt>
                <c:pt idx="31">
                  <c:v>124.87</c:v>
                </c:pt>
                <c:pt idx="32">
                  <c:v>119.7</c:v>
                </c:pt>
                <c:pt idx="33">
                  <c:v>119.69</c:v>
                </c:pt>
                <c:pt idx="34">
                  <c:v>114.29</c:v>
                </c:pt>
                <c:pt idx="35">
                  <c:v>103.26</c:v>
                </c:pt>
                <c:pt idx="36">
                  <c:v>28.1</c:v>
                </c:pt>
                <c:pt idx="37">
                  <c:v>0.01</c:v>
                </c:pt>
                <c:pt idx="38">
                  <c:v>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0.01</c:v>
                </c:pt>
                <c:pt idx="61">
                  <c:v>0.02</c:v>
                </c:pt>
                <c:pt idx="62">
                  <c:v>0.02</c:v>
                </c:pt>
                <c:pt idx="63">
                  <c:v>0.5</c:v>
                </c:pt>
                <c:pt idx="64">
                  <c:v>0.02</c:v>
                </c:pt>
                <c:pt idx="65">
                  <c:v>95.29</c:v>
                </c:pt>
                <c:pt idx="66">
                  <c:v>110.92</c:v>
                </c:pt>
                <c:pt idx="67">
                  <c:v>118.12</c:v>
                </c:pt>
                <c:pt idx="68">
                  <c:v>107.38</c:v>
                </c:pt>
                <c:pt idx="69">
                  <c:v>112.24</c:v>
                </c:pt>
                <c:pt idx="70">
                  <c:v>119.13</c:v>
                </c:pt>
                <c:pt idx="71">
                  <c:v>127.9</c:v>
                </c:pt>
                <c:pt idx="72">
                  <c:v>120.93</c:v>
                </c:pt>
                <c:pt idx="73">
                  <c:v>137.88</c:v>
                </c:pt>
                <c:pt idx="74">
                  <c:v>140.13999999999999</c:v>
                </c:pt>
                <c:pt idx="75">
                  <c:v>150.46</c:v>
                </c:pt>
                <c:pt idx="76">
                  <c:v>146.94</c:v>
                </c:pt>
                <c:pt idx="77">
                  <c:v>173.32</c:v>
                </c:pt>
                <c:pt idx="78">
                  <c:v>147.71</c:v>
                </c:pt>
                <c:pt idx="79">
                  <c:v>147.59</c:v>
                </c:pt>
                <c:pt idx="80">
                  <c:v>214.54</c:v>
                </c:pt>
                <c:pt idx="81">
                  <c:v>147.83000000000001</c:v>
                </c:pt>
                <c:pt idx="82">
                  <c:v>145</c:v>
                </c:pt>
                <c:pt idx="83">
                  <c:v>155.38999999999999</c:v>
                </c:pt>
                <c:pt idx="84">
                  <c:v>140.01</c:v>
                </c:pt>
                <c:pt idx="85">
                  <c:v>140.91999999999999</c:v>
                </c:pt>
                <c:pt idx="86">
                  <c:v>168.54</c:v>
                </c:pt>
                <c:pt idx="87">
                  <c:v>165.81</c:v>
                </c:pt>
                <c:pt idx="88">
                  <c:v>148.68</c:v>
                </c:pt>
                <c:pt idx="89">
                  <c:v>141.87</c:v>
                </c:pt>
                <c:pt idx="90">
                  <c:v>135.38999999999999</c:v>
                </c:pt>
                <c:pt idx="91">
                  <c:v>125.66</c:v>
                </c:pt>
                <c:pt idx="92">
                  <c:v>131.43</c:v>
                </c:pt>
                <c:pt idx="93">
                  <c:v>129.84</c:v>
                </c:pt>
                <c:pt idx="94">
                  <c:v>126.76</c:v>
                </c:pt>
                <c:pt idx="95">
                  <c:v>120.96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EEC-406E-8CAD-0C8E76F5F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5589.41</v>
      </c>
      <c r="C5" s="25">
        <v>5518.6880000000001</v>
      </c>
      <c r="D5" s="25">
        <v>5456.973</v>
      </c>
      <c r="E5" s="25">
        <v>5416.2740000000003</v>
      </c>
      <c r="F5" s="25">
        <v>5181.13</v>
      </c>
      <c r="G5" s="25">
        <v>5152.6689999999999</v>
      </c>
      <c r="H5" s="25">
        <v>5126.7820000000002</v>
      </c>
      <c r="I5" s="25">
        <v>5110.2169999999996</v>
      </c>
      <c r="J5" s="25">
        <v>5224.5789999999997</v>
      </c>
      <c r="K5" s="25">
        <v>5194.1909999999998</v>
      </c>
      <c r="L5" s="25">
        <v>5179.8909999999996</v>
      </c>
      <c r="M5" s="25">
        <v>5167.9440000000004</v>
      </c>
      <c r="N5" s="25">
        <v>5209.5050000000001</v>
      </c>
      <c r="O5" s="25">
        <v>5206.415</v>
      </c>
      <c r="P5" s="25">
        <v>5200.1880000000001</v>
      </c>
      <c r="Q5" s="25">
        <v>5230.6189999999997</v>
      </c>
      <c r="R5" s="25">
        <v>5244.442</v>
      </c>
      <c r="S5" s="25">
        <v>5273.55</v>
      </c>
      <c r="T5" s="25">
        <v>5321.2290000000003</v>
      </c>
      <c r="U5" s="25">
        <v>5399.5959999999995</v>
      </c>
      <c r="V5" s="25">
        <v>5303.2719999999999</v>
      </c>
      <c r="W5" s="25">
        <v>5511.973</v>
      </c>
      <c r="X5" s="25">
        <v>5834.9889999999996</v>
      </c>
      <c r="Y5" s="25">
        <v>6016.2939999999999</v>
      </c>
      <c r="Z5" s="25">
        <v>5954.23</v>
      </c>
      <c r="AA5" s="25">
        <v>6228.35</v>
      </c>
      <c r="AB5" s="25">
        <v>6557.97</v>
      </c>
      <c r="AC5" s="25">
        <v>6747.9719999999998</v>
      </c>
      <c r="AD5" s="25">
        <v>6882.7650000000003</v>
      </c>
      <c r="AE5" s="25">
        <v>7169.7209999999995</v>
      </c>
      <c r="AF5" s="25">
        <v>7459.652</v>
      </c>
      <c r="AG5" s="25">
        <v>7544</v>
      </c>
      <c r="AH5" s="25">
        <v>7657.2280000000001</v>
      </c>
      <c r="AI5" s="25">
        <v>7684.8019999999997</v>
      </c>
      <c r="AJ5" s="25">
        <v>7728.8090000000002</v>
      </c>
      <c r="AK5" s="25">
        <v>7496.1059999999998</v>
      </c>
      <c r="AL5" s="25">
        <v>7747.2579999999998</v>
      </c>
      <c r="AM5" s="25">
        <v>7759.1059999999998</v>
      </c>
      <c r="AN5" s="25">
        <v>7749.2960000000003</v>
      </c>
      <c r="AO5" s="25">
        <v>7752.3270000000002</v>
      </c>
      <c r="AP5" s="25">
        <v>7706.2120000000004</v>
      </c>
      <c r="AQ5" s="25">
        <v>7712.4129999999996</v>
      </c>
      <c r="AR5" s="25">
        <v>7730.4380000000001</v>
      </c>
      <c r="AS5" s="25">
        <v>7738.652</v>
      </c>
      <c r="AT5" s="25">
        <v>7574.973</v>
      </c>
      <c r="AU5" s="25">
        <v>7582.4250000000002</v>
      </c>
      <c r="AV5" s="25">
        <v>7701.8739999999998</v>
      </c>
      <c r="AW5" s="25">
        <v>7703.45</v>
      </c>
      <c r="AX5" s="25">
        <v>7735.2280000000001</v>
      </c>
      <c r="AY5" s="25">
        <v>7727.8429999999998</v>
      </c>
      <c r="AZ5" s="25">
        <v>7704.3969999999999</v>
      </c>
      <c r="BA5" s="25">
        <v>7650.1130000000003</v>
      </c>
      <c r="BB5" s="25">
        <v>7659.4740000000002</v>
      </c>
      <c r="BC5" s="25">
        <v>7607.1440000000002</v>
      </c>
      <c r="BD5" s="25">
        <v>7549.1149999999998</v>
      </c>
      <c r="BE5" s="25">
        <v>7477.4740000000002</v>
      </c>
      <c r="BF5" s="25">
        <v>7352.701</v>
      </c>
      <c r="BG5" s="25">
        <v>7289.2830000000004</v>
      </c>
      <c r="BH5" s="25">
        <v>7263.6949999999997</v>
      </c>
      <c r="BI5" s="25">
        <v>7214.6149999999998</v>
      </c>
      <c r="BJ5" s="25">
        <v>7270.451</v>
      </c>
      <c r="BK5" s="25">
        <v>7240.1310000000003</v>
      </c>
      <c r="BL5" s="25">
        <v>7229.8720000000003</v>
      </c>
      <c r="BM5" s="25">
        <v>7227.4080000000004</v>
      </c>
      <c r="BN5" s="25">
        <v>6986.4059999999999</v>
      </c>
      <c r="BO5" s="25">
        <v>6910.3940000000002</v>
      </c>
      <c r="BP5" s="25">
        <v>6861.86</v>
      </c>
      <c r="BQ5" s="25">
        <v>6978.9430000000002</v>
      </c>
      <c r="BR5" s="25">
        <v>6781.62</v>
      </c>
      <c r="BS5" s="25">
        <v>6861.6750000000002</v>
      </c>
      <c r="BT5" s="25">
        <v>6952.8050000000003</v>
      </c>
      <c r="BU5" s="25">
        <v>7279.1170000000002</v>
      </c>
      <c r="BV5" s="25">
        <v>7026.7150000000001</v>
      </c>
      <c r="BW5" s="25">
        <v>7369.9979999999996</v>
      </c>
      <c r="BX5" s="25">
        <v>7693.0450000000001</v>
      </c>
      <c r="BY5" s="25">
        <v>7942.5659999999998</v>
      </c>
      <c r="BZ5" s="25">
        <v>8140.14</v>
      </c>
      <c r="CA5" s="25">
        <v>8170.1549999999997</v>
      </c>
      <c r="CB5" s="25">
        <v>8266.2309999999998</v>
      </c>
      <c r="CC5" s="25">
        <v>8278.8359999999993</v>
      </c>
      <c r="CD5" s="25">
        <v>8275.99</v>
      </c>
      <c r="CE5" s="25">
        <v>8261.259</v>
      </c>
      <c r="CF5" s="25">
        <v>8168.54</v>
      </c>
      <c r="CG5" s="25">
        <v>8072.5429999999997</v>
      </c>
      <c r="CH5" s="25">
        <v>7910.1040000000003</v>
      </c>
      <c r="CI5" s="25">
        <v>7849.6379999999999</v>
      </c>
      <c r="CJ5" s="25">
        <v>7721.4660000000003</v>
      </c>
      <c r="CK5" s="25">
        <v>7609.0429999999997</v>
      </c>
      <c r="CL5" s="25">
        <v>7249.6220000000003</v>
      </c>
      <c r="CM5" s="25">
        <v>7240.1019999999999</v>
      </c>
      <c r="CN5" s="25">
        <v>7002.1279999999997</v>
      </c>
      <c r="CO5" s="25">
        <v>6922.9870000000001</v>
      </c>
      <c r="CP5" s="25">
        <v>6936.366</v>
      </c>
      <c r="CQ5" s="25">
        <v>6627.4660000000003</v>
      </c>
      <c r="CR5" s="25">
        <v>6497.1790000000001</v>
      </c>
      <c r="CS5" s="25">
        <v>6390.9840000000004</v>
      </c>
      <c r="CT5" s="26"/>
      <c r="CU5" s="26"/>
      <c r="CV5" s="26"/>
      <c r="CW5" s="27"/>
      <c r="CX5" s="28">
        <f t="array" ref="CX5">SUMPRODUCT(B5:CW5*0.25)</f>
        <v>165518.92900000003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124.88</v>
      </c>
      <c r="C8" s="37">
        <v>123.03</v>
      </c>
      <c r="D8" s="37">
        <v>120.93</v>
      </c>
      <c r="E8" s="37">
        <v>122.09</v>
      </c>
      <c r="F8" s="37">
        <v>120.92</v>
      </c>
      <c r="G8" s="37">
        <v>122.81</v>
      </c>
      <c r="H8" s="37">
        <v>120.38</v>
      </c>
      <c r="I8" s="37">
        <v>118.95</v>
      </c>
      <c r="J8" s="37">
        <v>117.26</v>
      </c>
      <c r="K8" s="37">
        <v>119.22</v>
      </c>
      <c r="L8" s="37">
        <v>118.16</v>
      </c>
      <c r="M8" s="37">
        <v>117.89</v>
      </c>
      <c r="N8" s="37">
        <v>113.02</v>
      </c>
      <c r="O8" s="37">
        <v>112.64</v>
      </c>
      <c r="P8" s="37">
        <v>112.01</v>
      </c>
      <c r="Q8" s="37">
        <v>101.15</v>
      </c>
      <c r="R8" s="37">
        <v>110.86</v>
      </c>
      <c r="S8" s="37">
        <v>116.76</v>
      </c>
      <c r="T8" s="37">
        <v>119.47</v>
      </c>
      <c r="U8" s="37">
        <v>122.26</v>
      </c>
      <c r="V8" s="37">
        <v>116.66</v>
      </c>
      <c r="W8" s="37">
        <v>121.84</v>
      </c>
      <c r="X8" s="37">
        <v>128.05000000000001</v>
      </c>
      <c r="Y8" s="37">
        <v>142.16999999999999</v>
      </c>
      <c r="Z8" s="37">
        <v>132.47</v>
      </c>
      <c r="AA8" s="37">
        <v>139.25</v>
      </c>
      <c r="AB8" s="37">
        <v>144.86000000000001</v>
      </c>
      <c r="AC8" s="37">
        <v>158.63999999999999</v>
      </c>
      <c r="AD8" s="37">
        <v>153.69999999999999</v>
      </c>
      <c r="AE8" s="37">
        <v>152.36000000000001</v>
      </c>
      <c r="AF8" s="37">
        <v>144.15</v>
      </c>
      <c r="AG8" s="37">
        <v>124.87</v>
      </c>
      <c r="AH8" s="37">
        <v>119.7</v>
      </c>
      <c r="AI8" s="37">
        <v>119.69</v>
      </c>
      <c r="AJ8" s="37">
        <v>114.29</v>
      </c>
      <c r="AK8" s="37">
        <v>103.26</v>
      </c>
      <c r="AL8" s="37">
        <v>28.1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0.5</v>
      </c>
      <c r="BN8" s="37">
        <v>0.02</v>
      </c>
      <c r="BO8" s="37">
        <v>95.29</v>
      </c>
      <c r="BP8" s="37">
        <v>110.92</v>
      </c>
      <c r="BQ8" s="37">
        <v>118.12</v>
      </c>
      <c r="BR8" s="37">
        <v>107.38</v>
      </c>
      <c r="BS8" s="37">
        <v>112.24</v>
      </c>
      <c r="BT8" s="37">
        <v>119.13</v>
      </c>
      <c r="BU8" s="37">
        <v>127.9</v>
      </c>
      <c r="BV8" s="37">
        <v>120.93</v>
      </c>
      <c r="BW8" s="37">
        <v>137.88</v>
      </c>
      <c r="BX8" s="37">
        <v>140.13999999999999</v>
      </c>
      <c r="BY8" s="37">
        <v>150.46</v>
      </c>
      <c r="BZ8" s="37">
        <v>146.94</v>
      </c>
      <c r="CA8" s="37">
        <v>173.32</v>
      </c>
      <c r="CB8" s="37">
        <v>147.71</v>
      </c>
      <c r="CC8" s="37">
        <v>147.59</v>
      </c>
      <c r="CD8" s="37">
        <v>214.54</v>
      </c>
      <c r="CE8" s="37">
        <v>147.83000000000001</v>
      </c>
      <c r="CF8" s="37">
        <v>145</v>
      </c>
      <c r="CG8" s="37">
        <v>155.38999999999999</v>
      </c>
      <c r="CH8" s="37">
        <v>140.01</v>
      </c>
      <c r="CI8" s="37">
        <v>140.91999999999999</v>
      </c>
      <c r="CJ8" s="37">
        <v>168.54</v>
      </c>
      <c r="CK8" s="37">
        <v>165.81</v>
      </c>
      <c r="CL8" s="37">
        <v>148.68</v>
      </c>
      <c r="CM8" s="37">
        <v>141.87</v>
      </c>
      <c r="CN8" s="37">
        <v>135.38999999999999</v>
      </c>
      <c r="CO8" s="37">
        <v>125.66</v>
      </c>
      <c r="CP8" s="37">
        <v>131.43</v>
      </c>
      <c r="CQ8" s="37">
        <v>129.84</v>
      </c>
      <c r="CR8" s="37">
        <v>126.76</v>
      </c>
      <c r="CS8" s="37">
        <v>120.96</v>
      </c>
      <c r="CT8" s="38"/>
      <c r="CU8" s="38"/>
      <c r="CV8" s="38"/>
      <c r="CW8" s="39"/>
      <c r="CX8" s="40">
        <f>IF(SUM(B8:CW8)&lt;&gt;0,AVERAGEIF(B8:CW8,"&lt;&gt;"""),"")</f>
        <v>91.603750000000048</v>
      </c>
    </row>
    <row r="9" spans="1:102" ht="24.95" customHeight="1" thickBot="1" x14ac:dyDescent="0.25">
      <c r="A9" s="41" t="s">
        <v>6</v>
      </c>
      <c r="B9" s="42">
        <v>122.7325</v>
      </c>
      <c r="C9" s="43">
        <v>122.7325</v>
      </c>
      <c r="D9" s="43">
        <v>122.7325</v>
      </c>
      <c r="E9" s="43">
        <v>122.7325</v>
      </c>
      <c r="F9" s="43">
        <v>120.765</v>
      </c>
      <c r="G9" s="43">
        <v>120.765</v>
      </c>
      <c r="H9" s="43">
        <v>120.765</v>
      </c>
      <c r="I9" s="43">
        <v>120.765</v>
      </c>
      <c r="J9" s="43">
        <v>118.13249999999999</v>
      </c>
      <c r="K9" s="43">
        <v>118.13249999999999</v>
      </c>
      <c r="L9" s="43">
        <v>118.13249999999999</v>
      </c>
      <c r="M9" s="43">
        <v>118.13249999999999</v>
      </c>
      <c r="N9" s="43">
        <v>109.705</v>
      </c>
      <c r="O9" s="43">
        <v>109.705</v>
      </c>
      <c r="P9" s="43">
        <v>109.705</v>
      </c>
      <c r="Q9" s="43">
        <v>109.705</v>
      </c>
      <c r="R9" s="43">
        <v>117.33750000000001</v>
      </c>
      <c r="S9" s="43">
        <v>117.33750000000001</v>
      </c>
      <c r="T9" s="43">
        <v>117.33750000000001</v>
      </c>
      <c r="U9" s="43">
        <v>117.33750000000001</v>
      </c>
      <c r="V9" s="43">
        <v>127.18</v>
      </c>
      <c r="W9" s="43">
        <v>127.18</v>
      </c>
      <c r="X9" s="43">
        <v>127.18</v>
      </c>
      <c r="Y9" s="43">
        <v>127.18</v>
      </c>
      <c r="Z9" s="43">
        <v>143.80500000000001</v>
      </c>
      <c r="AA9" s="43">
        <v>143.80500000000001</v>
      </c>
      <c r="AB9" s="43">
        <v>143.80500000000001</v>
      </c>
      <c r="AC9" s="43">
        <v>143.80500000000001</v>
      </c>
      <c r="AD9" s="43">
        <v>143.77000000000001</v>
      </c>
      <c r="AE9" s="43">
        <v>143.77000000000001</v>
      </c>
      <c r="AF9" s="43">
        <v>143.77000000000001</v>
      </c>
      <c r="AG9" s="43">
        <v>143.77000000000001</v>
      </c>
      <c r="AH9" s="43">
        <v>114.235</v>
      </c>
      <c r="AI9" s="43">
        <v>114.235</v>
      </c>
      <c r="AJ9" s="43">
        <v>114.235</v>
      </c>
      <c r="AK9" s="43">
        <v>114.235</v>
      </c>
      <c r="AL9" s="43">
        <v>7.03</v>
      </c>
      <c r="AM9" s="43">
        <v>7.03</v>
      </c>
      <c r="AN9" s="43">
        <v>7.03</v>
      </c>
      <c r="AO9" s="43">
        <v>7.03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0.13750000000000001</v>
      </c>
      <c r="BK9" s="43">
        <v>0.13750000000000001</v>
      </c>
      <c r="BL9" s="43">
        <v>0.13750000000000001</v>
      </c>
      <c r="BM9" s="43">
        <v>0.13750000000000001</v>
      </c>
      <c r="BN9" s="43">
        <v>81.087500000000006</v>
      </c>
      <c r="BO9" s="43">
        <v>81.087500000000006</v>
      </c>
      <c r="BP9" s="43">
        <v>81.087500000000006</v>
      </c>
      <c r="BQ9" s="43">
        <v>81.087500000000006</v>
      </c>
      <c r="BR9" s="43">
        <v>116.66249999999999</v>
      </c>
      <c r="BS9" s="43">
        <v>116.66249999999999</v>
      </c>
      <c r="BT9" s="43">
        <v>116.66249999999999</v>
      </c>
      <c r="BU9" s="43">
        <v>116.66249999999999</v>
      </c>
      <c r="BV9" s="43">
        <v>137.35249999999999</v>
      </c>
      <c r="BW9" s="43">
        <v>137.35249999999999</v>
      </c>
      <c r="BX9" s="43">
        <v>137.35249999999999</v>
      </c>
      <c r="BY9" s="43">
        <v>137.35249999999999</v>
      </c>
      <c r="BZ9" s="43">
        <v>153.88999999999999</v>
      </c>
      <c r="CA9" s="43">
        <v>153.88999999999999</v>
      </c>
      <c r="CB9" s="43">
        <v>153.88999999999999</v>
      </c>
      <c r="CC9" s="43">
        <v>153.88999999999999</v>
      </c>
      <c r="CD9" s="43">
        <v>165.69</v>
      </c>
      <c r="CE9" s="43">
        <v>165.69</v>
      </c>
      <c r="CF9" s="43">
        <v>165.69</v>
      </c>
      <c r="CG9" s="43">
        <v>165.69</v>
      </c>
      <c r="CH9" s="43">
        <v>153.82</v>
      </c>
      <c r="CI9" s="43">
        <v>153.82</v>
      </c>
      <c r="CJ9" s="43">
        <v>153.82</v>
      </c>
      <c r="CK9" s="43">
        <v>153.82</v>
      </c>
      <c r="CL9" s="43">
        <v>137.9</v>
      </c>
      <c r="CM9" s="43">
        <v>137.9</v>
      </c>
      <c r="CN9" s="43">
        <v>137.9</v>
      </c>
      <c r="CO9" s="43">
        <v>137.9</v>
      </c>
      <c r="CP9" s="43">
        <v>127.2475</v>
      </c>
      <c r="CQ9" s="43">
        <v>127.2475</v>
      </c>
      <c r="CR9" s="43">
        <v>127.2475</v>
      </c>
      <c r="CS9" s="43">
        <v>127.2475</v>
      </c>
      <c r="CT9" s="44"/>
      <c r="CU9" s="44"/>
      <c r="CV9" s="44"/>
      <c r="CW9" s="45"/>
      <c r="CX9" s="46">
        <f>IF(SUM(B9:CW9)&lt;&gt;0,AVERAGEIF(B9:CW9,"&lt;&gt;"""),"")</f>
        <v>91.60374999999992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183</v>
      </c>
      <c r="AE11" s="53">
        <v>183</v>
      </c>
      <c r="AF11" s="53">
        <v>183</v>
      </c>
      <c r="AG11" s="53">
        <v>183</v>
      </c>
      <c r="AH11" s="53">
        <v>183</v>
      </c>
      <c r="AI11" s="53">
        <v>183</v>
      </c>
      <c r="AJ11" s="53">
        <v>183</v>
      </c>
      <c r="AK11" s="53">
        <v>183</v>
      </c>
      <c r="AL11" s="53">
        <v>183</v>
      </c>
      <c r="AM11" s="53">
        <v>183</v>
      </c>
      <c r="AN11" s="53">
        <v>183</v>
      </c>
      <c r="AO11" s="53">
        <v>183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183</v>
      </c>
      <c r="BR11" s="53">
        <v>183</v>
      </c>
      <c r="BS11" s="53">
        <v>183</v>
      </c>
      <c r="BT11" s="53">
        <v>183</v>
      </c>
      <c r="BU11" s="53">
        <v>183</v>
      </c>
      <c r="BV11" s="53">
        <v>183</v>
      </c>
      <c r="BW11" s="53">
        <v>183</v>
      </c>
      <c r="BX11" s="53">
        <v>183</v>
      </c>
      <c r="BY11" s="53">
        <v>183</v>
      </c>
      <c r="BZ11" s="53">
        <v>183</v>
      </c>
      <c r="CA11" s="53">
        <v>183</v>
      </c>
      <c r="CB11" s="53">
        <v>183</v>
      </c>
      <c r="CC11" s="53">
        <v>183</v>
      </c>
      <c r="CD11" s="53">
        <v>183</v>
      </c>
      <c r="CE11" s="53">
        <v>183</v>
      </c>
      <c r="CF11" s="53">
        <v>183</v>
      </c>
      <c r="CG11" s="53">
        <v>183</v>
      </c>
      <c r="CH11" s="53">
        <v>183</v>
      </c>
      <c r="CI11" s="53">
        <v>183</v>
      </c>
      <c r="CJ11" s="53">
        <v>183</v>
      </c>
      <c r="CK11" s="53">
        <v>183</v>
      </c>
      <c r="CL11" s="53">
        <v>183</v>
      </c>
      <c r="CM11" s="53">
        <v>183</v>
      </c>
      <c r="CN11" s="53">
        <v>183</v>
      </c>
      <c r="CO11" s="53">
        <v>183</v>
      </c>
      <c r="CP11" s="53">
        <v>183</v>
      </c>
      <c r="CQ11" s="53">
        <v>183</v>
      </c>
      <c r="CR11" s="53">
        <v>183</v>
      </c>
      <c r="CS11" s="53">
        <v>183</v>
      </c>
      <c r="CT11" s="54"/>
      <c r="CU11" s="54"/>
      <c r="CV11" s="54"/>
      <c r="CW11" s="55"/>
      <c r="CX11" s="56">
        <f t="array" ref="CX11">SUMPRODUCT(B11:CW11*0.25)</f>
        <v>4392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2624.8760000000002</v>
      </c>
      <c r="C13" s="65">
        <v>2381.3630000000003</v>
      </c>
      <c r="D13" s="65">
        <v>2121.462</v>
      </c>
      <c r="E13" s="65">
        <v>2146.605</v>
      </c>
      <c r="F13" s="65">
        <v>1989.5</v>
      </c>
      <c r="G13" s="65">
        <v>1830.152</v>
      </c>
      <c r="H13" s="65">
        <v>1713.5449999999998</v>
      </c>
      <c r="I13" s="65">
        <v>1605.326</v>
      </c>
      <c r="J13" s="65">
        <v>1523.057</v>
      </c>
      <c r="K13" s="65">
        <v>1623.712</v>
      </c>
      <c r="L13" s="65">
        <v>1561.086</v>
      </c>
      <c r="M13" s="65">
        <v>1549.463</v>
      </c>
      <c r="N13" s="65">
        <v>1433.912</v>
      </c>
      <c r="O13" s="65">
        <v>1419.5749999999998</v>
      </c>
      <c r="P13" s="65">
        <v>1395.527</v>
      </c>
      <c r="Q13" s="65">
        <v>1327.5840000000001</v>
      </c>
      <c r="R13" s="65">
        <v>1371.17</v>
      </c>
      <c r="S13" s="65">
        <v>1503.3960000000002</v>
      </c>
      <c r="T13" s="65">
        <v>1618.5240000000001</v>
      </c>
      <c r="U13" s="65">
        <v>1723.9569999999999</v>
      </c>
      <c r="V13" s="65">
        <v>1439.5729999999999</v>
      </c>
      <c r="W13" s="65">
        <v>1636.134</v>
      </c>
      <c r="X13" s="65">
        <v>1935.0530000000001</v>
      </c>
      <c r="Y13" s="65">
        <v>2073.502</v>
      </c>
      <c r="Z13" s="65">
        <v>1940.4450000000002</v>
      </c>
      <c r="AA13" s="65">
        <v>1993.2830000000001</v>
      </c>
      <c r="AB13" s="65">
        <v>2109.3049999999998</v>
      </c>
      <c r="AC13" s="65">
        <v>2111.7039999999997</v>
      </c>
      <c r="AD13" s="65">
        <v>2110.5209999999997</v>
      </c>
      <c r="AE13" s="65">
        <v>2110.442</v>
      </c>
      <c r="AF13" s="65">
        <v>2095.1149999999998</v>
      </c>
      <c r="AG13" s="65">
        <v>1838.8050000000001</v>
      </c>
      <c r="AH13" s="65">
        <v>1799.2820000000002</v>
      </c>
      <c r="AI13" s="65">
        <v>1751.2369999999999</v>
      </c>
      <c r="AJ13" s="65">
        <v>1462.8910000000001</v>
      </c>
      <c r="AK13" s="65">
        <v>1058</v>
      </c>
      <c r="AL13" s="65">
        <v>1058</v>
      </c>
      <c r="AM13" s="65">
        <v>1058</v>
      </c>
      <c r="AN13" s="65">
        <v>1058</v>
      </c>
      <c r="AO13" s="65">
        <v>1058</v>
      </c>
      <c r="AP13" s="65">
        <v>1058</v>
      </c>
      <c r="AQ13" s="65">
        <v>1057</v>
      </c>
      <c r="AR13" s="65">
        <v>958.33299999999997</v>
      </c>
      <c r="AS13" s="65">
        <v>844.66700000000003</v>
      </c>
      <c r="AT13" s="65">
        <v>280</v>
      </c>
      <c r="AU13" s="65">
        <v>280</v>
      </c>
      <c r="AV13" s="65">
        <v>280</v>
      </c>
      <c r="AW13" s="65">
        <v>280</v>
      </c>
      <c r="AX13" s="65">
        <v>120</v>
      </c>
      <c r="AY13" s="65">
        <v>120</v>
      </c>
      <c r="AZ13" s="65">
        <v>120</v>
      </c>
      <c r="BA13" s="65">
        <v>120</v>
      </c>
      <c r="BB13" s="65">
        <v>120</v>
      </c>
      <c r="BC13" s="65">
        <v>120</v>
      </c>
      <c r="BD13" s="65">
        <v>120</v>
      </c>
      <c r="BE13" s="65">
        <v>120</v>
      </c>
      <c r="BF13" s="65">
        <v>120</v>
      </c>
      <c r="BG13" s="65">
        <v>120</v>
      </c>
      <c r="BH13" s="65">
        <v>120</v>
      </c>
      <c r="BI13" s="65">
        <v>120</v>
      </c>
      <c r="BJ13" s="65">
        <v>265</v>
      </c>
      <c r="BK13" s="65">
        <v>333</v>
      </c>
      <c r="BL13" s="65">
        <v>535</v>
      </c>
      <c r="BM13" s="65">
        <v>735</v>
      </c>
      <c r="BN13" s="65">
        <v>867</v>
      </c>
      <c r="BO13" s="65">
        <v>932</v>
      </c>
      <c r="BP13" s="65">
        <v>1139.1399999999999</v>
      </c>
      <c r="BQ13" s="65">
        <v>1529.04</v>
      </c>
      <c r="BR13" s="65">
        <v>1556.001</v>
      </c>
      <c r="BS13" s="65">
        <v>1811</v>
      </c>
      <c r="BT13" s="65">
        <v>2084.9009999999998</v>
      </c>
      <c r="BU13" s="65">
        <v>2430.1999999999998</v>
      </c>
      <c r="BV13" s="65">
        <v>2393.6760000000004</v>
      </c>
      <c r="BW13" s="65">
        <v>2680.6670000000004</v>
      </c>
      <c r="BX13" s="65">
        <v>2786.7640000000001</v>
      </c>
      <c r="BY13" s="65">
        <v>2914.7089999999998</v>
      </c>
      <c r="BZ13" s="65">
        <v>2903.3310000000001</v>
      </c>
      <c r="CA13" s="65">
        <v>2922.9690000000001</v>
      </c>
      <c r="CB13" s="65">
        <v>2908.4360000000001</v>
      </c>
      <c r="CC13" s="65">
        <v>2907.634</v>
      </c>
      <c r="CD13" s="65">
        <v>2947.6010000000001</v>
      </c>
      <c r="CE13" s="65">
        <v>2916.0929999999998</v>
      </c>
      <c r="CF13" s="65">
        <v>2895.7930000000001</v>
      </c>
      <c r="CG13" s="65">
        <v>2932.7110000000002</v>
      </c>
      <c r="CH13" s="65">
        <v>2820.4849999999997</v>
      </c>
      <c r="CI13" s="65">
        <v>2868.4070000000002</v>
      </c>
      <c r="CJ13" s="65">
        <v>2940.2579999999998</v>
      </c>
      <c r="CK13" s="65">
        <v>2938.692</v>
      </c>
      <c r="CL13" s="65">
        <v>2814.7550000000001</v>
      </c>
      <c r="CM13" s="65">
        <v>2800.4700000000003</v>
      </c>
      <c r="CN13" s="65">
        <v>2550.163</v>
      </c>
      <c r="CO13" s="65">
        <v>2458.596</v>
      </c>
      <c r="CP13" s="65">
        <v>2478.1000000000004</v>
      </c>
      <c r="CQ13" s="65">
        <v>2392.1840000000002</v>
      </c>
      <c r="CR13" s="65">
        <v>2389.0370000000003</v>
      </c>
      <c r="CS13" s="65">
        <v>2262.0280000000002</v>
      </c>
      <c r="CT13" s="66"/>
      <c r="CU13" s="66"/>
      <c r="CV13" s="66"/>
      <c r="CW13" s="67"/>
      <c r="CX13" s="68">
        <f t="array" ref="CX13">SUMPRODUCT(B13:CW13*0.25)</f>
        <v>38669.981250000004</v>
      </c>
    </row>
    <row r="14" spans="1:102" ht="24.95" customHeight="1" x14ac:dyDescent="0.2">
      <c r="A14" s="63" t="s">
        <v>11</v>
      </c>
      <c r="B14" s="64">
        <v>114</v>
      </c>
      <c r="C14" s="65">
        <v>114</v>
      </c>
      <c r="D14" s="65">
        <v>114</v>
      </c>
      <c r="E14" s="65">
        <v>114</v>
      </c>
      <c r="F14" s="65">
        <v>114</v>
      </c>
      <c r="G14" s="65">
        <v>114</v>
      </c>
      <c r="H14" s="65">
        <v>114</v>
      </c>
      <c r="I14" s="65">
        <v>114</v>
      </c>
      <c r="J14" s="65">
        <v>90</v>
      </c>
      <c r="K14" s="65">
        <v>90</v>
      </c>
      <c r="L14" s="65">
        <v>90</v>
      </c>
      <c r="M14" s="65">
        <v>90</v>
      </c>
      <c r="N14" s="65">
        <v>90</v>
      </c>
      <c r="O14" s="65">
        <v>90</v>
      </c>
      <c r="P14" s="65">
        <v>90</v>
      </c>
      <c r="Q14" s="65">
        <v>90</v>
      </c>
      <c r="R14" s="65">
        <v>168</v>
      </c>
      <c r="S14" s="65">
        <v>230</v>
      </c>
      <c r="T14" s="65">
        <v>230</v>
      </c>
      <c r="U14" s="65">
        <v>230</v>
      </c>
      <c r="V14" s="65">
        <v>230</v>
      </c>
      <c r="W14" s="65">
        <v>230</v>
      </c>
      <c r="X14" s="65">
        <v>230</v>
      </c>
      <c r="Y14" s="65">
        <v>230</v>
      </c>
      <c r="Z14" s="65">
        <v>365</v>
      </c>
      <c r="AA14" s="65">
        <v>470</v>
      </c>
      <c r="AB14" s="65">
        <v>525</v>
      </c>
      <c r="AC14" s="65">
        <v>525</v>
      </c>
      <c r="AD14" s="65">
        <v>513</v>
      </c>
      <c r="AE14" s="65">
        <v>538</v>
      </c>
      <c r="AF14" s="65">
        <v>538</v>
      </c>
      <c r="AG14" s="65">
        <v>538</v>
      </c>
      <c r="AH14" s="65">
        <v>480</v>
      </c>
      <c r="AI14" s="65">
        <v>230</v>
      </c>
      <c r="AJ14" s="65">
        <v>230</v>
      </c>
      <c r="AK14" s="65">
        <v>90</v>
      </c>
      <c r="AL14" s="65">
        <v>90</v>
      </c>
      <c r="AM14" s="65">
        <v>90</v>
      </c>
      <c r="AN14" s="65">
        <v>90</v>
      </c>
      <c r="AO14" s="65">
        <v>90</v>
      </c>
      <c r="AP14" s="65">
        <v>90</v>
      </c>
      <c r="AQ14" s="65">
        <v>90</v>
      </c>
      <c r="AR14" s="65">
        <v>90</v>
      </c>
      <c r="AS14" s="65">
        <v>90</v>
      </c>
      <c r="AT14" s="65">
        <v>115</v>
      </c>
      <c r="AU14" s="65">
        <v>115</v>
      </c>
      <c r="AV14" s="65">
        <v>115</v>
      </c>
      <c r="AW14" s="65">
        <v>115</v>
      </c>
      <c r="AX14" s="65">
        <v>141</v>
      </c>
      <c r="AY14" s="65">
        <v>141</v>
      </c>
      <c r="AZ14" s="65">
        <v>141</v>
      </c>
      <c r="BA14" s="65">
        <v>141</v>
      </c>
      <c r="BB14" s="65">
        <v>115</v>
      </c>
      <c r="BC14" s="65">
        <v>115</v>
      </c>
      <c r="BD14" s="65">
        <v>115</v>
      </c>
      <c r="BE14" s="65">
        <v>115</v>
      </c>
      <c r="BF14" s="65">
        <v>115</v>
      </c>
      <c r="BG14" s="65">
        <v>115</v>
      </c>
      <c r="BH14" s="65">
        <v>115</v>
      </c>
      <c r="BI14" s="65">
        <v>115</v>
      </c>
      <c r="BJ14" s="65">
        <v>141</v>
      </c>
      <c r="BK14" s="65">
        <v>141</v>
      </c>
      <c r="BL14" s="65">
        <v>141</v>
      </c>
      <c r="BM14" s="65">
        <v>141</v>
      </c>
      <c r="BN14" s="65">
        <v>116</v>
      </c>
      <c r="BO14" s="65">
        <v>116</v>
      </c>
      <c r="BP14" s="65">
        <v>116</v>
      </c>
      <c r="BQ14" s="65">
        <v>116</v>
      </c>
      <c r="BR14" s="65">
        <v>129</v>
      </c>
      <c r="BS14" s="65">
        <v>229</v>
      </c>
      <c r="BT14" s="65">
        <v>309</v>
      </c>
      <c r="BU14" s="65">
        <v>519</v>
      </c>
      <c r="BV14" s="65">
        <v>506</v>
      </c>
      <c r="BW14" s="65">
        <v>746</v>
      </c>
      <c r="BX14" s="65">
        <v>1051</v>
      </c>
      <c r="BY14" s="65">
        <v>1269</v>
      </c>
      <c r="BZ14" s="65">
        <v>1504</v>
      </c>
      <c r="CA14" s="65">
        <v>1504</v>
      </c>
      <c r="CB14" s="65">
        <v>1604</v>
      </c>
      <c r="CC14" s="65">
        <v>1604</v>
      </c>
      <c r="CD14" s="65">
        <v>1534</v>
      </c>
      <c r="CE14" s="65">
        <v>1534</v>
      </c>
      <c r="CF14" s="65">
        <v>1434</v>
      </c>
      <c r="CG14" s="65">
        <v>1278</v>
      </c>
      <c r="CH14" s="65">
        <v>1196</v>
      </c>
      <c r="CI14" s="65">
        <v>1076</v>
      </c>
      <c r="CJ14" s="65">
        <v>866</v>
      </c>
      <c r="CK14" s="65">
        <v>756</v>
      </c>
      <c r="CL14" s="65">
        <v>506</v>
      </c>
      <c r="CM14" s="65">
        <v>506</v>
      </c>
      <c r="CN14" s="65">
        <v>506</v>
      </c>
      <c r="CO14" s="65">
        <v>506</v>
      </c>
      <c r="CP14" s="65">
        <v>494</v>
      </c>
      <c r="CQ14" s="65">
        <v>254</v>
      </c>
      <c r="CR14" s="65">
        <v>114</v>
      </c>
      <c r="CS14" s="65">
        <v>114</v>
      </c>
      <c r="CT14" s="66"/>
      <c r="CU14" s="66"/>
      <c r="CV14" s="66"/>
      <c r="CW14" s="67"/>
      <c r="CX14" s="68">
        <f t="array" ref="CX14">SUMPRODUCT(B14:CW14*0.25)</f>
        <v>8948</v>
      </c>
    </row>
    <row r="15" spans="1:102" ht="24.95" customHeight="1" x14ac:dyDescent="0.2">
      <c r="A15" s="69" t="s">
        <v>12</v>
      </c>
      <c r="B15" s="70">
        <v>2489.9340000000002</v>
      </c>
      <c r="C15" s="71">
        <v>2525.3250000000003</v>
      </c>
      <c r="D15" s="71">
        <v>2560.4110000000001</v>
      </c>
      <c r="E15" s="71">
        <v>2597.569</v>
      </c>
      <c r="F15" s="71">
        <v>2635.13</v>
      </c>
      <c r="G15" s="71">
        <v>2675.6170000000002</v>
      </c>
      <c r="H15" s="71">
        <v>2712.7370000000001</v>
      </c>
      <c r="I15" s="71">
        <v>2755.3910000000001</v>
      </c>
      <c r="J15" s="71">
        <v>2792.2219999999998</v>
      </c>
      <c r="K15" s="71">
        <v>2825.3789999999999</v>
      </c>
      <c r="L15" s="71">
        <v>2853.9050000000002</v>
      </c>
      <c r="M15" s="71">
        <v>2891.5810000000001</v>
      </c>
      <c r="N15" s="71">
        <v>2915.9930000000004</v>
      </c>
      <c r="O15" s="71">
        <v>2937.94</v>
      </c>
      <c r="P15" s="71">
        <v>2961.3609999999999</v>
      </c>
      <c r="Q15" s="71">
        <v>2986.6350000000002</v>
      </c>
      <c r="R15" s="71">
        <v>2989.5719999999997</v>
      </c>
      <c r="S15" s="71">
        <v>3000.654</v>
      </c>
      <c r="T15" s="71">
        <v>3007.105</v>
      </c>
      <c r="U15" s="71">
        <v>3003.6390000000001</v>
      </c>
      <c r="V15" s="71">
        <v>3001.299</v>
      </c>
      <c r="W15" s="71">
        <v>3020.8389999999999</v>
      </c>
      <c r="X15" s="71">
        <v>3044.9360000000001</v>
      </c>
      <c r="Y15" s="71">
        <v>3087.7920000000004</v>
      </c>
      <c r="Z15" s="71">
        <v>3171.8849999999998</v>
      </c>
      <c r="AA15" s="71">
        <v>3287.567</v>
      </c>
      <c r="AB15" s="71">
        <v>3446.165</v>
      </c>
      <c r="AC15" s="71">
        <v>3631.1680000000001</v>
      </c>
      <c r="AD15" s="71">
        <v>3860.5439999999999</v>
      </c>
      <c r="AE15" s="71">
        <v>4124.8789999999999</v>
      </c>
      <c r="AF15" s="71">
        <v>4433.5369999999994</v>
      </c>
      <c r="AG15" s="71">
        <v>4774.1949999999997</v>
      </c>
      <c r="AH15" s="71">
        <v>5044.9459999999999</v>
      </c>
      <c r="AI15" s="71">
        <v>5370.5650000000005</v>
      </c>
      <c r="AJ15" s="71">
        <v>5702.9179999999997</v>
      </c>
      <c r="AK15" s="71">
        <v>6015.1060000000007</v>
      </c>
      <c r="AL15" s="71">
        <v>6275.2579999999998</v>
      </c>
      <c r="AM15" s="71">
        <v>6287.1059999999998</v>
      </c>
      <c r="AN15" s="71">
        <v>6277.2960000000003</v>
      </c>
      <c r="AO15" s="71">
        <v>6280.3269999999993</v>
      </c>
      <c r="AP15" s="71">
        <v>6237.2119999999995</v>
      </c>
      <c r="AQ15" s="71">
        <v>6244.4129999999996</v>
      </c>
      <c r="AR15" s="71">
        <v>6361.1050000000005</v>
      </c>
      <c r="AS15" s="71">
        <v>6482.9849999999997</v>
      </c>
      <c r="AT15" s="71">
        <v>6868.973</v>
      </c>
      <c r="AU15" s="71">
        <v>6876.4250000000002</v>
      </c>
      <c r="AV15" s="71">
        <v>6995.8739999999998</v>
      </c>
      <c r="AW15" s="71">
        <v>6997.45</v>
      </c>
      <c r="AX15" s="71">
        <v>7160.2280000000001</v>
      </c>
      <c r="AY15" s="71">
        <v>7152.8429999999998</v>
      </c>
      <c r="AZ15" s="71">
        <v>7129.3969999999999</v>
      </c>
      <c r="BA15" s="71">
        <v>7075.1130000000003</v>
      </c>
      <c r="BB15" s="71">
        <v>7102.4740000000002</v>
      </c>
      <c r="BC15" s="71">
        <v>7050.1440000000002</v>
      </c>
      <c r="BD15" s="71">
        <v>6992.1149999999998</v>
      </c>
      <c r="BE15" s="71">
        <v>6920.4739999999993</v>
      </c>
      <c r="BF15" s="71">
        <v>6794.701</v>
      </c>
      <c r="BG15" s="71">
        <v>6731.2830000000004</v>
      </c>
      <c r="BH15" s="71">
        <v>6705.6949999999997</v>
      </c>
      <c r="BI15" s="71">
        <v>6656.6149999999998</v>
      </c>
      <c r="BJ15" s="71">
        <v>6545.451</v>
      </c>
      <c r="BK15" s="71">
        <v>6447.1310000000003</v>
      </c>
      <c r="BL15" s="71">
        <v>6234.8719999999994</v>
      </c>
      <c r="BM15" s="71">
        <v>6032.4079999999994</v>
      </c>
      <c r="BN15" s="71">
        <v>5656.4059999999999</v>
      </c>
      <c r="BO15" s="71">
        <v>5515.3940000000002</v>
      </c>
      <c r="BP15" s="71">
        <v>5259.72</v>
      </c>
      <c r="BQ15" s="71">
        <v>4986.9029999999993</v>
      </c>
      <c r="BR15" s="71">
        <v>4738.6189999999997</v>
      </c>
      <c r="BS15" s="71">
        <v>4463.6750000000002</v>
      </c>
      <c r="BT15" s="71">
        <v>4200.9040000000005</v>
      </c>
      <c r="BU15" s="71">
        <v>3971.9169999999999</v>
      </c>
      <c r="BV15" s="71">
        <v>3753.8389999999999</v>
      </c>
      <c r="BW15" s="71">
        <v>3570.1310000000003</v>
      </c>
      <c r="BX15" s="71">
        <v>3449.8809999999999</v>
      </c>
      <c r="BY15" s="71">
        <v>3353.4570000000003</v>
      </c>
      <c r="BZ15" s="71">
        <v>3359.6089999999999</v>
      </c>
      <c r="CA15" s="71">
        <v>3369.9860000000003</v>
      </c>
      <c r="CB15" s="71">
        <v>3380.5949999999998</v>
      </c>
      <c r="CC15" s="71">
        <v>3394.002</v>
      </c>
      <c r="CD15" s="71">
        <v>3417.1890000000003</v>
      </c>
      <c r="CE15" s="71">
        <v>3442.2660000000001</v>
      </c>
      <c r="CF15" s="71">
        <v>3469.8469999999998</v>
      </c>
      <c r="CG15" s="71">
        <v>3492.8319999999999</v>
      </c>
      <c r="CH15" s="71">
        <v>3507.6189999999997</v>
      </c>
      <c r="CI15" s="71">
        <v>3521.3310000000001</v>
      </c>
      <c r="CJ15" s="71">
        <v>3531.308</v>
      </c>
      <c r="CK15" s="71">
        <v>3540.951</v>
      </c>
      <c r="CL15" s="71">
        <v>3555.067</v>
      </c>
      <c r="CM15" s="71">
        <v>3564.3319999999999</v>
      </c>
      <c r="CN15" s="71">
        <v>3579.9649999999997</v>
      </c>
      <c r="CO15" s="71">
        <v>3592.3909999999996</v>
      </c>
      <c r="CP15" s="71">
        <v>3582.4659999999999</v>
      </c>
      <c r="CQ15" s="71">
        <v>3599.482</v>
      </c>
      <c r="CR15" s="71">
        <v>3612.3420000000001</v>
      </c>
      <c r="CS15" s="71">
        <v>3633.1559999999999</v>
      </c>
      <c r="CT15" s="72"/>
      <c r="CU15" s="72"/>
      <c r="CV15" s="72"/>
      <c r="CW15" s="73"/>
      <c r="CX15" s="74">
        <f t="array" ref="CX15">SUMPRODUCT(B15:CW15*0.25)</f>
        <v>107779.84774999997</v>
      </c>
    </row>
    <row r="16" spans="1:102" ht="24.95" customHeight="1" x14ac:dyDescent="0.2">
      <c r="A16" s="69" t="s">
        <v>13</v>
      </c>
      <c r="B16" s="70">
        <v>37</v>
      </c>
      <c r="C16" s="71">
        <v>37</v>
      </c>
      <c r="D16" s="71">
        <v>37</v>
      </c>
      <c r="E16" s="71">
        <v>37</v>
      </c>
      <c r="F16" s="71">
        <v>39</v>
      </c>
      <c r="G16" s="71">
        <v>39</v>
      </c>
      <c r="H16" s="71">
        <v>39</v>
      </c>
      <c r="I16" s="71">
        <v>39</v>
      </c>
      <c r="J16" s="71">
        <v>42</v>
      </c>
      <c r="K16" s="71">
        <v>42</v>
      </c>
      <c r="L16" s="71">
        <v>42</v>
      </c>
      <c r="M16" s="71">
        <v>42</v>
      </c>
      <c r="N16" s="71">
        <v>48</v>
      </c>
      <c r="O16" s="71">
        <v>48</v>
      </c>
      <c r="P16" s="71">
        <v>48</v>
      </c>
      <c r="Q16" s="71">
        <v>48</v>
      </c>
      <c r="R16" s="71">
        <v>59</v>
      </c>
      <c r="S16" s="71">
        <v>59</v>
      </c>
      <c r="T16" s="71">
        <v>59</v>
      </c>
      <c r="U16" s="71">
        <v>59</v>
      </c>
      <c r="V16" s="71">
        <v>68</v>
      </c>
      <c r="W16" s="71">
        <v>68</v>
      </c>
      <c r="X16" s="71">
        <v>68</v>
      </c>
      <c r="Y16" s="71">
        <v>68</v>
      </c>
      <c r="Z16" s="71">
        <v>74</v>
      </c>
      <c r="AA16" s="71">
        <v>74</v>
      </c>
      <c r="AB16" s="71">
        <v>74</v>
      </c>
      <c r="AC16" s="71">
        <v>74</v>
      </c>
      <c r="AD16" s="71">
        <v>83</v>
      </c>
      <c r="AE16" s="71">
        <v>83</v>
      </c>
      <c r="AF16" s="71">
        <v>83</v>
      </c>
      <c r="AG16" s="71">
        <v>83</v>
      </c>
      <c r="AH16" s="71">
        <v>92</v>
      </c>
      <c r="AI16" s="71">
        <v>92</v>
      </c>
      <c r="AJ16" s="71">
        <v>92</v>
      </c>
      <c r="AK16" s="71">
        <v>92</v>
      </c>
      <c r="AL16" s="71">
        <v>100</v>
      </c>
      <c r="AM16" s="71">
        <v>100</v>
      </c>
      <c r="AN16" s="71">
        <v>100</v>
      </c>
      <c r="AO16" s="71">
        <v>100</v>
      </c>
      <c r="AP16" s="71">
        <v>110</v>
      </c>
      <c r="AQ16" s="71">
        <v>110</v>
      </c>
      <c r="AR16" s="71">
        <v>110</v>
      </c>
      <c r="AS16" s="71">
        <v>110</v>
      </c>
      <c r="AT16" s="71">
        <v>118</v>
      </c>
      <c r="AU16" s="71">
        <v>118</v>
      </c>
      <c r="AV16" s="71">
        <v>118</v>
      </c>
      <c r="AW16" s="71">
        <v>118</v>
      </c>
      <c r="AX16" s="71">
        <v>121</v>
      </c>
      <c r="AY16" s="71">
        <v>121</v>
      </c>
      <c r="AZ16" s="71">
        <v>121</v>
      </c>
      <c r="BA16" s="71">
        <v>121</v>
      </c>
      <c r="BB16" s="71">
        <v>121</v>
      </c>
      <c r="BC16" s="71">
        <v>121</v>
      </c>
      <c r="BD16" s="71">
        <v>121</v>
      </c>
      <c r="BE16" s="71">
        <v>121</v>
      </c>
      <c r="BF16" s="71">
        <v>117</v>
      </c>
      <c r="BG16" s="71">
        <v>117</v>
      </c>
      <c r="BH16" s="71">
        <v>117</v>
      </c>
      <c r="BI16" s="71">
        <v>117</v>
      </c>
      <c r="BJ16" s="71">
        <v>111</v>
      </c>
      <c r="BK16" s="71">
        <v>111</v>
      </c>
      <c r="BL16" s="71">
        <v>111</v>
      </c>
      <c r="BM16" s="71">
        <v>111</v>
      </c>
      <c r="BN16" s="71">
        <v>104</v>
      </c>
      <c r="BO16" s="71">
        <v>104</v>
      </c>
      <c r="BP16" s="71">
        <v>104</v>
      </c>
      <c r="BQ16" s="71">
        <v>104</v>
      </c>
      <c r="BR16" s="71">
        <v>101</v>
      </c>
      <c r="BS16" s="71">
        <v>101</v>
      </c>
      <c r="BT16" s="71">
        <v>101</v>
      </c>
      <c r="BU16" s="71">
        <v>101</v>
      </c>
      <c r="BV16" s="71">
        <v>102</v>
      </c>
      <c r="BW16" s="71">
        <v>102</v>
      </c>
      <c r="BX16" s="71">
        <v>102</v>
      </c>
      <c r="BY16" s="71">
        <v>102</v>
      </c>
      <c r="BZ16" s="71">
        <v>103</v>
      </c>
      <c r="CA16" s="71">
        <v>103</v>
      </c>
      <c r="CB16" s="71">
        <v>103</v>
      </c>
      <c r="CC16" s="71">
        <v>103</v>
      </c>
      <c r="CD16" s="71">
        <v>107</v>
      </c>
      <c r="CE16" s="71">
        <v>107</v>
      </c>
      <c r="CF16" s="71">
        <v>107</v>
      </c>
      <c r="CG16" s="71">
        <v>107</v>
      </c>
      <c r="CH16" s="71">
        <v>112</v>
      </c>
      <c r="CI16" s="71">
        <v>112</v>
      </c>
      <c r="CJ16" s="71">
        <v>112</v>
      </c>
      <c r="CK16" s="71">
        <v>112</v>
      </c>
      <c r="CL16" s="71">
        <v>116</v>
      </c>
      <c r="CM16" s="71">
        <v>116</v>
      </c>
      <c r="CN16" s="71">
        <v>116</v>
      </c>
      <c r="CO16" s="71">
        <v>116</v>
      </c>
      <c r="CP16" s="71">
        <v>119</v>
      </c>
      <c r="CQ16" s="71">
        <v>119</v>
      </c>
      <c r="CR16" s="71">
        <v>119</v>
      </c>
      <c r="CS16" s="71">
        <v>119</v>
      </c>
      <c r="CT16" s="72"/>
      <c r="CU16" s="72"/>
      <c r="CV16" s="72"/>
      <c r="CW16" s="73"/>
      <c r="CX16" s="74">
        <f t="array" ref="CX16">SUMPRODUCT(B16:CW16*0.25)</f>
        <v>2204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>
        <v>10.5</v>
      </c>
      <c r="AA17" s="71">
        <v>11.1</v>
      </c>
      <c r="AB17" s="71">
        <v>11.1</v>
      </c>
      <c r="AC17" s="71">
        <v>13.7</v>
      </c>
      <c r="AD17" s="71">
        <v>13.7</v>
      </c>
      <c r="AE17" s="71">
        <v>11.4</v>
      </c>
      <c r="AF17" s="71">
        <v>8</v>
      </c>
      <c r="AG17" s="71">
        <v>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32.200000000000003</v>
      </c>
      <c r="BY17" s="71">
        <v>32.200000000000003</v>
      </c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23.9</v>
      </c>
      <c r="CF17" s="71">
        <v>23.9</v>
      </c>
      <c r="CG17" s="71">
        <v>24</v>
      </c>
      <c r="CH17" s="71">
        <v>24</v>
      </c>
      <c r="CI17" s="71">
        <v>21.9</v>
      </c>
      <c r="CJ17" s="71">
        <v>21.9</v>
      </c>
      <c r="CK17" s="71">
        <v>11.4</v>
      </c>
      <c r="CL17" s="71">
        <v>7.8</v>
      </c>
      <c r="CM17" s="71">
        <v>3.3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118.74999999999997</v>
      </c>
    </row>
    <row r="18" spans="1:102" ht="30" customHeight="1" thickBot="1" x14ac:dyDescent="0.25">
      <c r="A18" s="75" t="s">
        <v>15</v>
      </c>
      <c r="B18" s="76">
        <f>SUM(B11:B17)</f>
        <v>5448.81</v>
      </c>
      <c r="C18" s="77">
        <f t="shared" ref="C18:BN18" si="0">SUM(C11:C17)</f>
        <v>5240.6880000000001</v>
      </c>
      <c r="D18" s="77">
        <f t="shared" si="0"/>
        <v>5015.8729999999996</v>
      </c>
      <c r="E18" s="77">
        <f t="shared" si="0"/>
        <v>5078.174</v>
      </c>
      <c r="F18" s="77">
        <f t="shared" si="0"/>
        <v>4960.63</v>
      </c>
      <c r="G18" s="77">
        <f t="shared" si="0"/>
        <v>4841.7690000000002</v>
      </c>
      <c r="H18" s="77">
        <f t="shared" si="0"/>
        <v>4762.2820000000002</v>
      </c>
      <c r="I18" s="77">
        <f t="shared" si="0"/>
        <v>4696.7170000000006</v>
      </c>
      <c r="J18" s="77">
        <f t="shared" si="0"/>
        <v>4630.2789999999995</v>
      </c>
      <c r="K18" s="77">
        <f t="shared" si="0"/>
        <v>4764.0910000000003</v>
      </c>
      <c r="L18" s="77">
        <f t="shared" si="0"/>
        <v>4729.991</v>
      </c>
      <c r="M18" s="77">
        <f t="shared" si="0"/>
        <v>4756.0439999999999</v>
      </c>
      <c r="N18" s="77">
        <f t="shared" si="0"/>
        <v>4670.9050000000007</v>
      </c>
      <c r="O18" s="77">
        <f t="shared" si="0"/>
        <v>4678.5149999999994</v>
      </c>
      <c r="P18" s="77">
        <f t="shared" si="0"/>
        <v>4677.8879999999999</v>
      </c>
      <c r="Q18" s="77">
        <f t="shared" si="0"/>
        <v>4635.2190000000001</v>
      </c>
      <c r="R18" s="77">
        <f t="shared" si="0"/>
        <v>4770.7420000000002</v>
      </c>
      <c r="S18" s="77">
        <f t="shared" si="0"/>
        <v>4976.05</v>
      </c>
      <c r="T18" s="77">
        <f t="shared" si="0"/>
        <v>5097.6289999999999</v>
      </c>
      <c r="U18" s="77">
        <f t="shared" si="0"/>
        <v>5199.5959999999995</v>
      </c>
      <c r="V18" s="77">
        <f t="shared" si="0"/>
        <v>4921.8719999999994</v>
      </c>
      <c r="W18" s="77">
        <f t="shared" si="0"/>
        <v>5137.973</v>
      </c>
      <c r="X18" s="77">
        <f t="shared" si="0"/>
        <v>5460.9889999999996</v>
      </c>
      <c r="Y18" s="77">
        <f t="shared" si="0"/>
        <v>5642.2939999999999</v>
      </c>
      <c r="Z18" s="77">
        <f t="shared" si="0"/>
        <v>5744.83</v>
      </c>
      <c r="AA18" s="77">
        <f t="shared" si="0"/>
        <v>6018.9500000000007</v>
      </c>
      <c r="AB18" s="77">
        <f t="shared" si="0"/>
        <v>6348.57</v>
      </c>
      <c r="AC18" s="77">
        <f t="shared" si="0"/>
        <v>6538.5719999999992</v>
      </c>
      <c r="AD18" s="77">
        <f t="shared" si="0"/>
        <v>6763.7649999999994</v>
      </c>
      <c r="AE18" s="77">
        <f t="shared" si="0"/>
        <v>7050.7209999999995</v>
      </c>
      <c r="AF18" s="77">
        <f t="shared" si="0"/>
        <v>7340.6519999999991</v>
      </c>
      <c r="AG18" s="77">
        <f t="shared" si="0"/>
        <v>7425</v>
      </c>
      <c r="AH18" s="77">
        <f t="shared" si="0"/>
        <v>7599.2280000000001</v>
      </c>
      <c r="AI18" s="77">
        <f t="shared" si="0"/>
        <v>7626.8020000000006</v>
      </c>
      <c r="AJ18" s="77">
        <f t="shared" si="0"/>
        <v>7670.8089999999993</v>
      </c>
      <c r="AK18" s="77">
        <f t="shared" si="0"/>
        <v>7438.1060000000007</v>
      </c>
      <c r="AL18" s="77">
        <f t="shared" si="0"/>
        <v>7706.2579999999998</v>
      </c>
      <c r="AM18" s="77">
        <f t="shared" si="0"/>
        <v>7718.1059999999998</v>
      </c>
      <c r="AN18" s="77">
        <f t="shared" si="0"/>
        <v>7708.2960000000003</v>
      </c>
      <c r="AO18" s="77">
        <f t="shared" si="0"/>
        <v>7711.3269999999993</v>
      </c>
      <c r="AP18" s="77">
        <f t="shared" si="0"/>
        <v>7678.2119999999995</v>
      </c>
      <c r="AQ18" s="77">
        <f t="shared" si="0"/>
        <v>7684.4129999999996</v>
      </c>
      <c r="AR18" s="77">
        <f t="shared" si="0"/>
        <v>7702.4380000000001</v>
      </c>
      <c r="AS18" s="77">
        <f t="shared" si="0"/>
        <v>7710.652</v>
      </c>
      <c r="AT18" s="77">
        <f t="shared" si="0"/>
        <v>7564.973</v>
      </c>
      <c r="AU18" s="77">
        <f t="shared" si="0"/>
        <v>7572.4250000000002</v>
      </c>
      <c r="AV18" s="77">
        <f t="shared" si="0"/>
        <v>7691.8739999999998</v>
      </c>
      <c r="AW18" s="77">
        <f t="shared" si="0"/>
        <v>7693.45</v>
      </c>
      <c r="AX18" s="77">
        <f t="shared" si="0"/>
        <v>7725.2280000000001</v>
      </c>
      <c r="AY18" s="77">
        <f t="shared" si="0"/>
        <v>7717.8429999999998</v>
      </c>
      <c r="AZ18" s="77">
        <f t="shared" si="0"/>
        <v>7694.3969999999999</v>
      </c>
      <c r="BA18" s="77">
        <f t="shared" si="0"/>
        <v>7640.1130000000003</v>
      </c>
      <c r="BB18" s="77">
        <f t="shared" si="0"/>
        <v>7641.4740000000002</v>
      </c>
      <c r="BC18" s="77">
        <f t="shared" si="0"/>
        <v>7589.1440000000002</v>
      </c>
      <c r="BD18" s="77">
        <f t="shared" si="0"/>
        <v>7531.1149999999998</v>
      </c>
      <c r="BE18" s="77">
        <f t="shared" si="0"/>
        <v>7459.4739999999993</v>
      </c>
      <c r="BF18" s="77">
        <f t="shared" si="0"/>
        <v>7329.701</v>
      </c>
      <c r="BG18" s="77">
        <f t="shared" si="0"/>
        <v>7266.2830000000004</v>
      </c>
      <c r="BH18" s="77">
        <f t="shared" si="0"/>
        <v>7240.6949999999997</v>
      </c>
      <c r="BI18" s="77">
        <f t="shared" si="0"/>
        <v>7191.6149999999998</v>
      </c>
      <c r="BJ18" s="77">
        <f t="shared" si="0"/>
        <v>7245.451</v>
      </c>
      <c r="BK18" s="77">
        <f t="shared" si="0"/>
        <v>7215.1310000000003</v>
      </c>
      <c r="BL18" s="77">
        <f t="shared" si="0"/>
        <v>7204.8719999999994</v>
      </c>
      <c r="BM18" s="77">
        <f t="shared" si="0"/>
        <v>7202.4079999999994</v>
      </c>
      <c r="BN18" s="77">
        <f t="shared" si="0"/>
        <v>6926.4059999999999</v>
      </c>
      <c r="BO18" s="77">
        <f t="shared" ref="BO18:CW18" si="1">SUM(BO11:BO17)</f>
        <v>6850.3940000000002</v>
      </c>
      <c r="BP18" s="77">
        <f t="shared" si="1"/>
        <v>6801.8600000000006</v>
      </c>
      <c r="BQ18" s="77">
        <f t="shared" si="1"/>
        <v>6918.9429999999993</v>
      </c>
      <c r="BR18" s="77">
        <f t="shared" si="1"/>
        <v>6707.62</v>
      </c>
      <c r="BS18" s="77">
        <f t="shared" si="1"/>
        <v>6787.6750000000002</v>
      </c>
      <c r="BT18" s="77">
        <f t="shared" si="1"/>
        <v>6878.8050000000003</v>
      </c>
      <c r="BU18" s="77">
        <f t="shared" si="1"/>
        <v>7205.1170000000002</v>
      </c>
      <c r="BV18" s="77">
        <f t="shared" si="1"/>
        <v>6938.5150000000003</v>
      </c>
      <c r="BW18" s="77">
        <f t="shared" si="1"/>
        <v>7281.7980000000007</v>
      </c>
      <c r="BX18" s="77">
        <f t="shared" si="1"/>
        <v>7604.8450000000003</v>
      </c>
      <c r="BY18" s="77">
        <f t="shared" si="1"/>
        <v>7854.366</v>
      </c>
      <c r="BZ18" s="77">
        <f t="shared" si="1"/>
        <v>8085.14</v>
      </c>
      <c r="CA18" s="77">
        <f t="shared" si="1"/>
        <v>8115.1549999999997</v>
      </c>
      <c r="CB18" s="77">
        <f t="shared" si="1"/>
        <v>8211.2309999999998</v>
      </c>
      <c r="CC18" s="77">
        <f t="shared" si="1"/>
        <v>8223.8360000000011</v>
      </c>
      <c r="CD18" s="77">
        <f t="shared" si="1"/>
        <v>8220.9900000000016</v>
      </c>
      <c r="CE18" s="77">
        <f t="shared" si="1"/>
        <v>8206.259</v>
      </c>
      <c r="CF18" s="77">
        <f t="shared" si="1"/>
        <v>8113.5399999999991</v>
      </c>
      <c r="CG18" s="77">
        <f t="shared" si="1"/>
        <v>8017.5429999999997</v>
      </c>
      <c r="CH18" s="77">
        <f t="shared" si="1"/>
        <v>7843.1039999999994</v>
      </c>
      <c r="CI18" s="77">
        <f t="shared" si="1"/>
        <v>7782.6379999999999</v>
      </c>
      <c r="CJ18" s="77">
        <f t="shared" si="1"/>
        <v>7654.4659999999994</v>
      </c>
      <c r="CK18" s="77">
        <f t="shared" si="1"/>
        <v>7542.0429999999997</v>
      </c>
      <c r="CL18" s="77">
        <f t="shared" si="1"/>
        <v>7182.6220000000003</v>
      </c>
      <c r="CM18" s="77">
        <f t="shared" si="1"/>
        <v>7173.1019999999999</v>
      </c>
      <c r="CN18" s="77">
        <f t="shared" si="1"/>
        <v>6935.1279999999997</v>
      </c>
      <c r="CO18" s="77">
        <f t="shared" si="1"/>
        <v>6855.9869999999992</v>
      </c>
      <c r="CP18" s="77">
        <f t="shared" si="1"/>
        <v>6856.5660000000007</v>
      </c>
      <c r="CQ18" s="77">
        <f t="shared" si="1"/>
        <v>6547.6660000000002</v>
      </c>
      <c r="CR18" s="77">
        <f t="shared" si="1"/>
        <v>6417.3790000000008</v>
      </c>
      <c r="CS18" s="77">
        <f t="shared" si="1"/>
        <v>6311.1840000000002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162112.57899999997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1753.9</v>
      </c>
      <c r="C31" s="88">
        <v>1771.9</v>
      </c>
      <c r="D31" s="88">
        <v>1789.9</v>
      </c>
      <c r="E31" s="88">
        <v>1785</v>
      </c>
      <c r="F31" s="88">
        <v>1822</v>
      </c>
      <c r="G31" s="88">
        <v>1841</v>
      </c>
      <c r="H31" s="88">
        <v>1859</v>
      </c>
      <c r="I31" s="88">
        <v>1878</v>
      </c>
      <c r="J31" s="88">
        <v>1874</v>
      </c>
      <c r="K31" s="88">
        <v>1890</v>
      </c>
      <c r="L31" s="88">
        <v>1905</v>
      </c>
      <c r="M31" s="88">
        <v>1918</v>
      </c>
      <c r="N31" s="88">
        <v>1936</v>
      </c>
      <c r="O31" s="88">
        <v>1946</v>
      </c>
      <c r="P31" s="88">
        <v>1956</v>
      </c>
      <c r="Q31" s="88">
        <v>1966</v>
      </c>
      <c r="R31" s="88">
        <v>1985</v>
      </c>
      <c r="S31" s="88">
        <v>1990</v>
      </c>
      <c r="T31" s="88">
        <v>1992</v>
      </c>
      <c r="U31" s="88">
        <v>1992</v>
      </c>
      <c r="V31" s="88">
        <v>2001</v>
      </c>
      <c r="W31" s="88">
        <v>2005</v>
      </c>
      <c r="X31" s="88">
        <v>2016</v>
      </c>
      <c r="Y31" s="88">
        <v>2034</v>
      </c>
      <c r="Z31" s="88">
        <v>2187.91</v>
      </c>
      <c r="AA31" s="88">
        <v>2325.5100000000002</v>
      </c>
      <c r="AB31" s="88">
        <v>2418.5100000000002</v>
      </c>
      <c r="AC31" s="88">
        <v>2465.11</v>
      </c>
      <c r="AD31" s="88">
        <v>2515.4299999999998</v>
      </c>
      <c r="AE31" s="88">
        <v>2599.13</v>
      </c>
      <c r="AF31" s="88">
        <v>2669.73</v>
      </c>
      <c r="AG31" s="88">
        <v>2754.73</v>
      </c>
      <c r="AH31" s="88">
        <v>2808.24</v>
      </c>
      <c r="AI31" s="88">
        <v>2650.24</v>
      </c>
      <c r="AJ31" s="88">
        <v>2737.24</v>
      </c>
      <c r="AK31" s="88">
        <v>2820.24</v>
      </c>
      <c r="AL31" s="88">
        <v>2937.6</v>
      </c>
      <c r="AM31" s="88">
        <v>3013.6</v>
      </c>
      <c r="AN31" s="88">
        <v>3088.6</v>
      </c>
      <c r="AO31" s="88">
        <v>3162.6</v>
      </c>
      <c r="AP31" s="88">
        <v>3241.61</v>
      </c>
      <c r="AQ31" s="88">
        <v>3306.61</v>
      </c>
      <c r="AR31" s="88">
        <v>3364.61</v>
      </c>
      <c r="AS31" s="88">
        <v>3414.61</v>
      </c>
      <c r="AT31" s="88">
        <v>3466.21</v>
      </c>
      <c r="AU31" s="88">
        <v>3499.21</v>
      </c>
      <c r="AV31" s="88">
        <v>3521.21</v>
      </c>
      <c r="AW31" s="88">
        <v>3533.21</v>
      </c>
      <c r="AX31" s="88">
        <v>3565.09</v>
      </c>
      <c r="AY31" s="88">
        <v>3565.09</v>
      </c>
      <c r="AZ31" s="88">
        <v>3563.09</v>
      </c>
      <c r="BA31" s="88">
        <v>3559.09</v>
      </c>
      <c r="BB31" s="88">
        <v>3521.79</v>
      </c>
      <c r="BC31" s="88">
        <v>3506.79</v>
      </c>
      <c r="BD31" s="88">
        <v>3483.79</v>
      </c>
      <c r="BE31" s="88">
        <v>3451.79</v>
      </c>
      <c r="BF31" s="88">
        <v>3406.83</v>
      </c>
      <c r="BG31" s="88">
        <v>3362.83</v>
      </c>
      <c r="BH31" s="88">
        <v>3315.83</v>
      </c>
      <c r="BI31" s="88">
        <v>3265.83</v>
      </c>
      <c r="BJ31" s="88">
        <v>3212.47</v>
      </c>
      <c r="BK31" s="88">
        <v>3154.47</v>
      </c>
      <c r="BL31" s="88">
        <v>3092.47</v>
      </c>
      <c r="BM31" s="88">
        <v>3027.47</v>
      </c>
      <c r="BN31" s="88">
        <v>2943.74</v>
      </c>
      <c r="BO31" s="88">
        <v>2870.74</v>
      </c>
      <c r="BP31" s="88">
        <v>2793.74</v>
      </c>
      <c r="BQ31" s="88">
        <v>2713.74</v>
      </c>
      <c r="BR31" s="88">
        <v>2626.27</v>
      </c>
      <c r="BS31" s="88">
        <v>2547.27</v>
      </c>
      <c r="BT31" s="88">
        <v>2472.27</v>
      </c>
      <c r="BU31" s="88">
        <v>2403.27</v>
      </c>
      <c r="BV31" s="88">
        <v>2333.16</v>
      </c>
      <c r="BW31" s="88">
        <v>2473.16</v>
      </c>
      <c r="BX31" s="88">
        <v>2690.36</v>
      </c>
      <c r="BY31" s="88">
        <v>2926.36</v>
      </c>
      <c r="BZ31" s="88">
        <v>3181.1</v>
      </c>
      <c r="CA31" s="88">
        <v>3180.1</v>
      </c>
      <c r="CB31" s="88">
        <v>3349.1</v>
      </c>
      <c r="CC31" s="88">
        <v>3356.1</v>
      </c>
      <c r="CD31" s="88">
        <v>3300.1</v>
      </c>
      <c r="CE31" s="88">
        <v>3301.8</v>
      </c>
      <c r="CF31" s="88">
        <v>2803.8</v>
      </c>
      <c r="CG31" s="88">
        <v>2656.9</v>
      </c>
      <c r="CH31" s="88">
        <v>2560.9</v>
      </c>
      <c r="CI31" s="88">
        <v>2566.8000000000002</v>
      </c>
      <c r="CJ31" s="88">
        <v>2573.8000000000002</v>
      </c>
      <c r="CK31" s="88">
        <v>2569.3000000000002</v>
      </c>
      <c r="CL31" s="88">
        <v>2325.6999999999998</v>
      </c>
      <c r="CM31" s="88">
        <v>2327.1999999999998</v>
      </c>
      <c r="CN31" s="88">
        <v>2329.9</v>
      </c>
      <c r="CO31" s="88">
        <v>2335.9</v>
      </c>
      <c r="CP31" s="88">
        <v>2343.9</v>
      </c>
      <c r="CQ31" s="88">
        <v>2350.9</v>
      </c>
      <c r="CR31" s="88">
        <v>2356.9</v>
      </c>
      <c r="CS31" s="88">
        <v>2363.9</v>
      </c>
      <c r="CT31" s="89"/>
      <c r="CU31" s="89"/>
      <c r="CV31" s="89"/>
      <c r="CW31" s="90"/>
      <c r="CX31" s="91">
        <f t="array" ref="CX31">SUMPRODUCT(B31:CW31*0.25)</f>
        <v>64097.824999999975</v>
      </c>
    </row>
    <row r="32" spans="1:102" ht="24.95" customHeight="1" x14ac:dyDescent="0.2">
      <c r="A32" s="92" t="s">
        <v>27</v>
      </c>
      <c r="B32" s="93">
        <v>2194.91</v>
      </c>
      <c r="C32" s="94">
        <v>2139.788</v>
      </c>
      <c r="D32" s="94">
        <v>2067.973</v>
      </c>
      <c r="E32" s="94">
        <v>2135.174</v>
      </c>
      <c r="F32" s="94">
        <v>1981.63</v>
      </c>
      <c r="G32" s="94">
        <v>2015.769</v>
      </c>
      <c r="H32" s="94">
        <v>1918.2819999999999</v>
      </c>
      <c r="I32" s="94">
        <v>1833.7170000000001</v>
      </c>
      <c r="J32" s="94">
        <v>1771.279</v>
      </c>
      <c r="K32" s="94">
        <v>1889.0909999999999</v>
      </c>
      <c r="L32" s="94">
        <v>1839.991</v>
      </c>
      <c r="M32" s="94">
        <v>1853.0440000000001</v>
      </c>
      <c r="N32" s="94">
        <v>1757.905</v>
      </c>
      <c r="O32" s="94">
        <v>1755.5150000000001</v>
      </c>
      <c r="P32" s="94">
        <v>1744.8879999999999</v>
      </c>
      <c r="Q32" s="94">
        <v>1692.2190000000001</v>
      </c>
      <c r="R32" s="94">
        <v>1809.742</v>
      </c>
      <c r="S32" s="94">
        <v>2010.05</v>
      </c>
      <c r="T32" s="94">
        <v>2129.6289999999999</v>
      </c>
      <c r="U32" s="94">
        <v>2231.596</v>
      </c>
      <c r="V32" s="94">
        <v>2131.8720000000003</v>
      </c>
      <c r="W32" s="94">
        <v>2343.973</v>
      </c>
      <c r="X32" s="94">
        <v>2655.989</v>
      </c>
      <c r="Y32" s="94">
        <v>2819.2939999999999</v>
      </c>
      <c r="Z32" s="94">
        <v>2775.92</v>
      </c>
      <c r="AA32" s="94">
        <v>2912.44</v>
      </c>
      <c r="AB32" s="94">
        <v>3149.06</v>
      </c>
      <c r="AC32" s="94">
        <v>3292.462</v>
      </c>
      <c r="AD32" s="94">
        <v>3454.335</v>
      </c>
      <c r="AE32" s="94">
        <v>3657.5909999999999</v>
      </c>
      <c r="AF32" s="94">
        <v>3876.922</v>
      </c>
      <c r="AG32" s="94">
        <v>3876.27</v>
      </c>
      <c r="AH32" s="94">
        <v>3935.9879999999998</v>
      </c>
      <c r="AI32" s="94">
        <v>4121.5619999999999</v>
      </c>
      <c r="AJ32" s="94">
        <v>4078.569</v>
      </c>
      <c r="AK32" s="94">
        <v>3762.866</v>
      </c>
      <c r="AL32" s="94">
        <v>3896.6579999999999</v>
      </c>
      <c r="AM32" s="94">
        <v>3832.5059999999999</v>
      </c>
      <c r="AN32" s="94">
        <v>3747.6959999999999</v>
      </c>
      <c r="AO32" s="94">
        <v>3676.7269999999999</v>
      </c>
      <c r="AP32" s="94">
        <v>3551.6019999999999</v>
      </c>
      <c r="AQ32" s="94">
        <v>3493.8029999999999</v>
      </c>
      <c r="AR32" s="94">
        <v>3552.4949999999999</v>
      </c>
      <c r="AS32" s="94">
        <v>3624.375</v>
      </c>
      <c r="AT32" s="94">
        <v>3948.7629999999999</v>
      </c>
      <c r="AU32" s="94">
        <v>3923.2150000000001</v>
      </c>
      <c r="AV32" s="94">
        <v>4020.6640000000002</v>
      </c>
      <c r="AW32" s="94">
        <v>4010.24</v>
      </c>
      <c r="AX32" s="94">
        <v>4170.1379999999999</v>
      </c>
      <c r="AY32" s="94">
        <v>4162.7529999999997</v>
      </c>
      <c r="AZ32" s="94">
        <v>4141.3069999999998</v>
      </c>
      <c r="BA32" s="94">
        <v>4091.0230000000001</v>
      </c>
      <c r="BB32" s="94">
        <v>4137.6840000000002</v>
      </c>
      <c r="BC32" s="94">
        <v>4100.3539999999994</v>
      </c>
      <c r="BD32" s="94">
        <v>4065.3249999999998</v>
      </c>
      <c r="BE32" s="94">
        <v>4025.6840000000002</v>
      </c>
      <c r="BF32" s="94">
        <v>3945.8710000000001</v>
      </c>
      <c r="BG32" s="94">
        <v>3926.453</v>
      </c>
      <c r="BH32" s="94">
        <v>3947.8649999999998</v>
      </c>
      <c r="BI32" s="94">
        <v>3948.7849999999999</v>
      </c>
      <c r="BJ32" s="94">
        <v>3912.9810000000002</v>
      </c>
      <c r="BK32" s="94">
        <v>3872.6610000000001</v>
      </c>
      <c r="BL32" s="94">
        <v>3722.402</v>
      </c>
      <c r="BM32" s="94">
        <v>3584.9380000000001</v>
      </c>
      <c r="BN32" s="94">
        <v>3320.6660000000002</v>
      </c>
      <c r="BO32" s="94">
        <v>3252.654</v>
      </c>
      <c r="BP32" s="94">
        <v>3101.12</v>
      </c>
      <c r="BQ32" s="94">
        <v>3137.203</v>
      </c>
      <c r="BR32" s="94">
        <v>2744.35</v>
      </c>
      <c r="BS32" s="94">
        <v>2873.4050000000002</v>
      </c>
      <c r="BT32" s="94">
        <v>2869.5349999999999</v>
      </c>
      <c r="BU32" s="94">
        <v>3214.8470000000002</v>
      </c>
      <c r="BV32" s="94">
        <v>2844.355</v>
      </c>
      <c r="BW32" s="94">
        <v>3007.6379999999999</v>
      </c>
      <c r="BX32" s="94">
        <v>3113.4850000000001</v>
      </c>
      <c r="BY32" s="94">
        <v>3127.0059999999999</v>
      </c>
      <c r="BZ32" s="94">
        <v>3089.04</v>
      </c>
      <c r="CA32" s="94">
        <v>3120.0549999999998</v>
      </c>
      <c r="CB32" s="94">
        <v>3047.1309999999999</v>
      </c>
      <c r="CC32" s="94">
        <v>3052.7359999999999</v>
      </c>
      <c r="CD32" s="94">
        <v>3105.89</v>
      </c>
      <c r="CE32" s="94">
        <v>3089.4589999999998</v>
      </c>
      <c r="CF32" s="94">
        <v>3494.74</v>
      </c>
      <c r="CG32" s="94">
        <v>3545.643</v>
      </c>
      <c r="CH32" s="94">
        <v>3479.2040000000002</v>
      </c>
      <c r="CI32" s="94">
        <v>3412.8380000000002</v>
      </c>
      <c r="CJ32" s="94">
        <v>3277.6660000000002</v>
      </c>
      <c r="CK32" s="94">
        <v>3169.7429999999999</v>
      </c>
      <c r="CL32" s="94">
        <v>3192.922</v>
      </c>
      <c r="CM32" s="94">
        <v>3181.902</v>
      </c>
      <c r="CN32" s="94">
        <v>2941.2280000000001</v>
      </c>
      <c r="CO32" s="94">
        <v>2926.087</v>
      </c>
      <c r="CP32" s="94">
        <v>2927.6660000000002</v>
      </c>
      <c r="CQ32" s="94">
        <v>2661.7660000000001</v>
      </c>
      <c r="CR32" s="94">
        <v>2525.4789999999998</v>
      </c>
      <c r="CS32" s="94">
        <v>2412.2840000000001</v>
      </c>
      <c r="CT32" s="95"/>
      <c r="CU32" s="95"/>
      <c r="CV32" s="95"/>
      <c r="CW32" s="96"/>
      <c r="CX32" s="97">
        <f t="array" ref="CX32">SUMPRODUCT(B32:CW32*0.25)</f>
        <v>74728.00400000003</v>
      </c>
    </row>
    <row r="33" spans="1:102" ht="24.95" customHeight="1" x14ac:dyDescent="0.2">
      <c r="A33" s="101" t="s">
        <v>28</v>
      </c>
      <c r="B33" s="98">
        <v>1592</v>
      </c>
      <c r="C33" s="99">
        <v>1421</v>
      </c>
      <c r="D33" s="99">
        <v>1250</v>
      </c>
      <c r="E33" s="99">
        <v>1250</v>
      </c>
      <c r="F33" s="99">
        <v>1250</v>
      </c>
      <c r="G33" s="99">
        <v>1078</v>
      </c>
      <c r="H33" s="99">
        <v>1078</v>
      </c>
      <c r="I33" s="99">
        <v>1078</v>
      </c>
      <c r="J33" s="99">
        <v>1078</v>
      </c>
      <c r="K33" s="99">
        <v>1078</v>
      </c>
      <c r="L33" s="99">
        <v>1078</v>
      </c>
      <c r="M33" s="99">
        <v>1078</v>
      </c>
      <c r="N33" s="99">
        <v>1078</v>
      </c>
      <c r="O33" s="99">
        <v>1078</v>
      </c>
      <c r="P33" s="99">
        <v>1078</v>
      </c>
      <c r="Q33" s="99">
        <v>1078</v>
      </c>
      <c r="R33" s="99">
        <v>1078</v>
      </c>
      <c r="S33" s="99">
        <v>1078</v>
      </c>
      <c r="T33" s="99">
        <v>1078</v>
      </c>
      <c r="U33" s="99">
        <v>1078</v>
      </c>
      <c r="V33" s="99">
        <v>913</v>
      </c>
      <c r="W33" s="99">
        <v>913</v>
      </c>
      <c r="X33" s="99">
        <v>913</v>
      </c>
      <c r="Y33" s="99">
        <v>913</v>
      </c>
      <c r="Z33" s="99">
        <v>913</v>
      </c>
      <c r="AA33" s="99">
        <v>913</v>
      </c>
      <c r="AB33" s="99">
        <v>913</v>
      </c>
      <c r="AC33" s="99">
        <v>913</v>
      </c>
      <c r="AD33" s="99">
        <v>913</v>
      </c>
      <c r="AE33" s="99">
        <v>913</v>
      </c>
      <c r="AF33" s="99">
        <v>913</v>
      </c>
      <c r="AG33" s="99">
        <v>913</v>
      </c>
      <c r="AH33" s="99">
        <v>913</v>
      </c>
      <c r="AI33" s="99">
        <v>913</v>
      </c>
      <c r="AJ33" s="99">
        <v>913</v>
      </c>
      <c r="AK33" s="99">
        <v>913</v>
      </c>
      <c r="AL33" s="99">
        <v>913</v>
      </c>
      <c r="AM33" s="99">
        <v>913</v>
      </c>
      <c r="AN33" s="99">
        <v>913</v>
      </c>
      <c r="AO33" s="99">
        <v>913</v>
      </c>
      <c r="AP33" s="99">
        <v>913</v>
      </c>
      <c r="AQ33" s="99">
        <v>912</v>
      </c>
      <c r="AR33" s="99">
        <v>813.33299999999997</v>
      </c>
      <c r="AS33" s="99">
        <v>699.66700000000003</v>
      </c>
      <c r="AT33" s="99">
        <v>160</v>
      </c>
      <c r="AU33" s="99">
        <v>160</v>
      </c>
      <c r="AV33" s="99">
        <v>160</v>
      </c>
      <c r="AW33" s="99">
        <v>160</v>
      </c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145</v>
      </c>
      <c r="BK33" s="99">
        <v>213</v>
      </c>
      <c r="BL33" s="99">
        <v>415</v>
      </c>
      <c r="BM33" s="99">
        <v>615</v>
      </c>
      <c r="BN33" s="99">
        <v>722</v>
      </c>
      <c r="BO33" s="99">
        <v>787</v>
      </c>
      <c r="BP33" s="99">
        <v>967</v>
      </c>
      <c r="BQ33" s="99">
        <v>1128</v>
      </c>
      <c r="BR33" s="99">
        <v>1411</v>
      </c>
      <c r="BS33" s="99">
        <v>1441</v>
      </c>
      <c r="BT33" s="99">
        <v>1611</v>
      </c>
      <c r="BU33" s="99">
        <v>1661</v>
      </c>
      <c r="BV33" s="99">
        <v>1830</v>
      </c>
      <c r="BW33" s="99">
        <v>1870</v>
      </c>
      <c r="BX33" s="99">
        <v>1870</v>
      </c>
      <c r="BY33" s="99">
        <v>1870</v>
      </c>
      <c r="BZ33" s="99">
        <v>1870</v>
      </c>
      <c r="CA33" s="99">
        <v>1870</v>
      </c>
      <c r="CB33" s="99">
        <v>1870</v>
      </c>
      <c r="CC33" s="99">
        <v>1870</v>
      </c>
      <c r="CD33" s="99">
        <v>1870</v>
      </c>
      <c r="CE33" s="99">
        <v>1870</v>
      </c>
      <c r="CF33" s="99">
        <v>1870</v>
      </c>
      <c r="CG33" s="99">
        <v>1870</v>
      </c>
      <c r="CH33" s="99">
        <v>1870</v>
      </c>
      <c r="CI33" s="99">
        <v>1870</v>
      </c>
      <c r="CJ33" s="99">
        <v>1870</v>
      </c>
      <c r="CK33" s="99">
        <v>1870</v>
      </c>
      <c r="CL33" s="99">
        <v>1731</v>
      </c>
      <c r="CM33" s="99">
        <v>1731</v>
      </c>
      <c r="CN33" s="99">
        <v>1731</v>
      </c>
      <c r="CO33" s="99">
        <v>1661</v>
      </c>
      <c r="CP33" s="99">
        <v>1661</v>
      </c>
      <c r="CQ33" s="99">
        <v>1611</v>
      </c>
      <c r="CR33" s="99">
        <v>1611</v>
      </c>
      <c r="CS33" s="99">
        <v>1611</v>
      </c>
      <c r="CT33" s="100"/>
      <c r="CU33" s="100"/>
      <c r="CV33" s="100"/>
      <c r="CW33" s="102"/>
      <c r="CX33" s="103">
        <f t="array" ref="CX33">SUMPRODUCT(B33:CW33*0.25)</f>
        <v>24878.75</v>
      </c>
    </row>
    <row r="34" spans="1:102" ht="30" customHeight="1" thickBot="1" x14ac:dyDescent="0.25">
      <c r="A34" s="75" t="s">
        <v>29</v>
      </c>
      <c r="B34" s="76">
        <f>SUM(B31:B33)</f>
        <v>5540.8099999999995</v>
      </c>
      <c r="C34" s="77">
        <f t="shared" ref="C34:BN34" si="5">SUM(C31:C33)</f>
        <v>5332.6880000000001</v>
      </c>
      <c r="D34" s="77">
        <f t="shared" si="5"/>
        <v>5107.8729999999996</v>
      </c>
      <c r="E34" s="77">
        <f t="shared" si="5"/>
        <v>5170.174</v>
      </c>
      <c r="F34" s="77">
        <f t="shared" si="5"/>
        <v>5053.63</v>
      </c>
      <c r="G34" s="77">
        <f t="shared" si="5"/>
        <v>4934.7690000000002</v>
      </c>
      <c r="H34" s="77">
        <f t="shared" si="5"/>
        <v>4855.2820000000002</v>
      </c>
      <c r="I34" s="77">
        <f t="shared" si="5"/>
        <v>4789.7170000000006</v>
      </c>
      <c r="J34" s="77">
        <f t="shared" si="5"/>
        <v>4723.2790000000005</v>
      </c>
      <c r="K34" s="77">
        <f t="shared" si="5"/>
        <v>4857.0910000000003</v>
      </c>
      <c r="L34" s="77">
        <f t="shared" si="5"/>
        <v>4822.991</v>
      </c>
      <c r="M34" s="77">
        <f t="shared" si="5"/>
        <v>4849.0439999999999</v>
      </c>
      <c r="N34" s="77">
        <f t="shared" si="5"/>
        <v>4771.9049999999997</v>
      </c>
      <c r="O34" s="77">
        <f t="shared" si="5"/>
        <v>4779.5150000000003</v>
      </c>
      <c r="P34" s="77">
        <f t="shared" si="5"/>
        <v>4778.8879999999999</v>
      </c>
      <c r="Q34" s="77">
        <f t="shared" si="5"/>
        <v>4736.2190000000001</v>
      </c>
      <c r="R34" s="77">
        <f t="shared" si="5"/>
        <v>4872.7420000000002</v>
      </c>
      <c r="S34" s="77">
        <f t="shared" si="5"/>
        <v>5078.05</v>
      </c>
      <c r="T34" s="77">
        <f t="shared" si="5"/>
        <v>5199.6289999999999</v>
      </c>
      <c r="U34" s="77">
        <f t="shared" si="5"/>
        <v>5301.5959999999995</v>
      </c>
      <c r="V34" s="77">
        <f t="shared" si="5"/>
        <v>5045.8720000000003</v>
      </c>
      <c r="W34" s="77">
        <f t="shared" si="5"/>
        <v>5261.973</v>
      </c>
      <c r="X34" s="77">
        <f t="shared" si="5"/>
        <v>5584.9889999999996</v>
      </c>
      <c r="Y34" s="77">
        <f t="shared" si="5"/>
        <v>5766.2939999999999</v>
      </c>
      <c r="Z34" s="77">
        <f t="shared" si="5"/>
        <v>5876.83</v>
      </c>
      <c r="AA34" s="77">
        <f t="shared" si="5"/>
        <v>6150.9500000000007</v>
      </c>
      <c r="AB34" s="77">
        <f t="shared" si="5"/>
        <v>6480.57</v>
      </c>
      <c r="AC34" s="77">
        <f t="shared" si="5"/>
        <v>6670.5720000000001</v>
      </c>
      <c r="AD34" s="77">
        <f t="shared" si="5"/>
        <v>6882.7649999999994</v>
      </c>
      <c r="AE34" s="77">
        <f t="shared" si="5"/>
        <v>7169.7209999999995</v>
      </c>
      <c r="AF34" s="77">
        <f t="shared" si="5"/>
        <v>7459.652</v>
      </c>
      <c r="AG34" s="77">
        <f t="shared" si="5"/>
        <v>7544</v>
      </c>
      <c r="AH34" s="77">
        <f t="shared" si="5"/>
        <v>7657.2279999999992</v>
      </c>
      <c r="AI34" s="77">
        <f t="shared" si="5"/>
        <v>7684.8019999999997</v>
      </c>
      <c r="AJ34" s="77">
        <f t="shared" si="5"/>
        <v>7728.8089999999993</v>
      </c>
      <c r="AK34" s="77">
        <f t="shared" si="5"/>
        <v>7496.1059999999998</v>
      </c>
      <c r="AL34" s="77">
        <f t="shared" si="5"/>
        <v>7747.2579999999998</v>
      </c>
      <c r="AM34" s="77">
        <f t="shared" si="5"/>
        <v>7759.1059999999998</v>
      </c>
      <c r="AN34" s="77">
        <f t="shared" si="5"/>
        <v>7749.2960000000003</v>
      </c>
      <c r="AO34" s="77">
        <f t="shared" si="5"/>
        <v>7752.3269999999993</v>
      </c>
      <c r="AP34" s="77">
        <f t="shared" si="5"/>
        <v>7706.2119999999995</v>
      </c>
      <c r="AQ34" s="77">
        <f t="shared" si="5"/>
        <v>7712.4130000000005</v>
      </c>
      <c r="AR34" s="77">
        <f t="shared" si="5"/>
        <v>7730.4379999999992</v>
      </c>
      <c r="AS34" s="77">
        <f t="shared" si="5"/>
        <v>7738.652000000001</v>
      </c>
      <c r="AT34" s="77">
        <f t="shared" si="5"/>
        <v>7574.973</v>
      </c>
      <c r="AU34" s="77">
        <f t="shared" si="5"/>
        <v>7582.4250000000002</v>
      </c>
      <c r="AV34" s="77">
        <f t="shared" si="5"/>
        <v>7701.8739999999998</v>
      </c>
      <c r="AW34" s="77">
        <f t="shared" si="5"/>
        <v>7703.45</v>
      </c>
      <c r="AX34" s="77">
        <f t="shared" si="5"/>
        <v>7735.2280000000001</v>
      </c>
      <c r="AY34" s="77">
        <f t="shared" si="5"/>
        <v>7727.8429999999998</v>
      </c>
      <c r="AZ34" s="77">
        <f t="shared" si="5"/>
        <v>7704.3969999999999</v>
      </c>
      <c r="BA34" s="77">
        <f t="shared" si="5"/>
        <v>7650.1130000000003</v>
      </c>
      <c r="BB34" s="77">
        <f t="shared" si="5"/>
        <v>7659.4740000000002</v>
      </c>
      <c r="BC34" s="77">
        <f t="shared" si="5"/>
        <v>7607.1439999999993</v>
      </c>
      <c r="BD34" s="77">
        <f t="shared" si="5"/>
        <v>7549.1149999999998</v>
      </c>
      <c r="BE34" s="77">
        <f t="shared" si="5"/>
        <v>7477.4740000000002</v>
      </c>
      <c r="BF34" s="77">
        <f t="shared" si="5"/>
        <v>7352.701</v>
      </c>
      <c r="BG34" s="77">
        <f t="shared" si="5"/>
        <v>7289.2829999999994</v>
      </c>
      <c r="BH34" s="77">
        <f t="shared" si="5"/>
        <v>7263.6949999999997</v>
      </c>
      <c r="BI34" s="77">
        <f t="shared" si="5"/>
        <v>7214.6149999999998</v>
      </c>
      <c r="BJ34" s="77">
        <f t="shared" si="5"/>
        <v>7270.451</v>
      </c>
      <c r="BK34" s="77">
        <f t="shared" si="5"/>
        <v>7240.1309999999994</v>
      </c>
      <c r="BL34" s="77">
        <f t="shared" si="5"/>
        <v>7229.8719999999994</v>
      </c>
      <c r="BM34" s="77">
        <f t="shared" si="5"/>
        <v>7227.4079999999994</v>
      </c>
      <c r="BN34" s="77">
        <f t="shared" si="5"/>
        <v>6986.4059999999999</v>
      </c>
      <c r="BO34" s="77">
        <f t="shared" ref="BO34:CW34" si="6">SUM(BO31:BO33)</f>
        <v>6910.3940000000002</v>
      </c>
      <c r="BP34" s="77">
        <f t="shared" si="6"/>
        <v>6861.86</v>
      </c>
      <c r="BQ34" s="77">
        <f t="shared" si="6"/>
        <v>6978.9429999999993</v>
      </c>
      <c r="BR34" s="77">
        <f t="shared" si="6"/>
        <v>6781.62</v>
      </c>
      <c r="BS34" s="77">
        <f t="shared" si="6"/>
        <v>6861.6750000000002</v>
      </c>
      <c r="BT34" s="77">
        <f t="shared" si="6"/>
        <v>6952.8050000000003</v>
      </c>
      <c r="BU34" s="77">
        <f t="shared" si="6"/>
        <v>7279.1170000000002</v>
      </c>
      <c r="BV34" s="77">
        <f t="shared" si="6"/>
        <v>7007.5149999999994</v>
      </c>
      <c r="BW34" s="77">
        <f t="shared" si="6"/>
        <v>7350.7979999999998</v>
      </c>
      <c r="BX34" s="77">
        <f t="shared" si="6"/>
        <v>7673.8450000000003</v>
      </c>
      <c r="BY34" s="77">
        <f t="shared" si="6"/>
        <v>7923.366</v>
      </c>
      <c r="BZ34" s="77">
        <f t="shared" si="6"/>
        <v>8140.1399999999994</v>
      </c>
      <c r="CA34" s="77">
        <f t="shared" si="6"/>
        <v>8170.1549999999997</v>
      </c>
      <c r="CB34" s="77">
        <f t="shared" si="6"/>
        <v>8266.2309999999998</v>
      </c>
      <c r="CC34" s="77">
        <f t="shared" si="6"/>
        <v>8278.8359999999993</v>
      </c>
      <c r="CD34" s="77">
        <f t="shared" si="6"/>
        <v>8275.99</v>
      </c>
      <c r="CE34" s="77">
        <f t="shared" si="6"/>
        <v>8261.259</v>
      </c>
      <c r="CF34" s="77">
        <f t="shared" si="6"/>
        <v>8168.54</v>
      </c>
      <c r="CG34" s="77">
        <f t="shared" si="6"/>
        <v>8072.5429999999997</v>
      </c>
      <c r="CH34" s="77">
        <f t="shared" si="6"/>
        <v>7910.1040000000003</v>
      </c>
      <c r="CI34" s="77">
        <f t="shared" si="6"/>
        <v>7849.6380000000008</v>
      </c>
      <c r="CJ34" s="77">
        <f t="shared" si="6"/>
        <v>7721.4660000000003</v>
      </c>
      <c r="CK34" s="77">
        <f t="shared" si="6"/>
        <v>7609.0429999999997</v>
      </c>
      <c r="CL34" s="77">
        <f t="shared" si="6"/>
        <v>7249.6219999999994</v>
      </c>
      <c r="CM34" s="77">
        <f t="shared" si="6"/>
        <v>7240.1019999999999</v>
      </c>
      <c r="CN34" s="77">
        <f t="shared" si="6"/>
        <v>7002.1280000000006</v>
      </c>
      <c r="CO34" s="77">
        <f t="shared" si="6"/>
        <v>6922.9870000000001</v>
      </c>
      <c r="CP34" s="77">
        <f t="shared" si="6"/>
        <v>6932.5660000000007</v>
      </c>
      <c r="CQ34" s="77">
        <f t="shared" si="6"/>
        <v>6623.6660000000002</v>
      </c>
      <c r="CR34" s="77">
        <f t="shared" si="6"/>
        <v>6493.3789999999999</v>
      </c>
      <c r="CS34" s="77">
        <f t="shared" si="6"/>
        <v>6387.1840000000002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163704.579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42</v>
      </c>
      <c r="C37" s="115">
        <v>42</v>
      </c>
      <c r="D37" s="115">
        <v>42</v>
      </c>
      <c r="E37" s="115">
        <v>42</v>
      </c>
      <c r="F37" s="115">
        <v>43</v>
      </c>
      <c r="G37" s="115">
        <v>43</v>
      </c>
      <c r="H37" s="115">
        <v>43</v>
      </c>
      <c r="I37" s="115">
        <v>43</v>
      </c>
      <c r="J37" s="115">
        <v>43</v>
      </c>
      <c r="K37" s="115">
        <v>43</v>
      </c>
      <c r="L37" s="115">
        <v>43</v>
      </c>
      <c r="M37" s="115">
        <v>43</v>
      </c>
      <c r="N37" s="115">
        <v>51</v>
      </c>
      <c r="O37" s="115">
        <v>51</v>
      </c>
      <c r="P37" s="115">
        <v>51</v>
      </c>
      <c r="Q37" s="115">
        <v>51</v>
      </c>
      <c r="R37" s="115">
        <v>52</v>
      </c>
      <c r="S37" s="115">
        <v>52</v>
      </c>
      <c r="T37" s="115">
        <v>52</v>
      </c>
      <c r="U37" s="115">
        <v>52</v>
      </c>
      <c r="V37" s="115">
        <v>74</v>
      </c>
      <c r="W37" s="115">
        <v>74</v>
      </c>
      <c r="X37" s="115">
        <v>74</v>
      </c>
      <c r="Y37" s="115">
        <v>74</v>
      </c>
      <c r="Z37" s="115">
        <v>82</v>
      </c>
      <c r="AA37" s="115">
        <v>82</v>
      </c>
      <c r="AB37" s="115">
        <v>82</v>
      </c>
      <c r="AC37" s="115">
        <v>82</v>
      </c>
      <c r="AD37" s="115">
        <v>69</v>
      </c>
      <c r="AE37" s="115">
        <v>69</v>
      </c>
      <c r="AF37" s="115">
        <v>69</v>
      </c>
      <c r="AG37" s="115">
        <v>69</v>
      </c>
      <c r="AH37" s="115">
        <v>8</v>
      </c>
      <c r="AI37" s="115">
        <v>8</v>
      </c>
      <c r="AJ37" s="115">
        <v>8</v>
      </c>
      <c r="AK37" s="115">
        <v>8</v>
      </c>
      <c r="AL37" s="115">
        <v>21</v>
      </c>
      <c r="AM37" s="115">
        <v>21</v>
      </c>
      <c r="AN37" s="115">
        <v>21</v>
      </c>
      <c r="AO37" s="115">
        <v>21</v>
      </c>
      <c r="AP37" s="115">
        <v>18</v>
      </c>
      <c r="AQ37" s="115">
        <v>18</v>
      </c>
      <c r="AR37" s="115">
        <v>18</v>
      </c>
      <c r="AS37" s="115">
        <v>18</v>
      </c>
      <c r="AT37" s="115">
        <v>5</v>
      </c>
      <c r="AU37" s="115">
        <v>5</v>
      </c>
      <c r="AV37" s="115">
        <v>5</v>
      </c>
      <c r="AW37" s="115">
        <v>5</v>
      </c>
      <c r="AX37" s="115">
        <v>5</v>
      </c>
      <c r="AY37" s="115">
        <v>5</v>
      </c>
      <c r="AZ37" s="115">
        <v>5</v>
      </c>
      <c r="BA37" s="115">
        <v>5</v>
      </c>
      <c r="BB37" s="115">
        <v>13</v>
      </c>
      <c r="BC37" s="115">
        <v>13</v>
      </c>
      <c r="BD37" s="115">
        <v>13</v>
      </c>
      <c r="BE37" s="115">
        <v>13</v>
      </c>
      <c r="BF37" s="115">
        <v>18</v>
      </c>
      <c r="BG37" s="115">
        <v>18</v>
      </c>
      <c r="BH37" s="115">
        <v>18</v>
      </c>
      <c r="BI37" s="115">
        <v>18</v>
      </c>
      <c r="BJ37" s="115">
        <v>5</v>
      </c>
      <c r="BK37" s="115">
        <v>5</v>
      </c>
      <c r="BL37" s="115">
        <v>5</v>
      </c>
      <c r="BM37" s="115">
        <v>5</v>
      </c>
      <c r="BN37" s="115">
        <v>10</v>
      </c>
      <c r="BO37" s="115">
        <v>10</v>
      </c>
      <c r="BP37" s="115">
        <v>10</v>
      </c>
      <c r="BQ37" s="115">
        <v>10</v>
      </c>
      <c r="BR37" s="115">
        <v>24</v>
      </c>
      <c r="BS37" s="115">
        <v>24</v>
      </c>
      <c r="BT37" s="115">
        <v>24</v>
      </c>
      <c r="BU37" s="115">
        <v>24</v>
      </c>
      <c r="BV37" s="115">
        <v>19</v>
      </c>
      <c r="BW37" s="115">
        <v>19</v>
      </c>
      <c r="BX37" s="115">
        <v>19</v>
      </c>
      <c r="BY37" s="115">
        <v>19</v>
      </c>
      <c r="BZ37" s="115">
        <v>5</v>
      </c>
      <c r="CA37" s="115">
        <v>5</v>
      </c>
      <c r="CB37" s="115">
        <v>5</v>
      </c>
      <c r="CC37" s="115">
        <v>5</v>
      </c>
      <c r="CD37" s="115">
        <v>5</v>
      </c>
      <c r="CE37" s="115">
        <v>5</v>
      </c>
      <c r="CF37" s="115">
        <v>5</v>
      </c>
      <c r="CG37" s="115">
        <v>5</v>
      </c>
      <c r="CH37" s="115">
        <v>17</v>
      </c>
      <c r="CI37" s="115">
        <v>17</v>
      </c>
      <c r="CJ37" s="115">
        <v>17</v>
      </c>
      <c r="CK37" s="115">
        <v>17</v>
      </c>
      <c r="CL37" s="115">
        <v>17</v>
      </c>
      <c r="CM37" s="115">
        <v>17</v>
      </c>
      <c r="CN37" s="115">
        <v>17</v>
      </c>
      <c r="CO37" s="115">
        <v>17</v>
      </c>
      <c r="CP37" s="115">
        <v>26</v>
      </c>
      <c r="CQ37" s="115">
        <v>26</v>
      </c>
      <c r="CR37" s="115">
        <v>26</v>
      </c>
      <c r="CS37" s="115">
        <v>26</v>
      </c>
      <c r="CT37" s="116"/>
      <c r="CU37" s="116"/>
      <c r="CV37" s="116"/>
      <c r="CW37" s="117"/>
      <c r="CX37" s="91">
        <f t="array" ref="CX37">SUMPRODUCT(B37:CW37*0.25)</f>
        <v>672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48.6</v>
      </c>
      <c r="C39" s="120">
        <v>186</v>
      </c>
      <c r="D39" s="120">
        <v>349.1</v>
      </c>
      <c r="E39" s="120">
        <v>246.1</v>
      </c>
      <c r="F39" s="120">
        <v>127.5</v>
      </c>
      <c r="G39" s="120">
        <v>217.9</v>
      </c>
      <c r="H39" s="120">
        <v>271.5</v>
      </c>
      <c r="I39" s="120">
        <v>320.5</v>
      </c>
      <c r="J39" s="120">
        <v>501.3</v>
      </c>
      <c r="K39" s="120">
        <v>337.1</v>
      </c>
      <c r="L39" s="120">
        <v>356.9</v>
      </c>
      <c r="M39" s="120">
        <v>318.89999999999998</v>
      </c>
      <c r="N39" s="120">
        <v>437.6</v>
      </c>
      <c r="O39" s="120">
        <v>426.9</v>
      </c>
      <c r="P39" s="120">
        <v>421.3</v>
      </c>
      <c r="Q39" s="120">
        <v>494.4</v>
      </c>
      <c r="R39" s="120">
        <v>371.7</v>
      </c>
      <c r="S39" s="120">
        <v>195.5</v>
      </c>
      <c r="T39" s="120">
        <v>121.6</v>
      </c>
      <c r="U39" s="120">
        <v>98</v>
      </c>
      <c r="V39" s="120">
        <v>7.4</v>
      </c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1463.9499999999998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20</v>
      </c>
      <c r="AM40" s="120">
        <v>20</v>
      </c>
      <c r="AN40" s="120">
        <v>20</v>
      </c>
      <c r="AO40" s="120">
        <v>20</v>
      </c>
      <c r="AP40" s="120">
        <v>10</v>
      </c>
      <c r="AQ40" s="120">
        <v>10</v>
      </c>
      <c r="AR40" s="120">
        <v>10</v>
      </c>
      <c r="AS40" s="120">
        <v>10</v>
      </c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>
        <v>5</v>
      </c>
      <c r="BC40" s="120">
        <v>5</v>
      </c>
      <c r="BD40" s="120">
        <v>5</v>
      </c>
      <c r="BE40" s="120">
        <v>5</v>
      </c>
      <c r="BF40" s="120">
        <v>5</v>
      </c>
      <c r="BG40" s="120">
        <v>5</v>
      </c>
      <c r="BH40" s="120">
        <v>5</v>
      </c>
      <c r="BI40" s="120">
        <v>5</v>
      </c>
      <c r="BJ40" s="120">
        <v>20</v>
      </c>
      <c r="BK40" s="120">
        <v>20</v>
      </c>
      <c r="BL40" s="120">
        <v>20</v>
      </c>
      <c r="BM40" s="120">
        <v>20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920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250</v>
      </c>
      <c r="W41" s="120">
        <v>250</v>
      </c>
      <c r="X41" s="120">
        <v>250</v>
      </c>
      <c r="Y41" s="120">
        <v>250</v>
      </c>
      <c r="Z41" s="120">
        <v>77.400000000000006</v>
      </c>
      <c r="AA41" s="120">
        <v>77.400000000000006</v>
      </c>
      <c r="AB41" s="120">
        <v>77.400000000000006</v>
      </c>
      <c r="AC41" s="120">
        <v>77.400000000000006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19.2</v>
      </c>
      <c r="BW41" s="120">
        <v>19.2</v>
      </c>
      <c r="BX41" s="120">
        <v>19.2</v>
      </c>
      <c r="BY41" s="120">
        <v>19.2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3.8</v>
      </c>
      <c r="CQ41" s="120">
        <v>3.8</v>
      </c>
      <c r="CR41" s="120">
        <v>3.8</v>
      </c>
      <c r="CS41" s="120">
        <v>3.8</v>
      </c>
      <c r="CT41" s="122"/>
      <c r="CU41" s="122"/>
      <c r="CV41" s="122"/>
      <c r="CW41" s="121"/>
      <c r="CX41" s="97">
        <f t="array" ref="CX41">SUMPRODUCT(B41:CW41*0.25)</f>
        <v>350.40000000000009</v>
      </c>
    </row>
    <row r="42" spans="1:102" ht="30" customHeight="1" thickBot="1" x14ac:dyDescent="0.25">
      <c r="A42" s="105" t="s">
        <v>36</v>
      </c>
      <c r="B42" s="106">
        <f>SUM(B37:B41)</f>
        <v>140.6</v>
      </c>
      <c r="C42" s="107">
        <f t="shared" ref="C42:BN42" si="7">SUM(C37:C41)</f>
        <v>278</v>
      </c>
      <c r="D42" s="107">
        <f t="shared" si="7"/>
        <v>441.1</v>
      </c>
      <c r="E42" s="107">
        <f t="shared" si="7"/>
        <v>338.1</v>
      </c>
      <c r="F42" s="107">
        <f t="shared" si="7"/>
        <v>220.5</v>
      </c>
      <c r="G42" s="107">
        <f t="shared" si="7"/>
        <v>310.89999999999998</v>
      </c>
      <c r="H42" s="107">
        <f t="shared" si="7"/>
        <v>364.5</v>
      </c>
      <c r="I42" s="107">
        <f t="shared" si="7"/>
        <v>413.5</v>
      </c>
      <c r="J42" s="107">
        <f t="shared" si="7"/>
        <v>594.29999999999995</v>
      </c>
      <c r="K42" s="107">
        <f t="shared" si="7"/>
        <v>430.1</v>
      </c>
      <c r="L42" s="107">
        <f t="shared" si="7"/>
        <v>449.9</v>
      </c>
      <c r="M42" s="107">
        <f t="shared" si="7"/>
        <v>411.9</v>
      </c>
      <c r="N42" s="107">
        <f t="shared" si="7"/>
        <v>538.6</v>
      </c>
      <c r="O42" s="107">
        <f t="shared" si="7"/>
        <v>527.9</v>
      </c>
      <c r="P42" s="107">
        <f t="shared" si="7"/>
        <v>522.29999999999995</v>
      </c>
      <c r="Q42" s="107">
        <f t="shared" si="7"/>
        <v>595.4</v>
      </c>
      <c r="R42" s="107">
        <f t="shared" si="7"/>
        <v>473.7</v>
      </c>
      <c r="S42" s="107">
        <f t="shared" si="7"/>
        <v>297.5</v>
      </c>
      <c r="T42" s="107">
        <f t="shared" si="7"/>
        <v>223.6</v>
      </c>
      <c r="U42" s="107">
        <f t="shared" si="7"/>
        <v>200</v>
      </c>
      <c r="V42" s="107">
        <f t="shared" si="7"/>
        <v>381.4</v>
      </c>
      <c r="W42" s="107">
        <f t="shared" si="7"/>
        <v>374</v>
      </c>
      <c r="X42" s="107">
        <f t="shared" si="7"/>
        <v>374</v>
      </c>
      <c r="Y42" s="107">
        <f t="shared" si="7"/>
        <v>374</v>
      </c>
      <c r="Z42" s="107">
        <f t="shared" si="7"/>
        <v>209.4</v>
      </c>
      <c r="AA42" s="107">
        <f t="shared" si="7"/>
        <v>209.4</v>
      </c>
      <c r="AB42" s="107">
        <f t="shared" si="7"/>
        <v>209.4</v>
      </c>
      <c r="AC42" s="107">
        <f t="shared" si="7"/>
        <v>209.4</v>
      </c>
      <c r="AD42" s="107">
        <f t="shared" si="7"/>
        <v>119</v>
      </c>
      <c r="AE42" s="107">
        <f t="shared" si="7"/>
        <v>119</v>
      </c>
      <c r="AF42" s="107">
        <f t="shared" si="7"/>
        <v>119</v>
      </c>
      <c r="AG42" s="107">
        <f t="shared" si="7"/>
        <v>119</v>
      </c>
      <c r="AH42" s="107">
        <f t="shared" si="7"/>
        <v>58</v>
      </c>
      <c r="AI42" s="107">
        <f t="shared" si="7"/>
        <v>58</v>
      </c>
      <c r="AJ42" s="107">
        <f t="shared" si="7"/>
        <v>58</v>
      </c>
      <c r="AK42" s="107">
        <f t="shared" si="7"/>
        <v>58</v>
      </c>
      <c r="AL42" s="107">
        <f t="shared" si="7"/>
        <v>41</v>
      </c>
      <c r="AM42" s="107">
        <f t="shared" si="7"/>
        <v>41</v>
      </c>
      <c r="AN42" s="107">
        <f t="shared" si="7"/>
        <v>41</v>
      </c>
      <c r="AO42" s="107">
        <f t="shared" si="7"/>
        <v>41</v>
      </c>
      <c r="AP42" s="107">
        <f t="shared" si="7"/>
        <v>28</v>
      </c>
      <c r="AQ42" s="107">
        <f t="shared" si="7"/>
        <v>28</v>
      </c>
      <c r="AR42" s="107">
        <f t="shared" si="7"/>
        <v>28</v>
      </c>
      <c r="AS42" s="107">
        <f t="shared" si="7"/>
        <v>28</v>
      </c>
      <c r="AT42" s="107">
        <f t="shared" si="7"/>
        <v>10</v>
      </c>
      <c r="AU42" s="107">
        <f t="shared" si="7"/>
        <v>10</v>
      </c>
      <c r="AV42" s="107">
        <f t="shared" si="7"/>
        <v>10</v>
      </c>
      <c r="AW42" s="107">
        <f t="shared" si="7"/>
        <v>10</v>
      </c>
      <c r="AX42" s="107">
        <f t="shared" si="7"/>
        <v>10</v>
      </c>
      <c r="AY42" s="107">
        <f t="shared" si="7"/>
        <v>10</v>
      </c>
      <c r="AZ42" s="107">
        <f t="shared" si="7"/>
        <v>10</v>
      </c>
      <c r="BA42" s="107">
        <f t="shared" si="7"/>
        <v>10</v>
      </c>
      <c r="BB42" s="107">
        <f t="shared" si="7"/>
        <v>18</v>
      </c>
      <c r="BC42" s="107">
        <f t="shared" si="7"/>
        <v>18</v>
      </c>
      <c r="BD42" s="107">
        <f t="shared" si="7"/>
        <v>18</v>
      </c>
      <c r="BE42" s="107">
        <f t="shared" si="7"/>
        <v>18</v>
      </c>
      <c r="BF42" s="107">
        <f t="shared" si="7"/>
        <v>23</v>
      </c>
      <c r="BG42" s="107">
        <f t="shared" si="7"/>
        <v>23</v>
      </c>
      <c r="BH42" s="107">
        <f t="shared" si="7"/>
        <v>23</v>
      </c>
      <c r="BI42" s="107">
        <f t="shared" si="7"/>
        <v>23</v>
      </c>
      <c r="BJ42" s="107">
        <f t="shared" si="7"/>
        <v>25</v>
      </c>
      <c r="BK42" s="107">
        <f t="shared" si="7"/>
        <v>25</v>
      </c>
      <c r="BL42" s="107">
        <f t="shared" si="7"/>
        <v>25</v>
      </c>
      <c r="BM42" s="107">
        <f t="shared" si="7"/>
        <v>25</v>
      </c>
      <c r="BN42" s="107">
        <f t="shared" si="7"/>
        <v>60</v>
      </c>
      <c r="BO42" s="107">
        <f t="shared" ref="BO42:CW42" si="8">SUM(BO37:BO41)</f>
        <v>60</v>
      </c>
      <c r="BP42" s="107">
        <f t="shared" si="8"/>
        <v>60</v>
      </c>
      <c r="BQ42" s="107">
        <f t="shared" si="8"/>
        <v>60</v>
      </c>
      <c r="BR42" s="107">
        <f t="shared" si="8"/>
        <v>74</v>
      </c>
      <c r="BS42" s="107">
        <f t="shared" si="8"/>
        <v>74</v>
      </c>
      <c r="BT42" s="107">
        <f t="shared" si="8"/>
        <v>74</v>
      </c>
      <c r="BU42" s="107">
        <f t="shared" si="8"/>
        <v>74</v>
      </c>
      <c r="BV42" s="107">
        <f t="shared" si="8"/>
        <v>88.2</v>
      </c>
      <c r="BW42" s="107">
        <f t="shared" si="8"/>
        <v>88.2</v>
      </c>
      <c r="BX42" s="107">
        <f t="shared" si="8"/>
        <v>88.2</v>
      </c>
      <c r="BY42" s="107">
        <f t="shared" si="8"/>
        <v>88.2</v>
      </c>
      <c r="BZ42" s="107">
        <f t="shared" si="8"/>
        <v>55</v>
      </c>
      <c r="CA42" s="107">
        <f t="shared" si="8"/>
        <v>55</v>
      </c>
      <c r="CB42" s="107">
        <f t="shared" si="8"/>
        <v>55</v>
      </c>
      <c r="CC42" s="107">
        <f t="shared" si="8"/>
        <v>55</v>
      </c>
      <c r="CD42" s="107">
        <f t="shared" si="8"/>
        <v>55</v>
      </c>
      <c r="CE42" s="107">
        <f t="shared" si="8"/>
        <v>55</v>
      </c>
      <c r="CF42" s="107">
        <f t="shared" si="8"/>
        <v>55</v>
      </c>
      <c r="CG42" s="107">
        <f t="shared" si="8"/>
        <v>55</v>
      </c>
      <c r="CH42" s="107">
        <f t="shared" si="8"/>
        <v>67</v>
      </c>
      <c r="CI42" s="107">
        <f t="shared" si="8"/>
        <v>67</v>
      </c>
      <c r="CJ42" s="107">
        <f t="shared" si="8"/>
        <v>67</v>
      </c>
      <c r="CK42" s="107">
        <f t="shared" si="8"/>
        <v>67</v>
      </c>
      <c r="CL42" s="107">
        <f t="shared" si="8"/>
        <v>67</v>
      </c>
      <c r="CM42" s="107">
        <f t="shared" si="8"/>
        <v>67</v>
      </c>
      <c r="CN42" s="107">
        <f t="shared" si="8"/>
        <v>67</v>
      </c>
      <c r="CO42" s="107">
        <f t="shared" si="8"/>
        <v>67</v>
      </c>
      <c r="CP42" s="107">
        <f t="shared" si="8"/>
        <v>79.8</v>
      </c>
      <c r="CQ42" s="107">
        <f t="shared" si="8"/>
        <v>79.8</v>
      </c>
      <c r="CR42" s="107">
        <f t="shared" si="8"/>
        <v>79.8</v>
      </c>
      <c r="CS42" s="107">
        <f t="shared" si="8"/>
        <v>79.8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3406.35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48.6</v>
      </c>
      <c r="C47" s="120">
        <v>186</v>
      </c>
      <c r="D47" s="120">
        <v>349.1</v>
      </c>
      <c r="E47" s="120">
        <v>246.1</v>
      </c>
      <c r="F47" s="120">
        <v>127.5</v>
      </c>
      <c r="G47" s="120">
        <v>217.9</v>
      </c>
      <c r="H47" s="120">
        <v>271.5</v>
      </c>
      <c r="I47" s="120">
        <v>320.5</v>
      </c>
      <c r="J47" s="120">
        <v>501.3</v>
      </c>
      <c r="K47" s="120">
        <v>337.1</v>
      </c>
      <c r="L47" s="120">
        <v>356.9</v>
      </c>
      <c r="M47" s="120">
        <v>318.89999999999998</v>
      </c>
      <c r="N47" s="120">
        <v>437.6</v>
      </c>
      <c r="O47" s="120">
        <v>426.9</v>
      </c>
      <c r="P47" s="120">
        <v>421.3</v>
      </c>
      <c r="Q47" s="120">
        <v>494.4</v>
      </c>
      <c r="R47" s="120">
        <v>371.7</v>
      </c>
      <c r="S47" s="120">
        <v>195.5</v>
      </c>
      <c r="T47" s="120">
        <v>121.6</v>
      </c>
      <c r="U47" s="120">
        <v>98</v>
      </c>
      <c r="V47" s="120">
        <v>7.4</v>
      </c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1463.9499999999998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250</v>
      </c>
      <c r="W49" s="120">
        <v>250</v>
      </c>
      <c r="X49" s="120">
        <v>250</v>
      </c>
      <c r="Y49" s="120">
        <v>250</v>
      </c>
      <c r="Z49" s="120">
        <v>77.400000000000006</v>
      </c>
      <c r="AA49" s="120">
        <v>77.400000000000006</v>
      </c>
      <c r="AB49" s="120">
        <v>77.400000000000006</v>
      </c>
      <c r="AC49" s="120">
        <v>77.400000000000006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19.2</v>
      </c>
      <c r="BW49" s="120">
        <v>19.2</v>
      </c>
      <c r="BX49" s="120">
        <v>19.2</v>
      </c>
      <c r="BY49" s="120">
        <v>19.2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3.8</v>
      </c>
      <c r="CQ49" s="120">
        <v>3.8</v>
      </c>
      <c r="CR49" s="120">
        <v>3.8</v>
      </c>
      <c r="CS49" s="120">
        <v>3.8</v>
      </c>
      <c r="CT49" s="122"/>
      <c r="CU49" s="122"/>
      <c r="CV49" s="122"/>
      <c r="CW49" s="121"/>
      <c r="CX49" s="97">
        <f t="array" ref="CX49">SUMPRODUCT(B49:CW49*0.25)</f>
        <v>350.40000000000009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48.6</v>
      </c>
      <c r="C51" s="107">
        <f t="shared" ref="C51:BN51" si="9">SUM(C45:C50)</f>
        <v>186</v>
      </c>
      <c r="D51" s="107">
        <f t="shared" si="9"/>
        <v>349.1</v>
      </c>
      <c r="E51" s="107">
        <f t="shared" si="9"/>
        <v>246.1</v>
      </c>
      <c r="F51" s="107">
        <f t="shared" si="9"/>
        <v>127.5</v>
      </c>
      <c r="G51" s="107">
        <f t="shared" si="9"/>
        <v>217.9</v>
      </c>
      <c r="H51" s="107">
        <f t="shared" si="9"/>
        <v>271.5</v>
      </c>
      <c r="I51" s="107">
        <f t="shared" si="9"/>
        <v>320.5</v>
      </c>
      <c r="J51" s="107">
        <f t="shared" si="9"/>
        <v>501.3</v>
      </c>
      <c r="K51" s="107">
        <f t="shared" si="9"/>
        <v>337.1</v>
      </c>
      <c r="L51" s="107">
        <f t="shared" si="9"/>
        <v>356.9</v>
      </c>
      <c r="M51" s="107">
        <f t="shared" si="9"/>
        <v>318.89999999999998</v>
      </c>
      <c r="N51" s="107">
        <f t="shared" si="9"/>
        <v>437.6</v>
      </c>
      <c r="O51" s="107">
        <f t="shared" si="9"/>
        <v>426.9</v>
      </c>
      <c r="P51" s="107">
        <f t="shared" si="9"/>
        <v>421.3</v>
      </c>
      <c r="Q51" s="107">
        <f t="shared" si="9"/>
        <v>494.4</v>
      </c>
      <c r="R51" s="107">
        <f t="shared" si="9"/>
        <v>371.7</v>
      </c>
      <c r="S51" s="107">
        <f t="shared" si="9"/>
        <v>195.5</v>
      </c>
      <c r="T51" s="107">
        <f t="shared" si="9"/>
        <v>121.6</v>
      </c>
      <c r="U51" s="107">
        <f t="shared" si="9"/>
        <v>98</v>
      </c>
      <c r="V51" s="107">
        <f t="shared" si="9"/>
        <v>257.39999999999998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77.400000000000006</v>
      </c>
      <c r="AA51" s="107">
        <f t="shared" si="9"/>
        <v>77.400000000000006</v>
      </c>
      <c r="AB51" s="107">
        <f t="shared" si="9"/>
        <v>77.400000000000006</v>
      </c>
      <c r="AC51" s="107">
        <f t="shared" si="9"/>
        <v>77.400000000000006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19.2</v>
      </c>
      <c r="BW51" s="107">
        <f t="shared" si="10"/>
        <v>19.2</v>
      </c>
      <c r="BX51" s="107">
        <f t="shared" si="10"/>
        <v>19.2</v>
      </c>
      <c r="BY51" s="107">
        <f t="shared" si="10"/>
        <v>19.2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3.8</v>
      </c>
      <c r="CQ51" s="107">
        <f t="shared" si="10"/>
        <v>3.8</v>
      </c>
      <c r="CR51" s="107">
        <f t="shared" si="10"/>
        <v>3.8</v>
      </c>
      <c r="CS51" s="107">
        <f t="shared" si="10"/>
        <v>3.8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1814.35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5589.4100000000008</v>
      </c>
      <c r="C54" s="107">
        <f t="shared" ref="C54:BN54" si="13">C18+C28+C42</f>
        <v>5518.6880000000001</v>
      </c>
      <c r="D54" s="107">
        <f t="shared" si="13"/>
        <v>5456.973</v>
      </c>
      <c r="E54" s="107">
        <f t="shared" si="13"/>
        <v>5416.2740000000003</v>
      </c>
      <c r="F54" s="107">
        <f t="shared" si="13"/>
        <v>5181.13</v>
      </c>
      <c r="G54" s="107">
        <f t="shared" si="13"/>
        <v>5152.6689999999999</v>
      </c>
      <c r="H54" s="107">
        <f t="shared" si="13"/>
        <v>5126.7820000000002</v>
      </c>
      <c r="I54" s="107">
        <f t="shared" si="13"/>
        <v>5110.2170000000006</v>
      </c>
      <c r="J54" s="107">
        <f t="shared" si="13"/>
        <v>5224.5789999999997</v>
      </c>
      <c r="K54" s="107">
        <f t="shared" si="13"/>
        <v>5194.1910000000007</v>
      </c>
      <c r="L54" s="107">
        <f t="shared" si="13"/>
        <v>5179.8909999999996</v>
      </c>
      <c r="M54" s="107">
        <f t="shared" si="13"/>
        <v>5167.9439999999995</v>
      </c>
      <c r="N54" s="107">
        <f t="shared" si="13"/>
        <v>5209.505000000001</v>
      </c>
      <c r="O54" s="107">
        <f t="shared" si="13"/>
        <v>5206.4149999999991</v>
      </c>
      <c r="P54" s="107">
        <f t="shared" si="13"/>
        <v>5200.1880000000001</v>
      </c>
      <c r="Q54" s="107">
        <f t="shared" si="13"/>
        <v>5230.6189999999997</v>
      </c>
      <c r="R54" s="107">
        <f t="shared" si="13"/>
        <v>5244.442</v>
      </c>
      <c r="S54" s="107">
        <f t="shared" si="13"/>
        <v>5273.55</v>
      </c>
      <c r="T54" s="107">
        <f t="shared" si="13"/>
        <v>5321.2290000000003</v>
      </c>
      <c r="U54" s="107">
        <f t="shared" si="13"/>
        <v>5399.5959999999995</v>
      </c>
      <c r="V54" s="107">
        <f t="shared" si="13"/>
        <v>5303.271999999999</v>
      </c>
      <c r="W54" s="107">
        <f t="shared" si="13"/>
        <v>5511.973</v>
      </c>
      <c r="X54" s="107">
        <f t="shared" si="13"/>
        <v>5834.9889999999996</v>
      </c>
      <c r="Y54" s="107">
        <f t="shared" si="13"/>
        <v>6016.2939999999999</v>
      </c>
      <c r="Z54" s="107">
        <f t="shared" si="13"/>
        <v>5954.23</v>
      </c>
      <c r="AA54" s="107">
        <f t="shared" si="13"/>
        <v>6228.35</v>
      </c>
      <c r="AB54" s="107">
        <f t="shared" si="13"/>
        <v>6557.9699999999993</v>
      </c>
      <c r="AC54" s="107">
        <f t="shared" si="13"/>
        <v>6747.9719999999988</v>
      </c>
      <c r="AD54" s="107">
        <f t="shared" si="13"/>
        <v>6882.7649999999994</v>
      </c>
      <c r="AE54" s="107">
        <f t="shared" si="13"/>
        <v>7169.7209999999995</v>
      </c>
      <c r="AF54" s="107">
        <f t="shared" si="13"/>
        <v>7459.6519999999991</v>
      </c>
      <c r="AG54" s="107">
        <f t="shared" si="13"/>
        <v>7544</v>
      </c>
      <c r="AH54" s="107">
        <f t="shared" si="13"/>
        <v>7657.2280000000001</v>
      </c>
      <c r="AI54" s="107">
        <f t="shared" si="13"/>
        <v>7684.8020000000006</v>
      </c>
      <c r="AJ54" s="107">
        <f t="shared" si="13"/>
        <v>7728.8089999999993</v>
      </c>
      <c r="AK54" s="107">
        <f t="shared" si="13"/>
        <v>7496.1060000000007</v>
      </c>
      <c r="AL54" s="107">
        <f t="shared" si="13"/>
        <v>7747.2579999999998</v>
      </c>
      <c r="AM54" s="107">
        <f t="shared" si="13"/>
        <v>7759.1059999999998</v>
      </c>
      <c r="AN54" s="107">
        <f t="shared" si="13"/>
        <v>7749.2960000000003</v>
      </c>
      <c r="AO54" s="107">
        <f t="shared" si="13"/>
        <v>7752.3269999999993</v>
      </c>
      <c r="AP54" s="107">
        <f t="shared" si="13"/>
        <v>7706.2119999999995</v>
      </c>
      <c r="AQ54" s="107">
        <f t="shared" si="13"/>
        <v>7712.4129999999996</v>
      </c>
      <c r="AR54" s="107">
        <f t="shared" si="13"/>
        <v>7730.4380000000001</v>
      </c>
      <c r="AS54" s="107">
        <f t="shared" si="13"/>
        <v>7738.652</v>
      </c>
      <c r="AT54" s="107">
        <f t="shared" si="13"/>
        <v>7574.973</v>
      </c>
      <c r="AU54" s="107">
        <f t="shared" si="13"/>
        <v>7582.4250000000002</v>
      </c>
      <c r="AV54" s="107">
        <f t="shared" si="13"/>
        <v>7701.8739999999998</v>
      </c>
      <c r="AW54" s="107">
        <f t="shared" si="13"/>
        <v>7703.45</v>
      </c>
      <c r="AX54" s="107">
        <f t="shared" si="13"/>
        <v>7735.2280000000001</v>
      </c>
      <c r="AY54" s="107">
        <f t="shared" si="13"/>
        <v>7727.8429999999998</v>
      </c>
      <c r="AZ54" s="107">
        <f t="shared" si="13"/>
        <v>7704.3969999999999</v>
      </c>
      <c r="BA54" s="107">
        <f t="shared" si="13"/>
        <v>7650.1130000000003</v>
      </c>
      <c r="BB54" s="107">
        <f t="shared" si="13"/>
        <v>7659.4740000000002</v>
      </c>
      <c r="BC54" s="107">
        <f t="shared" si="13"/>
        <v>7607.1440000000002</v>
      </c>
      <c r="BD54" s="107">
        <f t="shared" si="13"/>
        <v>7549.1149999999998</v>
      </c>
      <c r="BE54" s="107">
        <f t="shared" si="13"/>
        <v>7477.4739999999993</v>
      </c>
      <c r="BF54" s="107">
        <f t="shared" si="13"/>
        <v>7352.701</v>
      </c>
      <c r="BG54" s="107">
        <f t="shared" si="13"/>
        <v>7289.2830000000004</v>
      </c>
      <c r="BH54" s="107">
        <f t="shared" si="13"/>
        <v>7263.6949999999997</v>
      </c>
      <c r="BI54" s="107">
        <f t="shared" si="13"/>
        <v>7214.6149999999998</v>
      </c>
      <c r="BJ54" s="107">
        <f t="shared" si="13"/>
        <v>7270.451</v>
      </c>
      <c r="BK54" s="107">
        <f t="shared" si="13"/>
        <v>7240.1310000000003</v>
      </c>
      <c r="BL54" s="107">
        <f t="shared" si="13"/>
        <v>7229.8719999999994</v>
      </c>
      <c r="BM54" s="107">
        <f t="shared" si="13"/>
        <v>7227.4079999999994</v>
      </c>
      <c r="BN54" s="107">
        <f t="shared" si="13"/>
        <v>6986.4059999999999</v>
      </c>
      <c r="BO54" s="107">
        <f t="shared" ref="BO54:CX54" si="14">BO18+BO28+BO42</f>
        <v>6910.3940000000002</v>
      </c>
      <c r="BP54" s="107">
        <f t="shared" si="14"/>
        <v>6861.8600000000006</v>
      </c>
      <c r="BQ54" s="107">
        <f t="shared" si="14"/>
        <v>6978.9429999999993</v>
      </c>
      <c r="BR54" s="107">
        <f t="shared" si="14"/>
        <v>6781.62</v>
      </c>
      <c r="BS54" s="107">
        <f t="shared" si="14"/>
        <v>6861.6750000000002</v>
      </c>
      <c r="BT54" s="107">
        <f t="shared" si="14"/>
        <v>6952.8050000000003</v>
      </c>
      <c r="BU54" s="107">
        <f t="shared" si="14"/>
        <v>7279.1170000000002</v>
      </c>
      <c r="BV54" s="107">
        <f t="shared" si="14"/>
        <v>7026.7150000000001</v>
      </c>
      <c r="BW54" s="107">
        <f t="shared" si="14"/>
        <v>7369.9980000000005</v>
      </c>
      <c r="BX54" s="107">
        <f t="shared" si="14"/>
        <v>7693.0450000000001</v>
      </c>
      <c r="BY54" s="107">
        <f t="shared" si="14"/>
        <v>7942.5659999999998</v>
      </c>
      <c r="BZ54" s="107">
        <f t="shared" si="14"/>
        <v>8140.14</v>
      </c>
      <c r="CA54" s="107">
        <f t="shared" si="14"/>
        <v>8170.1549999999997</v>
      </c>
      <c r="CB54" s="107">
        <f t="shared" si="14"/>
        <v>8266.2309999999998</v>
      </c>
      <c r="CC54" s="107">
        <f t="shared" si="14"/>
        <v>8278.8360000000011</v>
      </c>
      <c r="CD54" s="107">
        <f t="shared" si="14"/>
        <v>8275.9900000000016</v>
      </c>
      <c r="CE54" s="107">
        <f t="shared" si="14"/>
        <v>8261.259</v>
      </c>
      <c r="CF54" s="107">
        <f t="shared" si="14"/>
        <v>8168.5399999999991</v>
      </c>
      <c r="CG54" s="107">
        <f t="shared" si="14"/>
        <v>8072.5429999999997</v>
      </c>
      <c r="CH54" s="107">
        <f t="shared" si="14"/>
        <v>7910.1039999999994</v>
      </c>
      <c r="CI54" s="107">
        <f t="shared" si="14"/>
        <v>7849.6379999999999</v>
      </c>
      <c r="CJ54" s="107">
        <f t="shared" si="14"/>
        <v>7721.4659999999994</v>
      </c>
      <c r="CK54" s="107">
        <f t="shared" si="14"/>
        <v>7609.0429999999997</v>
      </c>
      <c r="CL54" s="107">
        <f t="shared" si="14"/>
        <v>7249.6220000000003</v>
      </c>
      <c r="CM54" s="107">
        <f t="shared" si="14"/>
        <v>7240.1019999999999</v>
      </c>
      <c r="CN54" s="107">
        <f t="shared" si="14"/>
        <v>7002.1279999999997</v>
      </c>
      <c r="CO54" s="107">
        <f t="shared" si="14"/>
        <v>6922.9869999999992</v>
      </c>
      <c r="CP54" s="107">
        <f t="shared" si="14"/>
        <v>6936.3660000000009</v>
      </c>
      <c r="CQ54" s="107">
        <f t="shared" si="14"/>
        <v>6627.4660000000003</v>
      </c>
      <c r="CR54" s="107">
        <f t="shared" si="14"/>
        <v>6497.179000000001</v>
      </c>
      <c r="CS54" s="107">
        <f t="shared" si="14"/>
        <v>6390.9840000000004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165518.92899999997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5589.4290000000001</v>
      </c>
      <c r="C5" s="25">
        <v>5518.643</v>
      </c>
      <c r="D5" s="25">
        <v>5456.9989999999998</v>
      </c>
      <c r="E5" s="25">
        <v>5416.2539999999999</v>
      </c>
      <c r="F5" s="25">
        <v>5181.16</v>
      </c>
      <c r="G5" s="25">
        <v>5152.71</v>
      </c>
      <c r="H5" s="25">
        <v>5126.7529999999997</v>
      </c>
      <c r="I5" s="25">
        <v>5110.18</v>
      </c>
      <c r="J5" s="25">
        <v>5224.58</v>
      </c>
      <c r="K5" s="25">
        <v>5194.241</v>
      </c>
      <c r="L5" s="25">
        <v>5179.9669999999996</v>
      </c>
      <c r="M5" s="25">
        <v>5167.9639999999999</v>
      </c>
      <c r="N5" s="25">
        <v>5209.5540000000001</v>
      </c>
      <c r="O5" s="25">
        <v>5206.3980000000001</v>
      </c>
      <c r="P5" s="25">
        <v>5200.2120000000004</v>
      </c>
      <c r="Q5" s="25">
        <v>5230.6629999999996</v>
      </c>
      <c r="R5" s="25">
        <v>5244.424</v>
      </c>
      <c r="S5" s="25">
        <v>5273.51</v>
      </c>
      <c r="T5" s="25">
        <v>5321.2430000000004</v>
      </c>
      <c r="U5" s="25">
        <v>5399.643</v>
      </c>
      <c r="V5" s="25">
        <v>5303.23</v>
      </c>
      <c r="W5" s="25">
        <v>5511.924</v>
      </c>
      <c r="X5" s="25">
        <v>5835.0370000000003</v>
      </c>
      <c r="Y5" s="25">
        <v>6016.3209999999999</v>
      </c>
      <c r="Z5" s="25">
        <v>5954.2650000000003</v>
      </c>
      <c r="AA5" s="25">
        <v>6228.3739999999998</v>
      </c>
      <c r="AB5" s="25">
        <v>6558.0550000000003</v>
      </c>
      <c r="AC5" s="25">
        <v>6748.0469999999996</v>
      </c>
      <c r="AD5" s="25">
        <v>6882.76</v>
      </c>
      <c r="AE5" s="25">
        <v>7169.7330000000002</v>
      </c>
      <c r="AF5" s="25">
        <v>7459.652</v>
      </c>
      <c r="AG5" s="25">
        <v>7544</v>
      </c>
      <c r="AH5" s="25">
        <v>7657.2280000000001</v>
      </c>
      <c r="AI5" s="25">
        <v>7684.8019999999997</v>
      </c>
      <c r="AJ5" s="25">
        <v>7728.8090000000002</v>
      </c>
      <c r="AK5" s="25">
        <v>7496.1369999999997</v>
      </c>
      <c r="AL5" s="25">
        <v>7747.2579999999998</v>
      </c>
      <c r="AM5" s="25">
        <v>7759.1059999999998</v>
      </c>
      <c r="AN5" s="25">
        <v>7749.2959999999994</v>
      </c>
      <c r="AO5" s="25">
        <v>7752.3269999999993</v>
      </c>
      <c r="AP5" s="25">
        <v>7706.2120000000004</v>
      </c>
      <c r="AQ5" s="25">
        <v>7712.4129999999996</v>
      </c>
      <c r="AR5" s="25">
        <v>7730.4380000000001</v>
      </c>
      <c r="AS5" s="25">
        <v>7738.652</v>
      </c>
      <c r="AT5" s="25">
        <v>7574.973</v>
      </c>
      <c r="AU5" s="25">
        <v>7582.4250000000002</v>
      </c>
      <c r="AV5" s="25">
        <v>7701.8739999999998</v>
      </c>
      <c r="AW5" s="25">
        <v>7703.45</v>
      </c>
      <c r="AX5" s="25">
        <v>7735.2280000000001</v>
      </c>
      <c r="AY5" s="25">
        <v>7727.8429999999998</v>
      </c>
      <c r="AZ5" s="25">
        <v>7704.3969999999999</v>
      </c>
      <c r="BA5" s="25">
        <v>7650.1130000000003</v>
      </c>
      <c r="BB5" s="25">
        <v>7659.4740000000002</v>
      </c>
      <c r="BC5" s="25">
        <v>7607.1440000000002</v>
      </c>
      <c r="BD5" s="25">
        <v>7549.1149999999998</v>
      </c>
      <c r="BE5" s="25">
        <v>7477.4740000000002</v>
      </c>
      <c r="BF5" s="25">
        <v>7352.701</v>
      </c>
      <c r="BG5" s="25">
        <v>7289.2830000000004</v>
      </c>
      <c r="BH5" s="25">
        <v>7263.6949999999997</v>
      </c>
      <c r="BI5" s="25">
        <v>7214.6149999999998</v>
      </c>
      <c r="BJ5" s="25">
        <v>7270.451</v>
      </c>
      <c r="BK5" s="25">
        <v>7240.1310000000003</v>
      </c>
      <c r="BL5" s="25">
        <v>7229.8720000000003</v>
      </c>
      <c r="BM5" s="25">
        <v>7227.4080000000004</v>
      </c>
      <c r="BN5" s="25">
        <v>6986.4059999999999</v>
      </c>
      <c r="BO5" s="25">
        <v>6910.3990000000003</v>
      </c>
      <c r="BP5" s="25">
        <v>6861.81</v>
      </c>
      <c r="BQ5" s="25">
        <v>6978.9859999999999</v>
      </c>
      <c r="BR5" s="25">
        <v>6781.6049999999996</v>
      </c>
      <c r="BS5" s="25">
        <v>6861.6989999999996</v>
      </c>
      <c r="BT5" s="25">
        <v>6952.7659999999996</v>
      </c>
      <c r="BU5" s="25">
        <v>7279.1319999999996</v>
      </c>
      <c r="BV5" s="25">
        <v>7026.7849999999999</v>
      </c>
      <c r="BW5" s="25">
        <v>7370.0730000000003</v>
      </c>
      <c r="BX5" s="25">
        <v>7693.11</v>
      </c>
      <c r="BY5" s="25">
        <v>7942.6310000000003</v>
      </c>
      <c r="BZ5" s="25">
        <v>8140.1530000000002</v>
      </c>
      <c r="CA5" s="25">
        <v>8170.2330000000002</v>
      </c>
      <c r="CB5" s="25">
        <v>8266.2669999999998</v>
      </c>
      <c r="CC5" s="25">
        <v>8278.8719999999994</v>
      </c>
      <c r="CD5" s="25">
        <v>8276.005000000001</v>
      </c>
      <c r="CE5" s="25">
        <v>8261.2740000000013</v>
      </c>
      <c r="CF5" s="25">
        <v>8168.59</v>
      </c>
      <c r="CG5" s="25">
        <v>8072.5739999999996</v>
      </c>
      <c r="CH5" s="25">
        <v>7910.0889999999999</v>
      </c>
      <c r="CI5" s="25">
        <v>7849.6120000000001</v>
      </c>
      <c r="CJ5" s="25">
        <v>7721.44</v>
      </c>
      <c r="CK5" s="25">
        <v>7608.9840000000004</v>
      </c>
      <c r="CL5" s="25">
        <v>7249.6480000000001</v>
      </c>
      <c r="CM5" s="25">
        <v>7240.098</v>
      </c>
      <c r="CN5" s="25">
        <v>7002.0929999999998</v>
      </c>
      <c r="CO5" s="25">
        <v>6922.94</v>
      </c>
      <c r="CP5" s="25">
        <v>6936.3509999999997</v>
      </c>
      <c r="CQ5" s="25">
        <v>6627.4080000000004</v>
      </c>
      <c r="CR5" s="25">
        <v>6497.1769999999997</v>
      </c>
      <c r="CS5" s="25">
        <v>6390.9679999999998</v>
      </c>
      <c r="CT5" s="26"/>
      <c r="CU5" s="26"/>
      <c r="CV5" s="26"/>
      <c r="CW5" s="27"/>
      <c r="CX5" s="28">
        <f t="array" ref="CX5">SUMPRODUCT(B5:CW5*0.25)</f>
        <v>165519.11174999995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124.88</v>
      </c>
      <c r="C8" s="37">
        <v>123.03</v>
      </c>
      <c r="D8" s="37">
        <v>120.93</v>
      </c>
      <c r="E8" s="37">
        <v>122.09</v>
      </c>
      <c r="F8" s="37">
        <v>120.92</v>
      </c>
      <c r="G8" s="37">
        <v>122.81</v>
      </c>
      <c r="H8" s="37">
        <v>120.38</v>
      </c>
      <c r="I8" s="37">
        <v>118.95</v>
      </c>
      <c r="J8" s="37">
        <v>117.26</v>
      </c>
      <c r="K8" s="37">
        <v>119.22</v>
      </c>
      <c r="L8" s="37">
        <v>118.16</v>
      </c>
      <c r="M8" s="37">
        <v>117.89</v>
      </c>
      <c r="N8" s="37">
        <v>113.02</v>
      </c>
      <c r="O8" s="37">
        <v>112.64</v>
      </c>
      <c r="P8" s="37">
        <v>112.01</v>
      </c>
      <c r="Q8" s="37">
        <v>101.15</v>
      </c>
      <c r="R8" s="37">
        <v>110.86</v>
      </c>
      <c r="S8" s="37">
        <v>116.76</v>
      </c>
      <c r="T8" s="37">
        <v>119.47</v>
      </c>
      <c r="U8" s="37">
        <v>122.26</v>
      </c>
      <c r="V8" s="37">
        <v>116.66</v>
      </c>
      <c r="W8" s="37">
        <v>121.84</v>
      </c>
      <c r="X8" s="37">
        <v>128.05000000000001</v>
      </c>
      <c r="Y8" s="37">
        <v>142.16999999999999</v>
      </c>
      <c r="Z8" s="37">
        <v>132.47</v>
      </c>
      <c r="AA8" s="37">
        <v>139.25</v>
      </c>
      <c r="AB8" s="37">
        <v>144.86000000000001</v>
      </c>
      <c r="AC8" s="37">
        <v>158.63999999999999</v>
      </c>
      <c r="AD8" s="37">
        <v>153.69999999999999</v>
      </c>
      <c r="AE8" s="37">
        <v>152.36000000000001</v>
      </c>
      <c r="AF8" s="37">
        <v>144.15</v>
      </c>
      <c r="AG8" s="37">
        <v>124.87</v>
      </c>
      <c r="AH8" s="37">
        <v>119.7</v>
      </c>
      <c r="AI8" s="37">
        <v>119.69</v>
      </c>
      <c r="AJ8" s="37">
        <v>114.29</v>
      </c>
      <c r="AK8" s="37">
        <v>103.26</v>
      </c>
      <c r="AL8" s="37">
        <v>28.1</v>
      </c>
      <c r="AM8" s="37">
        <v>0.01</v>
      </c>
      <c r="AN8" s="37">
        <v>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0.01</v>
      </c>
      <c r="BG8" s="37">
        <v>0.01</v>
      </c>
      <c r="BH8" s="37">
        <v>0.01</v>
      </c>
      <c r="BI8" s="37">
        <v>0.01</v>
      </c>
      <c r="BJ8" s="37">
        <v>0.01</v>
      </c>
      <c r="BK8" s="37">
        <v>0.02</v>
      </c>
      <c r="BL8" s="37">
        <v>0.02</v>
      </c>
      <c r="BM8" s="37">
        <v>0.5</v>
      </c>
      <c r="BN8" s="37">
        <v>0.02</v>
      </c>
      <c r="BO8" s="37">
        <v>95.29</v>
      </c>
      <c r="BP8" s="37">
        <v>110.92</v>
      </c>
      <c r="BQ8" s="37">
        <v>118.12</v>
      </c>
      <c r="BR8" s="37">
        <v>107.38</v>
      </c>
      <c r="BS8" s="37">
        <v>112.24</v>
      </c>
      <c r="BT8" s="37">
        <v>119.13</v>
      </c>
      <c r="BU8" s="37">
        <v>127.9</v>
      </c>
      <c r="BV8" s="37">
        <v>120.93</v>
      </c>
      <c r="BW8" s="37">
        <v>137.88</v>
      </c>
      <c r="BX8" s="37">
        <v>140.13999999999999</v>
      </c>
      <c r="BY8" s="37">
        <v>150.46</v>
      </c>
      <c r="BZ8" s="37">
        <v>146.94</v>
      </c>
      <c r="CA8" s="37">
        <v>173.32</v>
      </c>
      <c r="CB8" s="37">
        <v>147.71</v>
      </c>
      <c r="CC8" s="37">
        <v>147.59</v>
      </c>
      <c r="CD8" s="37">
        <v>214.54</v>
      </c>
      <c r="CE8" s="37">
        <v>147.83000000000001</v>
      </c>
      <c r="CF8" s="37">
        <v>145</v>
      </c>
      <c r="CG8" s="37">
        <v>155.38999999999999</v>
      </c>
      <c r="CH8" s="37">
        <v>140.01</v>
      </c>
      <c r="CI8" s="37">
        <v>140.91999999999999</v>
      </c>
      <c r="CJ8" s="37">
        <v>168.54</v>
      </c>
      <c r="CK8" s="37">
        <v>165.81</v>
      </c>
      <c r="CL8" s="37">
        <v>148.68</v>
      </c>
      <c r="CM8" s="37">
        <v>141.87</v>
      </c>
      <c r="CN8" s="37">
        <v>135.38999999999999</v>
      </c>
      <c r="CO8" s="37">
        <v>125.66</v>
      </c>
      <c r="CP8" s="37">
        <v>131.43</v>
      </c>
      <c r="CQ8" s="37">
        <v>129.84</v>
      </c>
      <c r="CR8" s="37">
        <v>126.76</v>
      </c>
      <c r="CS8" s="37">
        <v>120.96</v>
      </c>
      <c r="CT8" s="38"/>
      <c r="CU8" s="38"/>
      <c r="CV8" s="38"/>
      <c r="CW8" s="39"/>
      <c r="CX8" s="40">
        <f>IF(SUM(B8:CW8)&lt;&gt;0,AVERAGEIF(B8:CW8,"&lt;&gt;"""),"")</f>
        <v>91.603750000000048</v>
      </c>
    </row>
    <row r="9" spans="1:102" ht="24.95" customHeight="1" thickBot="1" x14ac:dyDescent="0.25">
      <c r="A9" s="41" t="s">
        <v>6</v>
      </c>
      <c r="B9" s="42">
        <v>122.7325</v>
      </c>
      <c r="C9" s="43">
        <v>122.7325</v>
      </c>
      <c r="D9" s="43">
        <v>122.7325</v>
      </c>
      <c r="E9" s="43">
        <v>122.7325</v>
      </c>
      <c r="F9" s="43">
        <v>120.765</v>
      </c>
      <c r="G9" s="43">
        <v>120.765</v>
      </c>
      <c r="H9" s="43">
        <v>120.765</v>
      </c>
      <c r="I9" s="43">
        <v>120.765</v>
      </c>
      <c r="J9" s="43">
        <v>118.13249999999999</v>
      </c>
      <c r="K9" s="43">
        <v>118.13249999999999</v>
      </c>
      <c r="L9" s="43">
        <v>118.13249999999999</v>
      </c>
      <c r="M9" s="43">
        <v>118.13249999999999</v>
      </c>
      <c r="N9" s="43">
        <v>109.705</v>
      </c>
      <c r="O9" s="43">
        <v>109.705</v>
      </c>
      <c r="P9" s="43">
        <v>109.705</v>
      </c>
      <c r="Q9" s="43">
        <v>109.705</v>
      </c>
      <c r="R9" s="43">
        <v>117.33750000000001</v>
      </c>
      <c r="S9" s="43">
        <v>117.33750000000001</v>
      </c>
      <c r="T9" s="43">
        <v>117.33750000000001</v>
      </c>
      <c r="U9" s="43">
        <v>117.33750000000001</v>
      </c>
      <c r="V9" s="43">
        <v>127.18</v>
      </c>
      <c r="W9" s="43">
        <v>127.18</v>
      </c>
      <c r="X9" s="43">
        <v>127.18</v>
      </c>
      <c r="Y9" s="43">
        <v>127.18</v>
      </c>
      <c r="Z9" s="43">
        <v>143.80500000000001</v>
      </c>
      <c r="AA9" s="43">
        <v>143.80500000000001</v>
      </c>
      <c r="AB9" s="43">
        <v>143.80500000000001</v>
      </c>
      <c r="AC9" s="43">
        <v>143.80500000000001</v>
      </c>
      <c r="AD9" s="43">
        <v>143.77000000000001</v>
      </c>
      <c r="AE9" s="43">
        <v>143.77000000000001</v>
      </c>
      <c r="AF9" s="43">
        <v>143.77000000000001</v>
      </c>
      <c r="AG9" s="43">
        <v>143.77000000000001</v>
      </c>
      <c r="AH9" s="43">
        <v>114.235</v>
      </c>
      <c r="AI9" s="43">
        <v>114.235</v>
      </c>
      <c r="AJ9" s="43">
        <v>114.235</v>
      </c>
      <c r="AK9" s="43">
        <v>114.235</v>
      </c>
      <c r="AL9" s="43">
        <v>7.03</v>
      </c>
      <c r="AM9" s="43">
        <v>7.03</v>
      </c>
      <c r="AN9" s="43">
        <v>7.03</v>
      </c>
      <c r="AO9" s="43">
        <v>7.03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0.13750000000000001</v>
      </c>
      <c r="BK9" s="43">
        <v>0.13750000000000001</v>
      </c>
      <c r="BL9" s="43">
        <v>0.13750000000000001</v>
      </c>
      <c r="BM9" s="43">
        <v>0.13750000000000001</v>
      </c>
      <c r="BN9" s="43">
        <v>81.087500000000006</v>
      </c>
      <c r="BO9" s="43">
        <v>81.087500000000006</v>
      </c>
      <c r="BP9" s="43">
        <v>81.087500000000006</v>
      </c>
      <c r="BQ9" s="43">
        <v>81.087500000000006</v>
      </c>
      <c r="BR9" s="43">
        <v>116.66249999999999</v>
      </c>
      <c r="BS9" s="43">
        <v>116.66249999999999</v>
      </c>
      <c r="BT9" s="43">
        <v>116.66249999999999</v>
      </c>
      <c r="BU9" s="43">
        <v>116.66249999999999</v>
      </c>
      <c r="BV9" s="43">
        <v>137.35249999999999</v>
      </c>
      <c r="BW9" s="43">
        <v>137.35249999999999</v>
      </c>
      <c r="BX9" s="43">
        <v>137.35249999999999</v>
      </c>
      <c r="BY9" s="43">
        <v>137.35249999999999</v>
      </c>
      <c r="BZ9" s="43">
        <v>153.88999999999999</v>
      </c>
      <c r="CA9" s="43">
        <v>153.88999999999999</v>
      </c>
      <c r="CB9" s="43">
        <v>153.88999999999999</v>
      </c>
      <c r="CC9" s="43">
        <v>153.88999999999999</v>
      </c>
      <c r="CD9" s="43">
        <v>165.69</v>
      </c>
      <c r="CE9" s="43">
        <v>165.69</v>
      </c>
      <c r="CF9" s="43">
        <v>165.69</v>
      </c>
      <c r="CG9" s="43">
        <v>165.69</v>
      </c>
      <c r="CH9" s="43">
        <v>153.82</v>
      </c>
      <c r="CI9" s="43">
        <v>153.82</v>
      </c>
      <c r="CJ9" s="43">
        <v>153.82</v>
      </c>
      <c r="CK9" s="43">
        <v>153.82</v>
      </c>
      <c r="CL9" s="43">
        <v>137.9</v>
      </c>
      <c r="CM9" s="43">
        <v>137.9</v>
      </c>
      <c r="CN9" s="43">
        <v>137.9</v>
      </c>
      <c r="CO9" s="43">
        <v>137.9</v>
      </c>
      <c r="CP9" s="43">
        <v>127.2475</v>
      </c>
      <c r="CQ9" s="43">
        <v>127.2475</v>
      </c>
      <c r="CR9" s="43">
        <v>127.2475</v>
      </c>
      <c r="CS9" s="43">
        <v>127.2475</v>
      </c>
      <c r="CT9" s="44"/>
      <c r="CU9" s="44"/>
      <c r="CV9" s="44"/>
      <c r="CW9" s="45"/>
      <c r="CX9" s="46">
        <f>IF(SUM(B9:CW9)&lt;&gt;0,AVERAGEIF(B9:CW9,"&lt;&gt;"""),"")</f>
        <v>91.60374999999992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54</v>
      </c>
      <c r="Y15" s="71">
        <v>53.256</v>
      </c>
      <c r="Z15" s="71">
        <v>52.148000000000003</v>
      </c>
      <c r="AA15" s="71">
        <v>50.591999999999999</v>
      </c>
      <c r="AB15" s="71">
        <v>48.543999999999997</v>
      </c>
      <c r="AC15" s="71">
        <v>45.844000000000001</v>
      </c>
      <c r="AD15" s="71">
        <v>42.576000000000001</v>
      </c>
      <c r="AE15" s="71">
        <v>39.368000000000002</v>
      </c>
      <c r="AF15" s="71">
        <v>36.148000000000003</v>
      </c>
      <c r="AG15" s="71">
        <v>32.415999999999997</v>
      </c>
      <c r="AH15" s="71">
        <v>28.152000000000001</v>
      </c>
      <c r="AI15" s="71">
        <v>24.228000000000002</v>
      </c>
      <c r="AJ15" s="71">
        <v>20.768000000000001</v>
      </c>
      <c r="AK15" s="71">
        <v>17.324000000000002</v>
      </c>
      <c r="AL15" s="71">
        <v>13.712</v>
      </c>
      <c r="AM15" s="71">
        <v>10.436</v>
      </c>
      <c r="AN15" s="71">
        <v>7.76</v>
      </c>
      <c r="AO15" s="71">
        <v>5.6440000000000001</v>
      </c>
      <c r="AP15" s="71">
        <v>3.8559999999999999</v>
      </c>
      <c r="AQ15" s="71">
        <v>2.2999999999999998</v>
      </c>
      <c r="AR15" s="71">
        <v>1.1679999999999999</v>
      </c>
      <c r="AS15" s="71">
        <v>0.72</v>
      </c>
      <c r="AT15" s="71">
        <v>0.76</v>
      </c>
      <c r="AU15" s="71">
        <v>0.86</v>
      </c>
      <c r="AV15" s="71">
        <v>0.76400000000000001</v>
      </c>
      <c r="AW15" s="71">
        <v>0.66400000000000003</v>
      </c>
      <c r="AX15" s="71">
        <v>0.70799999999999996</v>
      </c>
      <c r="AY15" s="71">
        <v>0.91200000000000003</v>
      </c>
      <c r="AZ15" s="71">
        <v>1.5760000000000001</v>
      </c>
      <c r="BA15" s="71">
        <v>3.1760000000000002</v>
      </c>
      <c r="BB15" s="71">
        <v>5.48</v>
      </c>
      <c r="BC15" s="71">
        <v>7.4039999999999999</v>
      </c>
      <c r="BD15" s="71">
        <v>9.0719999999999992</v>
      </c>
      <c r="BE15" s="71">
        <v>11.268000000000001</v>
      </c>
      <c r="BF15" s="71">
        <v>14.135999999999999</v>
      </c>
      <c r="BG15" s="71">
        <v>16.588000000000001</v>
      </c>
      <c r="BH15" s="71">
        <v>18.675999999999998</v>
      </c>
      <c r="BI15" s="71">
        <v>21.1</v>
      </c>
      <c r="BJ15" s="71">
        <v>24.024000000000001</v>
      </c>
      <c r="BK15" s="71">
        <v>26.568000000000001</v>
      </c>
      <c r="BL15" s="71">
        <v>28.648</v>
      </c>
      <c r="BM15" s="71">
        <v>30.655999999999999</v>
      </c>
      <c r="BN15" s="71">
        <v>32.851999999999997</v>
      </c>
      <c r="BO15" s="71">
        <v>34.96</v>
      </c>
      <c r="BP15" s="71">
        <v>36.887999999999998</v>
      </c>
      <c r="BQ15" s="71">
        <v>38.712000000000003</v>
      </c>
      <c r="BR15" s="71">
        <v>40.536000000000001</v>
      </c>
      <c r="BS15" s="71">
        <v>42.427999999999997</v>
      </c>
      <c r="BT15" s="71">
        <v>44.5</v>
      </c>
      <c r="BU15" s="71">
        <v>46.776000000000003</v>
      </c>
      <c r="BV15" s="71">
        <v>49.043999999999997</v>
      </c>
      <c r="BW15" s="71">
        <v>50.911999999999999</v>
      </c>
      <c r="BX15" s="71">
        <v>52.28</v>
      </c>
      <c r="BY15" s="71">
        <v>53.204000000000001</v>
      </c>
      <c r="BZ15" s="71">
        <v>54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901.2729999999998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>
        <v>11.6</v>
      </c>
      <c r="K17" s="71">
        <v>12.3</v>
      </c>
      <c r="L17" s="71">
        <v>12.3</v>
      </c>
      <c r="M17" s="71">
        <v>15.2</v>
      </c>
      <c r="N17" s="71">
        <v>15.2</v>
      </c>
      <c r="O17" s="71">
        <v>12.7</v>
      </c>
      <c r="P17" s="71">
        <v>9</v>
      </c>
      <c r="Q17" s="71">
        <v>9</v>
      </c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8</v>
      </c>
      <c r="AQ17" s="71">
        <v>11</v>
      </c>
      <c r="AR17" s="71">
        <v>22</v>
      </c>
      <c r="AS17" s="71">
        <v>23</v>
      </c>
      <c r="AT17" s="71">
        <v>23</v>
      </c>
      <c r="AU17" s="71">
        <v>28</v>
      </c>
      <c r="AV17" s="71">
        <v>28.7</v>
      </c>
      <c r="AW17" s="71">
        <v>28</v>
      </c>
      <c r="AX17" s="71">
        <v>28</v>
      </c>
      <c r="AY17" s="71">
        <v>38</v>
      </c>
      <c r="AZ17" s="71">
        <v>38</v>
      </c>
      <c r="BA17" s="71">
        <v>38</v>
      </c>
      <c r="BB17" s="71">
        <v>29</v>
      </c>
      <c r="BC17" s="71">
        <v>29</v>
      </c>
      <c r="BD17" s="71">
        <v>29</v>
      </c>
      <c r="BE17" s="71">
        <v>18.600000000000001</v>
      </c>
      <c r="BF17" s="71">
        <v>13.8</v>
      </c>
      <c r="BG17" s="71">
        <v>13</v>
      </c>
      <c r="BH17" s="71">
        <v>11</v>
      </c>
      <c r="BI17" s="71">
        <v>2.7</v>
      </c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139.27500000000001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65.599999999999994</v>
      </c>
      <c r="K18" s="77">
        <f t="shared" si="0"/>
        <v>66.3</v>
      </c>
      <c r="L18" s="77">
        <f t="shared" si="0"/>
        <v>66.3</v>
      </c>
      <c r="M18" s="77">
        <f t="shared" si="0"/>
        <v>69.2</v>
      </c>
      <c r="N18" s="77">
        <f t="shared" si="0"/>
        <v>69.2</v>
      </c>
      <c r="O18" s="77">
        <f t="shared" si="0"/>
        <v>66.7</v>
      </c>
      <c r="P18" s="77">
        <f t="shared" si="0"/>
        <v>63</v>
      </c>
      <c r="Q18" s="77">
        <f t="shared" si="0"/>
        <v>63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54</v>
      </c>
      <c r="Y18" s="77">
        <f t="shared" si="0"/>
        <v>53.256</v>
      </c>
      <c r="Z18" s="77">
        <f t="shared" si="0"/>
        <v>52.148000000000003</v>
      </c>
      <c r="AA18" s="77">
        <f t="shared" si="0"/>
        <v>50.591999999999999</v>
      </c>
      <c r="AB18" s="77">
        <f t="shared" si="0"/>
        <v>48.543999999999997</v>
      </c>
      <c r="AC18" s="77">
        <f t="shared" si="0"/>
        <v>45.844000000000001</v>
      </c>
      <c r="AD18" s="77">
        <f t="shared" si="0"/>
        <v>42.576000000000001</v>
      </c>
      <c r="AE18" s="77">
        <f t="shared" si="0"/>
        <v>39.368000000000002</v>
      </c>
      <c r="AF18" s="77">
        <f t="shared" si="0"/>
        <v>36.148000000000003</v>
      </c>
      <c r="AG18" s="77">
        <f t="shared" si="0"/>
        <v>32.415999999999997</v>
      </c>
      <c r="AH18" s="77">
        <f t="shared" si="0"/>
        <v>28.152000000000001</v>
      </c>
      <c r="AI18" s="77">
        <f t="shared" si="0"/>
        <v>24.228000000000002</v>
      </c>
      <c r="AJ18" s="77">
        <f t="shared" si="0"/>
        <v>20.768000000000001</v>
      </c>
      <c r="AK18" s="77">
        <f t="shared" si="0"/>
        <v>17.324000000000002</v>
      </c>
      <c r="AL18" s="77">
        <f t="shared" si="0"/>
        <v>13.712</v>
      </c>
      <c r="AM18" s="77">
        <f t="shared" si="0"/>
        <v>10.436</v>
      </c>
      <c r="AN18" s="77">
        <f t="shared" si="0"/>
        <v>7.76</v>
      </c>
      <c r="AO18" s="77">
        <f t="shared" si="0"/>
        <v>5.6440000000000001</v>
      </c>
      <c r="AP18" s="77">
        <f t="shared" si="0"/>
        <v>11.856</v>
      </c>
      <c r="AQ18" s="77">
        <f t="shared" si="0"/>
        <v>13.3</v>
      </c>
      <c r="AR18" s="77">
        <f t="shared" si="0"/>
        <v>23.167999999999999</v>
      </c>
      <c r="AS18" s="77">
        <f t="shared" si="0"/>
        <v>23.72</v>
      </c>
      <c r="AT18" s="77">
        <f t="shared" si="0"/>
        <v>23.76</v>
      </c>
      <c r="AU18" s="77">
        <f t="shared" si="0"/>
        <v>28.86</v>
      </c>
      <c r="AV18" s="77">
        <f t="shared" si="0"/>
        <v>29.463999999999999</v>
      </c>
      <c r="AW18" s="77">
        <f t="shared" si="0"/>
        <v>28.664000000000001</v>
      </c>
      <c r="AX18" s="77">
        <f t="shared" si="0"/>
        <v>28.707999999999998</v>
      </c>
      <c r="AY18" s="77">
        <f t="shared" si="0"/>
        <v>38.911999999999999</v>
      </c>
      <c r="AZ18" s="77">
        <f t="shared" si="0"/>
        <v>39.576000000000001</v>
      </c>
      <c r="BA18" s="77">
        <f t="shared" si="0"/>
        <v>41.176000000000002</v>
      </c>
      <c r="BB18" s="77">
        <f t="shared" si="0"/>
        <v>34.480000000000004</v>
      </c>
      <c r="BC18" s="77">
        <f t="shared" si="0"/>
        <v>36.403999999999996</v>
      </c>
      <c r="BD18" s="77">
        <f t="shared" si="0"/>
        <v>38.072000000000003</v>
      </c>
      <c r="BE18" s="77">
        <f t="shared" si="0"/>
        <v>29.868000000000002</v>
      </c>
      <c r="BF18" s="77">
        <f t="shared" si="0"/>
        <v>27.936</v>
      </c>
      <c r="BG18" s="77">
        <f t="shared" si="0"/>
        <v>29.588000000000001</v>
      </c>
      <c r="BH18" s="77">
        <f t="shared" si="0"/>
        <v>29.675999999999998</v>
      </c>
      <c r="BI18" s="77">
        <f t="shared" si="0"/>
        <v>23.8</v>
      </c>
      <c r="BJ18" s="77">
        <f t="shared" si="0"/>
        <v>24.024000000000001</v>
      </c>
      <c r="BK18" s="77">
        <f t="shared" si="0"/>
        <v>26.568000000000001</v>
      </c>
      <c r="BL18" s="77">
        <f t="shared" si="0"/>
        <v>28.648</v>
      </c>
      <c r="BM18" s="77">
        <f t="shared" si="0"/>
        <v>30.655999999999999</v>
      </c>
      <c r="BN18" s="77">
        <f t="shared" si="0"/>
        <v>32.851999999999997</v>
      </c>
      <c r="BO18" s="77">
        <f t="shared" ref="BO18:CW18" si="1">SUM(BO11:BO17)</f>
        <v>34.96</v>
      </c>
      <c r="BP18" s="77">
        <f t="shared" si="1"/>
        <v>36.887999999999998</v>
      </c>
      <c r="BQ18" s="77">
        <f t="shared" si="1"/>
        <v>38.712000000000003</v>
      </c>
      <c r="BR18" s="77">
        <f t="shared" si="1"/>
        <v>40.536000000000001</v>
      </c>
      <c r="BS18" s="77">
        <f t="shared" si="1"/>
        <v>42.427999999999997</v>
      </c>
      <c r="BT18" s="77">
        <f t="shared" si="1"/>
        <v>44.5</v>
      </c>
      <c r="BU18" s="77">
        <f t="shared" si="1"/>
        <v>46.776000000000003</v>
      </c>
      <c r="BV18" s="77">
        <f t="shared" si="1"/>
        <v>49.043999999999997</v>
      </c>
      <c r="BW18" s="77">
        <f t="shared" si="1"/>
        <v>50.911999999999999</v>
      </c>
      <c r="BX18" s="77">
        <f t="shared" si="1"/>
        <v>52.28</v>
      </c>
      <c r="BY18" s="77">
        <f t="shared" si="1"/>
        <v>53.204000000000001</v>
      </c>
      <c r="BZ18" s="77">
        <f t="shared" si="1"/>
        <v>54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1040.5479999999998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847.65800000000002</v>
      </c>
      <c r="C21" s="88">
        <v>847.78300000000002</v>
      </c>
      <c r="D21" s="88">
        <v>847.67</v>
      </c>
      <c r="E21" s="88">
        <v>847.19299999999998</v>
      </c>
      <c r="F21" s="88">
        <v>857.55</v>
      </c>
      <c r="G21" s="88">
        <v>856.74800000000005</v>
      </c>
      <c r="H21" s="88">
        <v>855.83699999999999</v>
      </c>
      <c r="I21" s="88">
        <v>855.48500000000001</v>
      </c>
      <c r="J21" s="88">
        <v>826.43299999999999</v>
      </c>
      <c r="K21" s="88">
        <v>825.49099999999999</v>
      </c>
      <c r="L21" s="88">
        <v>824.75099999999998</v>
      </c>
      <c r="M21" s="88">
        <v>824.70500000000004</v>
      </c>
      <c r="N21" s="88">
        <v>821.73299999999995</v>
      </c>
      <c r="O21" s="88">
        <v>821.38099999999997</v>
      </c>
      <c r="P21" s="88">
        <v>820.72900000000004</v>
      </c>
      <c r="Q21" s="88">
        <v>821.3</v>
      </c>
      <c r="R21" s="88">
        <v>822.21799999999996</v>
      </c>
      <c r="S21" s="88">
        <v>821.01199999999994</v>
      </c>
      <c r="T21" s="88">
        <v>821.25300000000004</v>
      </c>
      <c r="U21" s="88">
        <v>820.93299999999999</v>
      </c>
      <c r="V21" s="88">
        <v>836.48500000000001</v>
      </c>
      <c r="W21" s="88">
        <v>836.28200000000004</v>
      </c>
      <c r="X21" s="88">
        <v>832.827</v>
      </c>
      <c r="Y21" s="88">
        <v>833.74300000000005</v>
      </c>
      <c r="Z21" s="88">
        <v>847.42</v>
      </c>
      <c r="AA21" s="88">
        <v>847.88699999999994</v>
      </c>
      <c r="AB21" s="88">
        <v>850.84100000000001</v>
      </c>
      <c r="AC21" s="88">
        <v>850.08399999999995</v>
      </c>
      <c r="AD21" s="88">
        <v>846.76599999999996</v>
      </c>
      <c r="AE21" s="88">
        <v>847.49199999999996</v>
      </c>
      <c r="AF21" s="88">
        <v>846.33100000000002</v>
      </c>
      <c r="AG21" s="88">
        <v>845.33600000000001</v>
      </c>
      <c r="AH21" s="88">
        <v>847.34199999999998</v>
      </c>
      <c r="AI21" s="88">
        <v>847.505</v>
      </c>
      <c r="AJ21" s="88">
        <v>847.38699999999994</v>
      </c>
      <c r="AK21" s="88">
        <v>846.46600000000001</v>
      </c>
      <c r="AL21" s="88">
        <v>827.98900000000003</v>
      </c>
      <c r="AM21" s="88">
        <v>827.93299999999999</v>
      </c>
      <c r="AN21" s="88">
        <v>827.26599999999996</v>
      </c>
      <c r="AO21" s="88">
        <v>827.28599999999994</v>
      </c>
      <c r="AP21" s="88">
        <v>835.45799999999997</v>
      </c>
      <c r="AQ21" s="88">
        <v>837.58699999999999</v>
      </c>
      <c r="AR21" s="88">
        <v>837.56399999999996</v>
      </c>
      <c r="AS21" s="88">
        <v>837.58199999999999</v>
      </c>
      <c r="AT21" s="88">
        <v>793.73500000000001</v>
      </c>
      <c r="AU21" s="88">
        <v>792.91800000000001</v>
      </c>
      <c r="AV21" s="88">
        <v>793.21500000000003</v>
      </c>
      <c r="AW21" s="88">
        <v>793.79700000000003</v>
      </c>
      <c r="AX21" s="88">
        <v>779.95600000000002</v>
      </c>
      <c r="AY21" s="88">
        <v>780.28399999999999</v>
      </c>
      <c r="AZ21" s="88">
        <v>779.20699999999999</v>
      </c>
      <c r="BA21" s="88">
        <v>778.73699999999997</v>
      </c>
      <c r="BB21" s="88">
        <v>771.68299999999999</v>
      </c>
      <c r="BC21" s="88">
        <v>771.03200000000004</v>
      </c>
      <c r="BD21" s="88">
        <v>771.40800000000002</v>
      </c>
      <c r="BE21" s="88">
        <v>771.24099999999999</v>
      </c>
      <c r="BF21" s="88">
        <v>777.48099999999999</v>
      </c>
      <c r="BG21" s="88">
        <v>777.74699999999996</v>
      </c>
      <c r="BH21" s="88">
        <v>778.26700000000005</v>
      </c>
      <c r="BI21" s="88">
        <v>777.89599999999996</v>
      </c>
      <c r="BJ21" s="88">
        <v>800.47900000000004</v>
      </c>
      <c r="BK21" s="88">
        <v>800.30700000000002</v>
      </c>
      <c r="BL21" s="88">
        <v>801.54</v>
      </c>
      <c r="BM21" s="88">
        <v>802.44100000000003</v>
      </c>
      <c r="BN21" s="88">
        <v>743.82100000000003</v>
      </c>
      <c r="BO21" s="88">
        <v>744.48900000000003</v>
      </c>
      <c r="BP21" s="88">
        <v>745.56500000000005</v>
      </c>
      <c r="BQ21" s="88">
        <v>746.58</v>
      </c>
      <c r="BR21" s="88">
        <v>742.99599999999998</v>
      </c>
      <c r="BS21" s="88">
        <v>741.66700000000003</v>
      </c>
      <c r="BT21" s="88">
        <v>743.63800000000003</v>
      </c>
      <c r="BU21" s="88">
        <v>744.89800000000002</v>
      </c>
      <c r="BV21" s="88">
        <v>706.06</v>
      </c>
      <c r="BW21" s="88">
        <v>706.17100000000005</v>
      </c>
      <c r="BX21" s="88">
        <v>707.80799999999999</v>
      </c>
      <c r="BY21" s="88">
        <v>708.11300000000006</v>
      </c>
      <c r="BZ21" s="88">
        <v>692.67600000000004</v>
      </c>
      <c r="CA21" s="88">
        <v>692.70299999999997</v>
      </c>
      <c r="CB21" s="88">
        <v>693.02599999999995</v>
      </c>
      <c r="CC21" s="88">
        <v>692.97799999999995</v>
      </c>
      <c r="CD21" s="88">
        <v>697.97199999999998</v>
      </c>
      <c r="CE21" s="88">
        <v>697.38800000000003</v>
      </c>
      <c r="CF21" s="88">
        <v>695.89400000000001</v>
      </c>
      <c r="CG21" s="88">
        <v>694.94799999999998</v>
      </c>
      <c r="CH21" s="88">
        <v>695.02200000000005</v>
      </c>
      <c r="CI21" s="88">
        <v>695.08699999999999</v>
      </c>
      <c r="CJ21" s="88">
        <v>694.68100000000004</v>
      </c>
      <c r="CK21" s="88">
        <v>693.65</v>
      </c>
      <c r="CL21" s="88">
        <v>696.45500000000004</v>
      </c>
      <c r="CM21" s="88">
        <v>697.34199999999998</v>
      </c>
      <c r="CN21" s="88">
        <v>698.197</v>
      </c>
      <c r="CO21" s="88">
        <v>698.48699999999997</v>
      </c>
      <c r="CP21" s="88">
        <v>802.83299999999997</v>
      </c>
      <c r="CQ21" s="88">
        <v>803.24900000000002</v>
      </c>
      <c r="CR21" s="88">
        <v>802.37199999999996</v>
      </c>
      <c r="CS21" s="88">
        <v>801.51599999999996</v>
      </c>
      <c r="CT21" s="89"/>
      <c r="CU21" s="89"/>
      <c r="CV21" s="89"/>
      <c r="CW21" s="90"/>
      <c r="CX21" s="91">
        <f t="array" ref="CX21">SUMPRODUCT(B21:CW21*0.25)</f>
        <v>18917.093749999996</v>
      </c>
    </row>
    <row r="22" spans="1:102" ht="24.95" customHeight="1" x14ac:dyDescent="0.2">
      <c r="A22" s="92" t="s">
        <v>18</v>
      </c>
      <c r="B22" s="93">
        <v>1029.3510000000001</v>
      </c>
      <c r="C22" s="94">
        <v>1025.125</v>
      </c>
      <c r="D22" s="94">
        <v>1022.222</v>
      </c>
      <c r="E22" s="94">
        <v>1018.0170000000001</v>
      </c>
      <c r="F22" s="94">
        <v>1005.199</v>
      </c>
      <c r="G22" s="94">
        <v>1000.545</v>
      </c>
      <c r="H22" s="94">
        <v>1004.663</v>
      </c>
      <c r="I22" s="94">
        <v>1003.47</v>
      </c>
      <c r="J22" s="94">
        <v>990.75099999999998</v>
      </c>
      <c r="K22" s="94">
        <v>989.08</v>
      </c>
      <c r="L22" s="94">
        <v>987.31600000000003</v>
      </c>
      <c r="M22" s="94">
        <v>987.99</v>
      </c>
      <c r="N22" s="94">
        <v>1003.776</v>
      </c>
      <c r="O22" s="94">
        <v>1007.159</v>
      </c>
      <c r="P22" s="94">
        <v>1010.189</v>
      </c>
      <c r="Q22" s="94">
        <v>1014.853</v>
      </c>
      <c r="R22" s="94">
        <v>1039.606</v>
      </c>
      <c r="S22" s="94">
        <v>1045.326</v>
      </c>
      <c r="T22" s="94">
        <v>1053.2660000000001</v>
      </c>
      <c r="U22" s="94">
        <v>1069.098</v>
      </c>
      <c r="V22" s="94">
        <v>1152.529</v>
      </c>
      <c r="W22" s="94">
        <v>1180.914</v>
      </c>
      <c r="X22" s="94">
        <v>1203.9549999999999</v>
      </c>
      <c r="Y22" s="94">
        <v>1223.49</v>
      </c>
      <c r="Z22" s="94">
        <v>1318.864</v>
      </c>
      <c r="AA22" s="94">
        <v>1350.9770000000001</v>
      </c>
      <c r="AB22" s="94">
        <v>1376.807</v>
      </c>
      <c r="AC22" s="94">
        <v>1401.7940000000001</v>
      </c>
      <c r="AD22" s="94">
        <v>1470.3779999999999</v>
      </c>
      <c r="AE22" s="94">
        <v>1483.4749999999999</v>
      </c>
      <c r="AF22" s="94">
        <v>1486.826</v>
      </c>
      <c r="AG22" s="94">
        <v>1490.5329999999999</v>
      </c>
      <c r="AH22" s="94">
        <v>1508.7249999999999</v>
      </c>
      <c r="AI22" s="94">
        <v>1506.7840000000001</v>
      </c>
      <c r="AJ22" s="94">
        <v>1507.06</v>
      </c>
      <c r="AK22" s="94">
        <v>1497.6990000000001</v>
      </c>
      <c r="AL22" s="94">
        <v>1463.84</v>
      </c>
      <c r="AM22" s="94">
        <v>1458.511</v>
      </c>
      <c r="AN22" s="94">
        <v>1446.5650000000001</v>
      </c>
      <c r="AO22" s="94">
        <v>1437.973</v>
      </c>
      <c r="AP22" s="94">
        <v>1408.268</v>
      </c>
      <c r="AQ22" s="94">
        <v>1403.4190000000001</v>
      </c>
      <c r="AR22" s="94">
        <v>1395.0409999999999</v>
      </c>
      <c r="AS22" s="94">
        <v>1390.665</v>
      </c>
      <c r="AT22" s="94">
        <v>1353.856</v>
      </c>
      <c r="AU22" s="94">
        <v>1351.473</v>
      </c>
      <c r="AV22" s="94">
        <v>1353.9880000000001</v>
      </c>
      <c r="AW22" s="94">
        <v>1359.1949999999999</v>
      </c>
      <c r="AX22" s="94">
        <v>1353.3520000000001</v>
      </c>
      <c r="AY22" s="94">
        <v>1356.088</v>
      </c>
      <c r="AZ22" s="94">
        <v>1353.4069999999999</v>
      </c>
      <c r="BA22" s="94">
        <v>1342.9169999999999</v>
      </c>
      <c r="BB22" s="94">
        <v>1325.3530000000001</v>
      </c>
      <c r="BC22" s="94">
        <v>1323.279</v>
      </c>
      <c r="BD22" s="94">
        <v>1319.86</v>
      </c>
      <c r="BE22" s="94">
        <v>1310.451</v>
      </c>
      <c r="BF22" s="94">
        <v>1286.04</v>
      </c>
      <c r="BG22" s="94">
        <v>1280.683</v>
      </c>
      <c r="BH22" s="94">
        <v>1296.8530000000001</v>
      </c>
      <c r="BI22" s="94">
        <v>1286.7370000000001</v>
      </c>
      <c r="BJ22" s="94">
        <v>1272.105</v>
      </c>
      <c r="BK22" s="94">
        <v>1272.136</v>
      </c>
      <c r="BL22" s="94">
        <v>1269.066</v>
      </c>
      <c r="BM22" s="94">
        <v>1270.7750000000001</v>
      </c>
      <c r="BN22" s="94">
        <v>1255.758</v>
      </c>
      <c r="BO22" s="94">
        <v>1258.4829999999999</v>
      </c>
      <c r="BP22" s="94">
        <v>1259.3589999999999</v>
      </c>
      <c r="BQ22" s="94">
        <v>1259.029</v>
      </c>
      <c r="BR22" s="94">
        <v>1257.8610000000001</v>
      </c>
      <c r="BS22" s="94">
        <v>1261.096</v>
      </c>
      <c r="BT22" s="94">
        <v>1265.3409999999999</v>
      </c>
      <c r="BU22" s="94">
        <v>1264.499</v>
      </c>
      <c r="BV22" s="94">
        <v>1254.665</v>
      </c>
      <c r="BW22" s="94">
        <v>1256.8130000000001</v>
      </c>
      <c r="BX22" s="94">
        <v>1257.268</v>
      </c>
      <c r="BY22" s="94">
        <v>1256.3589999999999</v>
      </c>
      <c r="BZ22" s="94">
        <v>1278.3240000000001</v>
      </c>
      <c r="CA22" s="94">
        <v>1270.8050000000001</v>
      </c>
      <c r="CB22" s="94">
        <v>1271.691</v>
      </c>
      <c r="CC22" s="94">
        <v>1262.758</v>
      </c>
      <c r="CD22" s="94">
        <v>1212.5239999999999</v>
      </c>
      <c r="CE22" s="94">
        <v>1205.2840000000001</v>
      </c>
      <c r="CF22" s="94">
        <v>1186.934</v>
      </c>
      <c r="CG22" s="94">
        <v>1164.5139999999999</v>
      </c>
      <c r="CH22" s="94">
        <v>1120.386</v>
      </c>
      <c r="CI22" s="94">
        <v>1114.433</v>
      </c>
      <c r="CJ22" s="94">
        <v>1102.04</v>
      </c>
      <c r="CK22" s="94">
        <v>1093.7539999999999</v>
      </c>
      <c r="CL22" s="94">
        <v>1073.9100000000001</v>
      </c>
      <c r="CM22" s="94">
        <v>1069.0609999999999</v>
      </c>
      <c r="CN22" s="94">
        <v>1068.6869999999999</v>
      </c>
      <c r="CO22" s="94">
        <v>1062.7619999999999</v>
      </c>
      <c r="CP22" s="94">
        <v>1046.7539999999999</v>
      </c>
      <c r="CQ22" s="94">
        <v>1044.6669999999999</v>
      </c>
      <c r="CR22" s="94">
        <v>1041.03</v>
      </c>
      <c r="CS22" s="94">
        <v>1044.6579999999999</v>
      </c>
      <c r="CT22" s="95"/>
      <c r="CU22" s="95"/>
      <c r="CV22" s="95"/>
      <c r="CW22" s="96"/>
      <c r="CX22" s="97">
        <f t="array" ref="CX22">SUMPRODUCT(B22:CW22*0.25)</f>
        <v>29512.803749999988</v>
      </c>
    </row>
    <row r="23" spans="1:102" ht="24.95" customHeight="1" x14ac:dyDescent="0.2">
      <c r="A23" s="92" t="s">
        <v>19</v>
      </c>
      <c r="B23" s="98">
        <v>2451.42</v>
      </c>
      <c r="C23" s="99">
        <v>2386.7350000000001</v>
      </c>
      <c r="D23" s="99">
        <v>2329.107</v>
      </c>
      <c r="E23" s="99">
        <v>2294.0439999999999</v>
      </c>
      <c r="F23" s="99">
        <v>2289.6109999999999</v>
      </c>
      <c r="G23" s="99">
        <v>2266.6170000000002</v>
      </c>
      <c r="H23" s="99">
        <v>2238.453</v>
      </c>
      <c r="I23" s="99">
        <v>2224.4250000000002</v>
      </c>
      <c r="J23" s="99">
        <v>2246.7959999999998</v>
      </c>
      <c r="K23" s="99">
        <v>2219.37</v>
      </c>
      <c r="L23" s="99">
        <v>2207.6</v>
      </c>
      <c r="M23" s="99">
        <v>2193.069</v>
      </c>
      <c r="N23" s="99">
        <v>2179.8449999999998</v>
      </c>
      <c r="O23" s="99">
        <v>2176.1579999999999</v>
      </c>
      <c r="P23" s="99">
        <v>2171.2939999999999</v>
      </c>
      <c r="Q23" s="99">
        <v>2196.5100000000002</v>
      </c>
      <c r="R23" s="99">
        <v>2195</v>
      </c>
      <c r="S23" s="99">
        <v>2218.5720000000001</v>
      </c>
      <c r="T23" s="99">
        <v>2257.1239999999998</v>
      </c>
      <c r="U23" s="99">
        <v>2318.0120000000002</v>
      </c>
      <c r="V23" s="99">
        <v>2343.2159999999999</v>
      </c>
      <c r="W23" s="99">
        <v>2394.6280000000002</v>
      </c>
      <c r="X23" s="99">
        <v>2485.355</v>
      </c>
      <c r="Y23" s="99">
        <v>2532.732</v>
      </c>
      <c r="Z23" s="99">
        <v>2651.8330000000001</v>
      </c>
      <c r="AA23" s="99">
        <v>2749.018</v>
      </c>
      <c r="AB23" s="99">
        <v>2821.5630000000001</v>
      </c>
      <c r="AC23" s="99">
        <v>2918.4250000000002</v>
      </c>
      <c r="AD23" s="99">
        <v>3011.04</v>
      </c>
      <c r="AE23" s="99">
        <v>3101.598</v>
      </c>
      <c r="AF23" s="99">
        <v>3184.3470000000002</v>
      </c>
      <c r="AG23" s="99">
        <v>3271.7150000000001</v>
      </c>
      <c r="AH23" s="99">
        <v>3330.009</v>
      </c>
      <c r="AI23" s="99">
        <v>3366.2849999999999</v>
      </c>
      <c r="AJ23" s="99">
        <v>3417.5940000000001</v>
      </c>
      <c r="AK23" s="99">
        <v>3454.348</v>
      </c>
      <c r="AL23" s="99">
        <v>3435.768</v>
      </c>
      <c r="AM23" s="99">
        <v>3459.277</v>
      </c>
      <c r="AN23" s="99">
        <v>3468.7559999999999</v>
      </c>
      <c r="AO23" s="99">
        <v>3485.4749999999999</v>
      </c>
      <c r="AP23" s="99">
        <v>3388.63</v>
      </c>
      <c r="AQ23" s="99">
        <v>3399.107</v>
      </c>
      <c r="AR23" s="99">
        <v>3418.665</v>
      </c>
      <c r="AS23" s="99">
        <v>3432.6849999999999</v>
      </c>
      <c r="AT23" s="99">
        <v>3454.6219999999998</v>
      </c>
      <c r="AU23" s="99">
        <v>3461.174</v>
      </c>
      <c r="AV23" s="99">
        <v>3468.2069999999999</v>
      </c>
      <c r="AW23" s="99">
        <v>3464.7939999999999</v>
      </c>
      <c r="AX23" s="99">
        <v>3471.212</v>
      </c>
      <c r="AY23" s="99">
        <v>3451.5590000000002</v>
      </c>
      <c r="AZ23" s="99">
        <v>3431.2069999999999</v>
      </c>
      <c r="BA23" s="99">
        <v>3387.2829999999999</v>
      </c>
      <c r="BB23" s="99">
        <v>3355.9580000000001</v>
      </c>
      <c r="BC23" s="99">
        <v>3305.4290000000001</v>
      </c>
      <c r="BD23" s="99">
        <v>3248.7750000000001</v>
      </c>
      <c r="BE23" s="99">
        <v>3194.9140000000002</v>
      </c>
      <c r="BF23" s="99">
        <v>3159.2440000000001</v>
      </c>
      <c r="BG23" s="99">
        <v>3099.2649999999999</v>
      </c>
      <c r="BH23" s="99">
        <v>3055.8989999999999</v>
      </c>
      <c r="BI23" s="99">
        <v>3022.1819999999998</v>
      </c>
      <c r="BJ23" s="99">
        <v>3003.8429999999998</v>
      </c>
      <c r="BK23" s="99">
        <v>2969.12</v>
      </c>
      <c r="BL23" s="99">
        <v>2955.6179999999999</v>
      </c>
      <c r="BM23" s="99">
        <v>2956.6750000000002</v>
      </c>
      <c r="BN23" s="99">
        <v>3052.9749999999999</v>
      </c>
      <c r="BO23" s="99">
        <v>3027.1669999999999</v>
      </c>
      <c r="BP23" s="99">
        <v>3052.998</v>
      </c>
      <c r="BQ23" s="99">
        <v>3075.9650000000001</v>
      </c>
      <c r="BR23" s="99">
        <v>3168.712</v>
      </c>
      <c r="BS23" s="99">
        <v>3235.4079999999999</v>
      </c>
      <c r="BT23" s="99">
        <v>3283.587</v>
      </c>
      <c r="BU23" s="99">
        <v>3323.9589999999998</v>
      </c>
      <c r="BV23" s="99">
        <v>3395.5160000000001</v>
      </c>
      <c r="BW23" s="99">
        <v>3465.777</v>
      </c>
      <c r="BX23" s="99">
        <v>3552.5540000000001</v>
      </c>
      <c r="BY23" s="99">
        <v>3654.5549999999998</v>
      </c>
      <c r="BZ23" s="99">
        <v>3800.5529999999999</v>
      </c>
      <c r="CA23" s="99">
        <v>3851.9250000000002</v>
      </c>
      <c r="CB23" s="99">
        <v>3915.85</v>
      </c>
      <c r="CC23" s="99">
        <v>3929.9360000000001</v>
      </c>
      <c r="CD23" s="99">
        <v>3904.8090000000002</v>
      </c>
      <c r="CE23" s="99">
        <v>3881.2020000000002</v>
      </c>
      <c r="CF23" s="99">
        <v>3772.0619999999999</v>
      </c>
      <c r="CG23" s="99">
        <v>3677.212</v>
      </c>
      <c r="CH23" s="99">
        <v>3571.8809999999999</v>
      </c>
      <c r="CI23" s="99">
        <v>3463.3919999999998</v>
      </c>
      <c r="CJ23" s="99">
        <v>3351.0189999999998</v>
      </c>
      <c r="CK23" s="99">
        <v>3255.58</v>
      </c>
      <c r="CL23" s="99">
        <v>3145.683</v>
      </c>
      <c r="CM23" s="99">
        <v>3039.7950000000001</v>
      </c>
      <c r="CN23" s="99">
        <v>2939.009</v>
      </c>
      <c r="CO23" s="99">
        <v>2833.7910000000002</v>
      </c>
      <c r="CP23" s="99">
        <v>2652.7640000000001</v>
      </c>
      <c r="CQ23" s="99">
        <v>2555.5920000000001</v>
      </c>
      <c r="CR23" s="99">
        <v>2462.0749999999998</v>
      </c>
      <c r="CS23" s="99">
        <v>2384.4940000000001</v>
      </c>
      <c r="CT23" s="100"/>
      <c r="CU23" s="100"/>
      <c r="CV23" s="100"/>
      <c r="CW23" s="96"/>
      <c r="CX23" s="97">
        <f t="array" ref="CX23">SUMPRODUCT(B23:CW23*0.25)</f>
        <v>72544.152000000002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110</v>
      </c>
      <c r="BL24" s="99">
        <v>110</v>
      </c>
      <c r="BM24" s="99">
        <v>98.861000000000004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492.21525000000003</v>
      </c>
    </row>
    <row r="25" spans="1:102" ht="24.95" customHeight="1" x14ac:dyDescent="0.2">
      <c r="A25" s="104" t="s">
        <v>21</v>
      </c>
      <c r="B25" s="94">
        <v>98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92</v>
      </c>
      <c r="I25" s="94">
        <v>91</v>
      </c>
      <c r="J25" s="94">
        <v>91</v>
      </c>
      <c r="K25" s="94">
        <v>90</v>
      </c>
      <c r="L25" s="94">
        <v>90</v>
      </c>
      <c r="M25" s="94">
        <v>89</v>
      </c>
      <c r="N25" s="94">
        <v>89</v>
      </c>
      <c r="O25" s="94">
        <v>89</v>
      </c>
      <c r="P25" s="94">
        <v>89</v>
      </c>
      <c r="Q25" s="94">
        <v>89</v>
      </c>
      <c r="R25" s="94">
        <v>90</v>
      </c>
      <c r="S25" s="94">
        <v>91</v>
      </c>
      <c r="T25" s="94">
        <v>92</v>
      </c>
      <c r="U25" s="94">
        <v>94</v>
      </c>
      <c r="V25" s="94">
        <v>97</v>
      </c>
      <c r="W25" s="94">
        <v>99</v>
      </c>
      <c r="X25" s="94">
        <v>102</v>
      </c>
      <c r="Y25" s="94">
        <v>104</v>
      </c>
      <c r="Z25" s="94">
        <v>107</v>
      </c>
      <c r="AA25" s="94">
        <v>109</v>
      </c>
      <c r="AB25" s="94">
        <v>110</v>
      </c>
      <c r="AC25" s="94">
        <v>111</v>
      </c>
      <c r="AD25" s="94">
        <v>111</v>
      </c>
      <c r="AE25" s="94">
        <v>111</v>
      </c>
      <c r="AF25" s="94">
        <v>109</v>
      </c>
      <c r="AG25" s="94">
        <v>107</v>
      </c>
      <c r="AH25" s="94">
        <v>105</v>
      </c>
      <c r="AI25" s="94">
        <v>102</v>
      </c>
      <c r="AJ25" s="94">
        <v>98</v>
      </c>
      <c r="AK25" s="94">
        <v>95</v>
      </c>
      <c r="AL25" s="94">
        <v>90</v>
      </c>
      <c r="AM25" s="94">
        <v>87</v>
      </c>
      <c r="AN25" s="94">
        <v>83</v>
      </c>
      <c r="AO25" s="94">
        <v>80</v>
      </c>
      <c r="AP25" s="94">
        <v>77</v>
      </c>
      <c r="AQ25" s="94">
        <v>74</v>
      </c>
      <c r="AR25" s="94">
        <v>71</v>
      </c>
      <c r="AS25" s="94">
        <v>69</v>
      </c>
      <c r="AT25" s="94">
        <v>67</v>
      </c>
      <c r="AU25" s="94">
        <v>66</v>
      </c>
      <c r="AV25" s="94">
        <v>65</v>
      </c>
      <c r="AW25" s="94">
        <v>65</v>
      </c>
      <c r="AX25" s="94">
        <v>65</v>
      </c>
      <c r="AY25" s="94">
        <v>64</v>
      </c>
      <c r="AZ25" s="94">
        <v>64</v>
      </c>
      <c r="BA25" s="94">
        <v>63</v>
      </c>
      <c r="BB25" s="94">
        <v>62</v>
      </c>
      <c r="BC25" s="94">
        <v>61</v>
      </c>
      <c r="BD25" s="94">
        <v>61</v>
      </c>
      <c r="BE25" s="94">
        <v>61</v>
      </c>
      <c r="BF25" s="94">
        <v>62</v>
      </c>
      <c r="BG25" s="94">
        <v>62</v>
      </c>
      <c r="BH25" s="94">
        <v>63</v>
      </c>
      <c r="BI25" s="94">
        <v>64</v>
      </c>
      <c r="BJ25" s="94">
        <v>65</v>
      </c>
      <c r="BK25" s="94">
        <v>67</v>
      </c>
      <c r="BL25" s="94">
        <v>70</v>
      </c>
      <c r="BM25" s="94">
        <v>73</v>
      </c>
      <c r="BN25" s="94">
        <v>76</v>
      </c>
      <c r="BO25" s="94">
        <v>80</v>
      </c>
      <c r="BP25" s="94">
        <v>84</v>
      </c>
      <c r="BQ25" s="94">
        <v>89</v>
      </c>
      <c r="BR25" s="94">
        <v>95</v>
      </c>
      <c r="BS25" s="94">
        <v>100</v>
      </c>
      <c r="BT25" s="94">
        <v>105</v>
      </c>
      <c r="BU25" s="94">
        <v>109</v>
      </c>
      <c r="BV25" s="94">
        <v>114</v>
      </c>
      <c r="BW25" s="94">
        <v>119</v>
      </c>
      <c r="BX25" s="94">
        <v>123</v>
      </c>
      <c r="BY25" s="94">
        <v>128</v>
      </c>
      <c r="BZ25" s="94">
        <v>133</v>
      </c>
      <c r="CA25" s="94">
        <v>136</v>
      </c>
      <c r="CB25" s="94">
        <v>138</v>
      </c>
      <c r="CC25" s="94">
        <v>138</v>
      </c>
      <c r="CD25" s="94">
        <v>136</v>
      </c>
      <c r="CE25" s="94">
        <v>134</v>
      </c>
      <c r="CF25" s="94">
        <v>131</v>
      </c>
      <c r="CG25" s="94">
        <v>128</v>
      </c>
      <c r="CH25" s="94">
        <v>124</v>
      </c>
      <c r="CI25" s="94">
        <v>121</v>
      </c>
      <c r="CJ25" s="94">
        <v>118</v>
      </c>
      <c r="CK25" s="94">
        <v>116</v>
      </c>
      <c r="CL25" s="94">
        <v>114</v>
      </c>
      <c r="CM25" s="94">
        <v>112</v>
      </c>
      <c r="CN25" s="94">
        <v>109</v>
      </c>
      <c r="CO25" s="94">
        <v>105</v>
      </c>
      <c r="CP25" s="94">
        <v>100</v>
      </c>
      <c r="CQ25" s="94">
        <v>97</v>
      </c>
      <c r="CR25" s="94">
        <v>94</v>
      </c>
      <c r="CS25" s="94">
        <v>92</v>
      </c>
      <c r="CT25" s="94"/>
      <c r="CU25" s="94"/>
      <c r="CV25" s="94"/>
      <c r="CW25" s="94"/>
      <c r="CX25" s="97">
        <f t="array" ref="CX25">SUMPRODUCT(B25:CW25*0.25)</f>
        <v>2257.75</v>
      </c>
    </row>
    <row r="26" spans="1:102" ht="24.95" customHeight="1" x14ac:dyDescent="0.2">
      <c r="A26" s="104" t="s">
        <v>22</v>
      </c>
      <c r="B26" s="94">
        <v>231</v>
      </c>
      <c r="C26" s="94">
        <v>231</v>
      </c>
      <c r="D26" s="94">
        <v>231</v>
      </c>
      <c r="E26" s="94">
        <v>231</v>
      </c>
      <c r="F26" s="94">
        <v>223</v>
      </c>
      <c r="G26" s="94">
        <v>223</v>
      </c>
      <c r="H26" s="94">
        <v>223</v>
      </c>
      <c r="I26" s="94">
        <v>223</v>
      </c>
      <c r="J26" s="94">
        <v>219</v>
      </c>
      <c r="K26" s="94">
        <v>219</v>
      </c>
      <c r="L26" s="94">
        <v>219</v>
      </c>
      <c r="M26" s="94">
        <v>219</v>
      </c>
      <c r="N26" s="94">
        <v>216</v>
      </c>
      <c r="O26" s="94">
        <v>216</v>
      </c>
      <c r="P26" s="94">
        <v>216</v>
      </c>
      <c r="Q26" s="94">
        <v>216</v>
      </c>
      <c r="R26" s="94">
        <v>226</v>
      </c>
      <c r="S26" s="94">
        <v>226</v>
      </c>
      <c r="T26" s="94">
        <v>226</v>
      </c>
      <c r="U26" s="94">
        <v>226</v>
      </c>
      <c r="V26" s="94">
        <v>251</v>
      </c>
      <c r="W26" s="94">
        <v>251</v>
      </c>
      <c r="X26" s="94">
        <v>251</v>
      </c>
      <c r="Y26" s="94">
        <v>251</v>
      </c>
      <c r="Z26" s="94">
        <v>284</v>
      </c>
      <c r="AA26" s="94">
        <v>284</v>
      </c>
      <c r="AB26" s="94">
        <v>284</v>
      </c>
      <c r="AC26" s="94">
        <v>284</v>
      </c>
      <c r="AD26" s="94">
        <v>309</v>
      </c>
      <c r="AE26" s="94">
        <v>309</v>
      </c>
      <c r="AF26" s="94">
        <v>309</v>
      </c>
      <c r="AG26" s="94">
        <v>309</v>
      </c>
      <c r="AH26" s="94">
        <v>315</v>
      </c>
      <c r="AI26" s="94">
        <v>315</v>
      </c>
      <c r="AJ26" s="94">
        <v>315</v>
      </c>
      <c r="AK26" s="94">
        <v>315</v>
      </c>
      <c r="AL26" s="94">
        <v>320</v>
      </c>
      <c r="AM26" s="94">
        <v>320</v>
      </c>
      <c r="AN26" s="94">
        <v>320</v>
      </c>
      <c r="AO26" s="94">
        <v>320</v>
      </c>
      <c r="AP26" s="94">
        <v>325</v>
      </c>
      <c r="AQ26" s="94">
        <v>325</v>
      </c>
      <c r="AR26" s="94">
        <v>325</v>
      </c>
      <c r="AS26" s="94">
        <v>325</v>
      </c>
      <c r="AT26" s="94">
        <v>330</v>
      </c>
      <c r="AU26" s="94">
        <v>330</v>
      </c>
      <c r="AV26" s="94">
        <v>330</v>
      </c>
      <c r="AW26" s="94">
        <v>330</v>
      </c>
      <c r="AX26" s="94">
        <v>325</v>
      </c>
      <c r="AY26" s="94">
        <v>325</v>
      </c>
      <c r="AZ26" s="94">
        <v>325</v>
      </c>
      <c r="BA26" s="94">
        <v>325</v>
      </c>
      <c r="BB26" s="94">
        <v>320</v>
      </c>
      <c r="BC26" s="94">
        <v>320</v>
      </c>
      <c r="BD26" s="94">
        <v>320</v>
      </c>
      <c r="BE26" s="94">
        <v>320</v>
      </c>
      <c r="BF26" s="94">
        <v>310</v>
      </c>
      <c r="BG26" s="94">
        <v>310</v>
      </c>
      <c r="BH26" s="94">
        <v>310</v>
      </c>
      <c r="BI26" s="94">
        <v>310</v>
      </c>
      <c r="BJ26" s="94">
        <v>315</v>
      </c>
      <c r="BK26" s="94">
        <v>315</v>
      </c>
      <c r="BL26" s="94">
        <v>315</v>
      </c>
      <c r="BM26" s="94">
        <v>315</v>
      </c>
      <c r="BN26" s="94">
        <v>320</v>
      </c>
      <c r="BO26" s="94">
        <v>320</v>
      </c>
      <c r="BP26" s="94">
        <v>320</v>
      </c>
      <c r="BQ26" s="94">
        <v>320</v>
      </c>
      <c r="BR26" s="94">
        <v>340</v>
      </c>
      <c r="BS26" s="94">
        <v>340</v>
      </c>
      <c r="BT26" s="94">
        <v>340</v>
      </c>
      <c r="BU26" s="94">
        <v>340</v>
      </c>
      <c r="BV26" s="94">
        <v>355</v>
      </c>
      <c r="BW26" s="94">
        <v>355</v>
      </c>
      <c r="BX26" s="94">
        <v>355</v>
      </c>
      <c r="BY26" s="94">
        <v>355</v>
      </c>
      <c r="BZ26" s="94">
        <v>365</v>
      </c>
      <c r="CA26" s="94">
        <v>365</v>
      </c>
      <c r="CB26" s="94">
        <v>365</v>
      </c>
      <c r="CC26" s="94">
        <v>365</v>
      </c>
      <c r="CD26" s="94">
        <v>380</v>
      </c>
      <c r="CE26" s="94">
        <v>380</v>
      </c>
      <c r="CF26" s="94">
        <v>380</v>
      </c>
      <c r="CG26" s="94">
        <v>380</v>
      </c>
      <c r="CH26" s="94">
        <v>350</v>
      </c>
      <c r="CI26" s="94">
        <v>350</v>
      </c>
      <c r="CJ26" s="94">
        <v>350</v>
      </c>
      <c r="CK26" s="94">
        <v>350</v>
      </c>
      <c r="CL26" s="94">
        <v>320</v>
      </c>
      <c r="CM26" s="94">
        <v>320</v>
      </c>
      <c r="CN26" s="94">
        <v>320</v>
      </c>
      <c r="CO26" s="94">
        <v>320</v>
      </c>
      <c r="CP26" s="94">
        <v>290</v>
      </c>
      <c r="CQ26" s="94">
        <v>290</v>
      </c>
      <c r="CR26" s="94">
        <v>290</v>
      </c>
      <c r="CS26" s="94">
        <v>290</v>
      </c>
      <c r="CT26" s="94"/>
      <c r="CU26" s="94"/>
      <c r="CV26" s="94"/>
      <c r="CW26" s="94"/>
      <c r="CX26" s="97">
        <f t="array" ref="CX26">SUMPRODUCT(B26:CW26*0.25)</f>
        <v>7239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4657.4290000000001</v>
      </c>
      <c r="C28" s="107">
        <f t="shared" ref="C28:BN28" si="2">SUM(C21:C27)</f>
        <v>4586.643</v>
      </c>
      <c r="D28" s="107">
        <f t="shared" si="2"/>
        <v>4524.9989999999998</v>
      </c>
      <c r="E28" s="107">
        <f t="shared" si="2"/>
        <v>4484.2539999999999</v>
      </c>
      <c r="F28" s="107">
        <f t="shared" si="2"/>
        <v>4468.3599999999997</v>
      </c>
      <c r="G28" s="107">
        <f t="shared" si="2"/>
        <v>4439.91</v>
      </c>
      <c r="H28" s="107">
        <f t="shared" si="2"/>
        <v>4413.9529999999995</v>
      </c>
      <c r="I28" s="107">
        <f t="shared" si="2"/>
        <v>4397.38</v>
      </c>
      <c r="J28" s="107">
        <f t="shared" si="2"/>
        <v>4373.9799999999996</v>
      </c>
      <c r="K28" s="107">
        <f t="shared" si="2"/>
        <v>4342.9409999999998</v>
      </c>
      <c r="L28" s="107">
        <f t="shared" si="2"/>
        <v>4328.6669999999995</v>
      </c>
      <c r="M28" s="107">
        <f t="shared" si="2"/>
        <v>4313.7640000000001</v>
      </c>
      <c r="N28" s="107">
        <f t="shared" si="2"/>
        <v>4310.3539999999994</v>
      </c>
      <c r="O28" s="107">
        <f t="shared" si="2"/>
        <v>4309.6980000000003</v>
      </c>
      <c r="P28" s="107">
        <f t="shared" si="2"/>
        <v>4307.2119999999995</v>
      </c>
      <c r="Q28" s="107">
        <f t="shared" si="2"/>
        <v>4337.6630000000005</v>
      </c>
      <c r="R28" s="107">
        <f t="shared" si="2"/>
        <v>4372.8240000000005</v>
      </c>
      <c r="S28" s="107">
        <f t="shared" si="2"/>
        <v>4401.91</v>
      </c>
      <c r="T28" s="107">
        <f t="shared" si="2"/>
        <v>4449.643</v>
      </c>
      <c r="U28" s="107">
        <f t="shared" si="2"/>
        <v>4528.0429999999997</v>
      </c>
      <c r="V28" s="107">
        <f t="shared" si="2"/>
        <v>4680.2299999999996</v>
      </c>
      <c r="W28" s="107">
        <f t="shared" si="2"/>
        <v>4761.8240000000005</v>
      </c>
      <c r="X28" s="107">
        <f t="shared" si="2"/>
        <v>4875.1369999999997</v>
      </c>
      <c r="Y28" s="107">
        <f t="shared" si="2"/>
        <v>4944.9650000000001</v>
      </c>
      <c r="Z28" s="107">
        <f t="shared" si="2"/>
        <v>5209.1170000000002</v>
      </c>
      <c r="AA28" s="107">
        <f t="shared" si="2"/>
        <v>5340.8819999999996</v>
      </c>
      <c r="AB28" s="107">
        <f t="shared" si="2"/>
        <v>5443.2110000000002</v>
      </c>
      <c r="AC28" s="107">
        <f t="shared" si="2"/>
        <v>5565.3029999999999</v>
      </c>
      <c r="AD28" s="107">
        <f t="shared" si="2"/>
        <v>5748.1839999999993</v>
      </c>
      <c r="AE28" s="107">
        <f t="shared" si="2"/>
        <v>5852.5649999999996</v>
      </c>
      <c r="AF28" s="107">
        <f t="shared" si="2"/>
        <v>5935.5040000000008</v>
      </c>
      <c r="AG28" s="107">
        <f t="shared" si="2"/>
        <v>6023.5839999999998</v>
      </c>
      <c r="AH28" s="107">
        <f t="shared" si="2"/>
        <v>6106.076</v>
      </c>
      <c r="AI28" s="107">
        <f t="shared" si="2"/>
        <v>6137.5740000000005</v>
      </c>
      <c r="AJ28" s="107">
        <f t="shared" si="2"/>
        <v>6185.0410000000002</v>
      </c>
      <c r="AK28" s="107">
        <f t="shared" si="2"/>
        <v>6208.5129999999999</v>
      </c>
      <c r="AL28" s="107">
        <f t="shared" si="2"/>
        <v>6137.5969999999998</v>
      </c>
      <c r="AM28" s="107">
        <f t="shared" si="2"/>
        <v>6152.7209999999995</v>
      </c>
      <c r="AN28" s="107">
        <f t="shared" si="2"/>
        <v>6145.5869999999995</v>
      </c>
      <c r="AO28" s="107">
        <f t="shared" si="2"/>
        <v>6150.7340000000004</v>
      </c>
      <c r="AP28" s="107">
        <f t="shared" si="2"/>
        <v>6034.3559999999998</v>
      </c>
      <c r="AQ28" s="107">
        <f t="shared" si="2"/>
        <v>6039.1130000000003</v>
      </c>
      <c r="AR28" s="107">
        <f t="shared" si="2"/>
        <v>6047.27</v>
      </c>
      <c r="AS28" s="107">
        <f t="shared" si="2"/>
        <v>6054.9319999999998</v>
      </c>
      <c r="AT28" s="107">
        <f t="shared" si="2"/>
        <v>5999.2129999999997</v>
      </c>
      <c r="AU28" s="107">
        <f t="shared" si="2"/>
        <v>6001.5650000000005</v>
      </c>
      <c r="AV28" s="107">
        <f t="shared" si="2"/>
        <v>6120.41</v>
      </c>
      <c r="AW28" s="107">
        <f t="shared" si="2"/>
        <v>6122.7860000000001</v>
      </c>
      <c r="AX28" s="107">
        <f t="shared" si="2"/>
        <v>6104.52</v>
      </c>
      <c r="AY28" s="107">
        <f t="shared" si="2"/>
        <v>6086.9310000000005</v>
      </c>
      <c r="AZ28" s="107">
        <f t="shared" si="2"/>
        <v>6062.8209999999999</v>
      </c>
      <c r="BA28" s="107">
        <f t="shared" si="2"/>
        <v>6006.9369999999999</v>
      </c>
      <c r="BB28" s="107">
        <f t="shared" si="2"/>
        <v>5944.9940000000006</v>
      </c>
      <c r="BC28" s="107">
        <f t="shared" si="2"/>
        <v>5890.74</v>
      </c>
      <c r="BD28" s="107">
        <f t="shared" si="2"/>
        <v>5831.0429999999997</v>
      </c>
      <c r="BE28" s="107">
        <f t="shared" si="2"/>
        <v>5767.6059999999998</v>
      </c>
      <c r="BF28" s="107">
        <f t="shared" si="2"/>
        <v>5704.7649999999994</v>
      </c>
      <c r="BG28" s="107">
        <f t="shared" si="2"/>
        <v>5639.6949999999997</v>
      </c>
      <c r="BH28" s="107">
        <f t="shared" si="2"/>
        <v>5614.0190000000002</v>
      </c>
      <c r="BI28" s="107">
        <f t="shared" si="2"/>
        <v>5570.8149999999996</v>
      </c>
      <c r="BJ28" s="107">
        <f t="shared" si="2"/>
        <v>5566.4269999999997</v>
      </c>
      <c r="BK28" s="107">
        <f t="shared" si="2"/>
        <v>5533.5630000000001</v>
      </c>
      <c r="BL28" s="107">
        <f t="shared" si="2"/>
        <v>5521.2240000000002</v>
      </c>
      <c r="BM28" s="107">
        <f t="shared" si="2"/>
        <v>5516.7520000000004</v>
      </c>
      <c r="BN28" s="107">
        <f t="shared" si="2"/>
        <v>5448.5540000000001</v>
      </c>
      <c r="BO28" s="107">
        <f t="shared" ref="BO28:CW28" si="3">SUM(BO21:BO27)</f>
        <v>5430.1390000000001</v>
      </c>
      <c r="BP28" s="107">
        <f t="shared" si="3"/>
        <v>5461.9220000000005</v>
      </c>
      <c r="BQ28" s="107">
        <f t="shared" si="3"/>
        <v>5490.5740000000005</v>
      </c>
      <c r="BR28" s="107">
        <f t="shared" si="3"/>
        <v>5604.5689999999995</v>
      </c>
      <c r="BS28" s="107">
        <f t="shared" si="3"/>
        <v>5678.1710000000003</v>
      </c>
      <c r="BT28" s="107">
        <f t="shared" si="3"/>
        <v>5737.5659999999998</v>
      </c>
      <c r="BU28" s="107">
        <f t="shared" si="3"/>
        <v>5782.3559999999998</v>
      </c>
      <c r="BV28" s="107">
        <f t="shared" si="3"/>
        <v>5825.241</v>
      </c>
      <c r="BW28" s="107">
        <f t="shared" si="3"/>
        <v>5902.7610000000004</v>
      </c>
      <c r="BX28" s="107">
        <f t="shared" si="3"/>
        <v>5995.63</v>
      </c>
      <c r="BY28" s="107">
        <f t="shared" si="3"/>
        <v>6102.027</v>
      </c>
      <c r="BZ28" s="107">
        <f t="shared" si="3"/>
        <v>6269.5529999999999</v>
      </c>
      <c r="CA28" s="107">
        <f t="shared" si="3"/>
        <v>6316.433</v>
      </c>
      <c r="CB28" s="107">
        <f t="shared" si="3"/>
        <v>6383.567</v>
      </c>
      <c r="CC28" s="107">
        <f t="shared" si="3"/>
        <v>6388.6720000000005</v>
      </c>
      <c r="CD28" s="107">
        <f t="shared" si="3"/>
        <v>6331.3050000000003</v>
      </c>
      <c r="CE28" s="107">
        <f t="shared" si="3"/>
        <v>6297.8739999999998</v>
      </c>
      <c r="CF28" s="107">
        <f t="shared" si="3"/>
        <v>6165.8899999999994</v>
      </c>
      <c r="CG28" s="107">
        <f t="shared" si="3"/>
        <v>6044.674</v>
      </c>
      <c r="CH28" s="107">
        <f t="shared" si="3"/>
        <v>5861.2889999999998</v>
      </c>
      <c r="CI28" s="107">
        <f t="shared" si="3"/>
        <v>5743.9120000000003</v>
      </c>
      <c r="CJ28" s="107">
        <f t="shared" si="3"/>
        <v>5615.74</v>
      </c>
      <c r="CK28" s="107">
        <f t="shared" si="3"/>
        <v>5508.9840000000004</v>
      </c>
      <c r="CL28" s="107">
        <f t="shared" si="3"/>
        <v>5350.0480000000007</v>
      </c>
      <c r="CM28" s="107">
        <f t="shared" si="3"/>
        <v>5238.1980000000003</v>
      </c>
      <c r="CN28" s="107">
        <f t="shared" si="3"/>
        <v>5134.893</v>
      </c>
      <c r="CO28" s="107">
        <f t="shared" si="3"/>
        <v>5020.04</v>
      </c>
      <c r="CP28" s="107">
        <f t="shared" si="3"/>
        <v>4892.3510000000006</v>
      </c>
      <c r="CQ28" s="107">
        <f t="shared" si="3"/>
        <v>4790.5079999999998</v>
      </c>
      <c r="CR28" s="107">
        <f t="shared" si="3"/>
        <v>4689.4769999999999</v>
      </c>
      <c r="CS28" s="107">
        <f t="shared" si="3"/>
        <v>4612.6679999999997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130963.01474999999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471</v>
      </c>
      <c r="C31" s="88">
        <v>469</v>
      </c>
      <c r="D31" s="88">
        <v>468</v>
      </c>
      <c r="E31" s="88">
        <v>467</v>
      </c>
      <c r="F31" s="88">
        <v>458</v>
      </c>
      <c r="G31" s="88">
        <v>458</v>
      </c>
      <c r="H31" s="88">
        <v>457</v>
      </c>
      <c r="I31" s="88">
        <v>456</v>
      </c>
      <c r="J31" s="88">
        <v>463.6</v>
      </c>
      <c r="K31" s="88">
        <v>463.3</v>
      </c>
      <c r="L31" s="88">
        <v>463.3</v>
      </c>
      <c r="M31" s="88">
        <v>465.2</v>
      </c>
      <c r="N31" s="88">
        <v>462.2</v>
      </c>
      <c r="O31" s="88">
        <v>459.7</v>
      </c>
      <c r="P31" s="88">
        <v>456</v>
      </c>
      <c r="Q31" s="88">
        <v>456</v>
      </c>
      <c r="R31" s="88">
        <v>458</v>
      </c>
      <c r="S31" s="88">
        <v>459</v>
      </c>
      <c r="T31" s="88">
        <v>460</v>
      </c>
      <c r="U31" s="88">
        <v>462</v>
      </c>
      <c r="V31" s="88">
        <v>490</v>
      </c>
      <c r="W31" s="88">
        <v>492</v>
      </c>
      <c r="X31" s="88">
        <v>495</v>
      </c>
      <c r="Y31" s="88">
        <v>497</v>
      </c>
      <c r="Z31" s="88">
        <v>533.41000000000008</v>
      </c>
      <c r="AA31" s="88">
        <v>535.41000000000008</v>
      </c>
      <c r="AB31" s="88">
        <v>536.41000000000008</v>
      </c>
      <c r="AC31" s="88">
        <v>537.41000000000008</v>
      </c>
      <c r="AD31" s="88">
        <v>566.73</v>
      </c>
      <c r="AE31" s="88">
        <v>566.73</v>
      </c>
      <c r="AF31" s="88">
        <v>564.73</v>
      </c>
      <c r="AG31" s="88">
        <v>562.73</v>
      </c>
      <c r="AH31" s="88">
        <v>585.24</v>
      </c>
      <c r="AI31" s="88">
        <v>582.24</v>
      </c>
      <c r="AJ31" s="88">
        <v>578.24</v>
      </c>
      <c r="AK31" s="88">
        <v>575.24</v>
      </c>
      <c r="AL31" s="88">
        <v>636.6</v>
      </c>
      <c r="AM31" s="88">
        <v>633.6</v>
      </c>
      <c r="AN31" s="88">
        <v>629.6</v>
      </c>
      <c r="AO31" s="88">
        <v>626.6</v>
      </c>
      <c r="AP31" s="88">
        <v>642.61</v>
      </c>
      <c r="AQ31" s="88">
        <v>642.61</v>
      </c>
      <c r="AR31" s="88">
        <v>650.61</v>
      </c>
      <c r="AS31" s="88">
        <v>649.61</v>
      </c>
      <c r="AT31" s="88">
        <v>653.21</v>
      </c>
      <c r="AU31" s="88">
        <v>657.21</v>
      </c>
      <c r="AV31" s="88">
        <v>656.91</v>
      </c>
      <c r="AW31" s="88">
        <v>656.21</v>
      </c>
      <c r="AX31" s="88">
        <v>652.09</v>
      </c>
      <c r="AY31" s="88">
        <v>661.09</v>
      </c>
      <c r="AZ31" s="88">
        <v>661.09</v>
      </c>
      <c r="BA31" s="88">
        <v>660.09</v>
      </c>
      <c r="BB31" s="88">
        <v>639.79</v>
      </c>
      <c r="BC31" s="88">
        <v>638.79</v>
      </c>
      <c r="BD31" s="88">
        <v>638.79</v>
      </c>
      <c r="BE31" s="88">
        <v>628.39</v>
      </c>
      <c r="BF31" s="88">
        <v>613.63</v>
      </c>
      <c r="BG31" s="88">
        <v>612.83000000000004</v>
      </c>
      <c r="BH31" s="88">
        <v>611.83000000000004</v>
      </c>
      <c r="BI31" s="88">
        <v>604.53</v>
      </c>
      <c r="BJ31" s="88">
        <v>578.47</v>
      </c>
      <c r="BK31" s="88">
        <v>580.47</v>
      </c>
      <c r="BL31" s="88">
        <v>583.47</v>
      </c>
      <c r="BM31" s="88">
        <v>586.47</v>
      </c>
      <c r="BN31" s="88">
        <v>552.74</v>
      </c>
      <c r="BO31" s="88">
        <v>556.74</v>
      </c>
      <c r="BP31" s="88">
        <v>560.74</v>
      </c>
      <c r="BQ31" s="88">
        <v>565.74</v>
      </c>
      <c r="BR31" s="88">
        <v>578.27</v>
      </c>
      <c r="BS31" s="88">
        <v>583.27</v>
      </c>
      <c r="BT31" s="88">
        <v>588.27</v>
      </c>
      <c r="BU31" s="88">
        <v>592.27</v>
      </c>
      <c r="BV31" s="88">
        <v>611.26</v>
      </c>
      <c r="BW31" s="88">
        <v>616.26</v>
      </c>
      <c r="BX31" s="88">
        <v>620.26</v>
      </c>
      <c r="BY31" s="88">
        <v>625.26</v>
      </c>
      <c r="BZ31" s="88">
        <v>640</v>
      </c>
      <c r="CA31" s="88">
        <v>643</v>
      </c>
      <c r="CB31" s="88">
        <v>645</v>
      </c>
      <c r="CC31" s="88">
        <v>645</v>
      </c>
      <c r="CD31" s="88">
        <v>658</v>
      </c>
      <c r="CE31" s="88">
        <v>656</v>
      </c>
      <c r="CF31" s="88">
        <v>653</v>
      </c>
      <c r="CG31" s="88">
        <v>650</v>
      </c>
      <c r="CH31" s="88">
        <v>616</v>
      </c>
      <c r="CI31" s="88">
        <v>613</v>
      </c>
      <c r="CJ31" s="88">
        <v>610</v>
      </c>
      <c r="CK31" s="88">
        <v>608</v>
      </c>
      <c r="CL31" s="88">
        <v>576</v>
      </c>
      <c r="CM31" s="88">
        <v>574</v>
      </c>
      <c r="CN31" s="88">
        <v>571</v>
      </c>
      <c r="CO31" s="88">
        <v>567</v>
      </c>
      <c r="CP31" s="88">
        <v>532</v>
      </c>
      <c r="CQ31" s="88">
        <v>529</v>
      </c>
      <c r="CR31" s="88">
        <v>526</v>
      </c>
      <c r="CS31" s="88">
        <v>524</v>
      </c>
      <c r="CT31" s="89"/>
      <c r="CU31" s="89"/>
      <c r="CV31" s="89"/>
      <c r="CW31" s="90"/>
      <c r="CX31" s="91">
        <f t="array" ref="CX31">SUMPRODUCT(B31:CW31*0.25)</f>
        <v>13676.274999999998</v>
      </c>
    </row>
    <row r="32" spans="1:102" ht="24.95" customHeight="1" x14ac:dyDescent="0.2">
      <c r="A32" s="92" t="s">
        <v>27</v>
      </c>
      <c r="B32" s="93">
        <v>4868.4290000000001</v>
      </c>
      <c r="C32" s="94">
        <v>4799.643</v>
      </c>
      <c r="D32" s="94">
        <v>4738.9989999999998</v>
      </c>
      <c r="E32" s="94">
        <v>4699.2539999999999</v>
      </c>
      <c r="F32" s="94">
        <v>4649.3599999999997</v>
      </c>
      <c r="G32" s="94">
        <v>4620.91</v>
      </c>
      <c r="H32" s="94">
        <v>4595.9529999999995</v>
      </c>
      <c r="I32" s="94">
        <v>4580.38</v>
      </c>
      <c r="J32" s="94">
        <v>4555.9799999999996</v>
      </c>
      <c r="K32" s="94">
        <v>4525.9409999999998</v>
      </c>
      <c r="L32" s="94">
        <v>4511.6669999999995</v>
      </c>
      <c r="M32" s="94">
        <v>4497.7640000000001</v>
      </c>
      <c r="N32" s="94">
        <v>4497.3539999999994</v>
      </c>
      <c r="O32" s="94">
        <v>4496.6980000000003</v>
      </c>
      <c r="P32" s="94">
        <v>4494.2119999999995</v>
      </c>
      <c r="Q32" s="94">
        <v>4524.6630000000005</v>
      </c>
      <c r="R32" s="94">
        <v>4553.8240000000005</v>
      </c>
      <c r="S32" s="94">
        <v>4581.91</v>
      </c>
      <c r="T32" s="94">
        <v>4628.643</v>
      </c>
      <c r="U32" s="94">
        <v>4705.0429999999997</v>
      </c>
      <c r="V32" s="94">
        <v>4813.2299999999996</v>
      </c>
      <c r="W32" s="94">
        <v>4892.8239999999996</v>
      </c>
      <c r="X32" s="94">
        <v>5003.1369999999997</v>
      </c>
      <c r="Y32" s="94">
        <v>5070.2209999999995</v>
      </c>
      <c r="Z32" s="94">
        <v>5351.8549999999996</v>
      </c>
      <c r="AA32" s="94">
        <v>5480.0640000000003</v>
      </c>
      <c r="AB32" s="94">
        <v>5579.3450000000003</v>
      </c>
      <c r="AC32" s="94">
        <v>5697.7370000000001</v>
      </c>
      <c r="AD32" s="94">
        <v>5862.03</v>
      </c>
      <c r="AE32" s="94">
        <v>5963.2030000000004</v>
      </c>
      <c r="AF32" s="94">
        <v>6044.9219999999996</v>
      </c>
      <c r="AG32" s="94">
        <v>6131.27</v>
      </c>
      <c r="AH32" s="94">
        <v>6221.9880000000003</v>
      </c>
      <c r="AI32" s="94">
        <v>6252.5619999999999</v>
      </c>
      <c r="AJ32" s="94">
        <v>6300.5690000000004</v>
      </c>
      <c r="AK32" s="94">
        <v>6323.5969999999998</v>
      </c>
      <c r="AL32" s="94">
        <v>6260.6579999999994</v>
      </c>
      <c r="AM32" s="94">
        <v>6275.5059999999994</v>
      </c>
      <c r="AN32" s="94">
        <v>6269.6959999999999</v>
      </c>
      <c r="AO32" s="94">
        <v>6275.7269999999999</v>
      </c>
      <c r="AP32" s="94">
        <v>6213.6019999999999</v>
      </c>
      <c r="AQ32" s="94">
        <v>6219.8029999999999</v>
      </c>
      <c r="AR32" s="94">
        <v>6229.8280000000004</v>
      </c>
      <c r="AS32" s="94">
        <v>6239.0420000000004</v>
      </c>
      <c r="AT32" s="94">
        <v>6071.7629999999999</v>
      </c>
      <c r="AU32" s="94">
        <v>6075.2150000000001</v>
      </c>
      <c r="AV32" s="94">
        <v>6194.9639999999999</v>
      </c>
      <c r="AW32" s="94">
        <v>6197.24</v>
      </c>
      <c r="AX32" s="94">
        <v>6233.1379999999999</v>
      </c>
      <c r="AY32" s="94">
        <v>6216.7529999999997</v>
      </c>
      <c r="AZ32" s="94">
        <v>6193.3069999999998</v>
      </c>
      <c r="BA32" s="94">
        <v>6140.0230000000001</v>
      </c>
      <c r="BB32" s="94">
        <v>6169.6840000000002</v>
      </c>
      <c r="BC32" s="94">
        <v>6118.3540000000003</v>
      </c>
      <c r="BD32" s="94">
        <v>6060.3249999999998</v>
      </c>
      <c r="BE32" s="94">
        <v>5999.0839999999998</v>
      </c>
      <c r="BF32" s="94">
        <v>5889.0709999999999</v>
      </c>
      <c r="BG32" s="94">
        <v>5826.4530000000004</v>
      </c>
      <c r="BH32" s="94">
        <v>5801.8649999999998</v>
      </c>
      <c r="BI32" s="94">
        <v>5760.085</v>
      </c>
      <c r="BJ32" s="94">
        <v>5841.9809999999998</v>
      </c>
      <c r="BK32" s="94">
        <v>5809.6610000000001</v>
      </c>
      <c r="BL32" s="94">
        <v>5796.402</v>
      </c>
      <c r="BM32" s="94">
        <v>5790.9380000000001</v>
      </c>
      <c r="BN32" s="94">
        <v>5583.6660000000002</v>
      </c>
      <c r="BO32" s="94">
        <v>5563.3590000000004</v>
      </c>
      <c r="BP32" s="94">
        <v>5593.07</v>
      </c>
      <c r="BQ32" s="94">
        <v>5618.5460000000003</v>
      </c>
      <c r="BR32" s="94">
        <v>5685.835</v>
      </c>
      <c r="BS32" s="94">
        <v>5756.3289999999997</v>
      </c>
      <c r="BT32" s="94">
        <v>5812.7960000000003</v>
      </c>
      <c r="BU32" s="94">
        <v>5855.8620000000001</v>
      </c>
      <c r="BV32" s="94">
        <v>5801.0249999999996</v>
      </c>
      <c r="BW32" s="94">
        <v>5875.4129999999996</v>
      </c>
      <c r="BX32" s="94">
        <v>5965.65</v>
      </c>
      <c r="BY32" s="94">
        <v>6067.9709999999995</v>
      </c>
      <c r="BZ32" s="94">
        <v>6261.5529999999999</v>
      </c>
      <c r="CA32" s="94">
        <v>6305.433</v>
      </c>
      <c r="CB32" s="94">
        <v>6370.567</v>
      </c>
      <c r="CC32" s="94">
        <v>6375.6719999999996</v>
      </c>
      <c r="CD32" s="94">
        <v>6304.3050000000003</v>
      </c>
      <c r="CE32" s="94">
        <v>6272.8739999999998</v>
      </c>
      <c r="CF32" s="94">
        <v>6143.89</v>
      </c>
      <c r="CG32" s="94">
        <v>6025.674</v>
      </c>
      <c r="CH32" s="94">
        <v>5907.2889999999998</v>
      </c>
      <c r="CI32" s="94">
        <v>5792.9120000000003</v>
      </c>
      <c r="CJ32" s="94">
        <v>5667.74</v>
      </c>
      <c r="CK32" s="94">
        <v>5562.9840000000004</v>
      </c>
      <c r="CL32" s="94">
        <v>5452.0479999999998</v>
      </c>
      <c r="CM32" s="94">
        <v>5342.1980000000003</v>
      </c>
      <c r="CN32" s="94">
        <v>5241.893</v>
      </c>
      <c r="CO32" s="94">
        <v>5131.04</v>
      </c>
      <c r="CP32" s="94">
        <v>5069.3509999999997</v>
      </c>
      <c r="CQ32" s="94">
        <v>4970.5079999999998</v>
      </c>
      <c r="CR32" s="94">
        <v>4872.4769999999999</v>
      </c>
      <c r="CS32" s="94">
        <v>4797.6679999999997</v>
      </c>
      <c r="CT32" s="95"/>
      <c r="CU32" s="95"/>
      <c r="CV32" s="95"/>
      <c r="CW32" s="96"/>
      <c r="CX32" s="97">
        <f t="array" ref="CX32">SUMPRODUCT(B32:CW32*0.25)</f>
        <v>134083.23675000001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5339.4290000000001</v>
      </c>
      <c r="C34" s="77">
        <f t="shared" ref="C34:BN34" si="4">SUM(C31:C33)</f>
        <v>5268.643</v>
      </c>
      <c r="D34" s="77">
        <f t="shared" si="4"/>
        <v>5206.9989999999998</v>
      </c>
      <c r="E34" s="77">
        <f t="shared" si="4"/>
        <v>5166.2539999999999</v>
      </c>
      <c r="F34" s="77">
        <f t="shared" si="4"/>
        <v>5107.3599999999997</v>
      </c>
      <c r="G34" s="77">
        <f t="shared" si="4"/>
        <v>5078.91</v>
      </c>
      <c r="H34" s="77">
        <f t="shared" si="4"/>
        <v>5052.9529999999995</v>
      </c>
      <c r="I34" s="77">
        <f t="shared" si="4"/>
        <v>5036.38</v>
      </c>
      <c r="J34" s="77">
        <f t="shared" si="4"/>
        <v>5019.58</v>
      </c>
      <c r="K34" s="77">
        <f t="shared" si="4"/>
        <v>4989.241</v>
      </c>
      <c r="L34" s="77">
        <f t="shared" si="4"/>
        <v>4974.9669999999996</v>
      </c>
      <c r="M34" s="77">
        <f t="shared" si="4"/>
        <v>4962.9639999999999</v>
      </c>
      <c r="N34" s="77">
        <f t="shared" si="4"/>
        <v>4959.5539999999992</v>
      </c>
      <c r="O34" s="77">
        <f t="shared" si="4"/>
        <v>4956.3980000000001</v>
      </c>
      <c r="P34" s="77">
        <f t="shared" si="4"/>
        <v>4950.2119999999995</v>
      </c>
      <c r="Q34" s="77">
        <f t="shared" si="4"/>
        <v>4980.6630000000005</v>
      </c>
      <c r="R34" s="77">
        <f t="shared" si="4"/>
        <v>5011.8240000000005</v>
      </c>
      <c r="S34" s="77">
        <f t="shared" si="4"/>
        <v>5040.91</v>
      </c>
      <c r="T34" s="77">
        <f t="shared" si="4"/>
        <v>5088.643</v>
      </c>
      <c r="U34" s="77">
        <f t="shared" si="4"/>
        <v>5167.0429999999997</v>
      </c>
      <c r="V34" s="77">
        <f t="shared" si="4"/>
        <v>5303.23</v>
      </c>
      <c r="W34" s="77">
        <f t="shared" si="4"/>
        <v>5384.8239999999996</v>
      </c>
      <c r="X34" s="77">
        <f t="shared" si="4"/>
        <v>5498.1369999999997</v>
      </c>
      <c r="Y34" s="77">
        <f t="shared" si="4"/>
        <v>5567.2209999999995</v>
      </c>
      <c r="Z34" s="77">
        <f t="shared" si="4"/>
        <v>5885.2649999999994</v>
      </c>
      <c r="AA34" s="77">
        <f t="shared" si="4"/>
        <v>6015.4740000000002</v>
      </c>
      <c r="AB34" s="77">
        <f t="shared" si="4"/>
        <v>6115.7550000000001</v>
      </c>
      <c r="AC34" s="77">
        <f t="shared" si="4"/>
        <v>6235.1469999999999</v>
      </c>
      <c r="AD34" s="77">
        <f t="shared" si="4"/>
        <v>6428.76</v>
      </c>
      <c r="AE34" s="77">
        <f t="shared" si="4"/>
        <v>6529.9330000000009</v>
      </c>
      <c r="AF34" s="77">
        <f t="shared" si="4"/>
        <v>6609.652</v>
      </c>
      <c r="AG34" s="77">
        <f t="shared" si="4"/>
        <v>6694</v>
      </c>
      <c r="AH34" s="77">
        <f t="shared" si="4"/>
        <v>6807.2280000000001</v>
      </c>
      <c r="AI34" s="77">
        <f t="shared" si="4"/>
        <v>6834.8019999999997</v>
      </c>
      <c r="AJ34" s="77">
        <f t="shared" si="4"/>
        <v>6878.8090000000002</v>
      </c>
      <c r="AK34" s="77">
        <f t="shared" si="4"/>
        <v>6898.8369999999995</v>
      </c>
      <c r="AL34" s="77">
        <f t="shared" si="4"/>
        <v>6897.2579999999998</v>
      </c>
      <c r="AM34" s="77">
        <f t="shared" si="4"/>
        <v>6909.1059999999998</v>
      </c>
      <c r="AN34" s="77">
        <f t="shared" si="4"/>
        <v>6899.2960000000003</v>
      </c>
      <c r="AO34" s="77">
        <f t="shared" si="4"/>
        <v>6902.3270000000002</v>
      </c>
      <c r="AP34" s="77">
        <f t="shared" si="4"/>
        <v>6856.2119999999995</v>
      </c>
      <c r="AQ34" s="77">
        <f t="shared" si="4"/>
        <v>6862.4129999999996</v>
      </c>
      <c r="AR34" s="77">
        <f t="shared" si="4"/>
        <v>6880.4380000000001</v>
      </c>
      <c r="AS34" s="77">
        <f t="shared" si="4"/>
        <v>6888.652</v>
      </c>
      <c r="AT34" s="77">
        <f t="shared" si="4"/>
        <v>6724.973</v>
      </c>
      <c r="AU34" s="77">
        <f t="shared" si="4"/>
        <v>6732.4250000000002</v>
      </c>
      <c r="AV34" s="77">
        <f t="shared" si="4"/>
        <v>6851.8739999999998</v>
      </c>
      <c r="AW34" s="77">
        <f t="shared" si="4"/>
        <v>6853.45</v>
      </c>
      <c r="AX34" s="77">
        <f t="shared" si="4"/>
        <v>6885.2280000000001</v>
      </c>
      <c r="AY34" s="77">
        <f t="shared" si="4"/>
        <v>6877.8429999999998</v>
      </c>
      <c r="AZ34" s="77">
        <f t="shared" si="4"/>
        <v>6854.3969999999999</v>
      </c>
      <c r="BA34" s="77">
        <f t="shared" si="4"/>
        <v>6800.1130000000003</v>
      </c>
      <c r="BB34" s="77">
        <f t="shared" si="4"/>
        <v>6809.4740000000002</v>
      </c>
      <c r="BC34" s="77">
        <f t="shared" si="4"/>
        <v>6757.1440000000002</v>
      </c>
      <c r="BD34" s="77">
        <f t="shared" si="4"/>
        <v>6699.1149999999998</v>
      </c>
      <c r="BE34" s="77">
        <f t="shared" si="4"/>
        <v>6627.4740000000002</v>
      </c>
      <c r="BF34" s="77">
        <f t="shared" si="4"/>
        <v>6502.701</v>
      </c>
      <c r="BG34" s="77">
        <f t="shared" si="4"/>
        <v>6439.2830000000004</v>
      </c>
      <c r="BH34" s="77">
        <f t="shared" si="4"/>
        <v>6413.6949999999997</v>
      </c>
      <c r="BI34" s="77">
        <f t="shared" si="4"/>
        <v>6364.6149999999998</v>
      </c>
      <c r="BJ34" s="77">
        <f t="shared" si="4"/>
        <v>6420.451</v>
      </c>
      <c r="BK34" s="77">
        <f t="shared" si="4"/>
        <v>6390.1310000000003</v>
      </c>
      <c r="BL34" s="77">
        <f t="shared" si="4"/>
        <v>6379.8720000000003</v>
      </c>
      <c r="BM34" s="77">
        <f t="shared" si="4"/>
        <v>6377.4080000000004</v>
      </c>
      <c r="BN34" s="77">
        <f t="shared" si="4"/>
        <v>6136.4059999999999</v>
      </c>
      <c r="BO34" s="77">
        <f t="shared" ref="BO34:CW34" si="5">SUM(BO31:BO33)</f>
        <v>6120.0990000000002</v>
      </c>
      <c r="BP34" s="77">
        <f t="shared" si="5"/>
        <v>6153.8099999999995</v>
      </c>
      <c r="BQ34" s="77">
        <f t="shared" si="5"/>
        <v>6184.2860000000001</v>
      </c>
      <c r="BR34" s="77">
        <f t="shared" si="5"/>
        <v>6264.1049999999996</v>
      </c>
      <c r="BS34" s="77">
        <f t="shared" si="5"/>
        <v>6339.5990000000002</v>
      </c>
      <c r="BT34" s="77">
        <f t="shared" si="5"/>
        <v>6401.0660000000007</v>
      </c>
      <c r="BU34" s="77">
        <f t="shared" si="5"/>
        <v>6448.1319999999996</v>
      </c>
      <c r="BV34" s="77">
        <f t="shared" si="5"/>
        <v>6412.2849999999999</v>
      </c>
      <c r="BW34" s="77">
        <f t="shared" si="5"/>
        <v>6491.6729999999998</v>
      </c>
      <c r="BX34" s="77">
        <f t="shared" si="5"/>
        <v>6585.91</v>
      </c>
      <c r="BY34" s="77">
        <f t="shared" si="5"/>
        <v>6693.2309999999998</v>
      </c>
      <c r="BZ34" s="77">
        <f t="shared" si="5"/>
        <v>6901.5529999999999</v>
      </c>
      <c r="CA34" s="77">
        <f t="shared" si="5"/>
        <v>6948.433</v>
      </c>
      <c r="CB34" s="77">
        <f t="shared" si="5"/>
        <v>7015.567</v>
      </c>
      <c r="CC34" s="77">
        <f t="shared" si="5"/>
        <v>7020.6719999999996</v>
      </c>
      <c r="CD34" s="77">
        <f t="shared" si="5"/>
        <v>6962.3050000000003</v>
      </c>
      <c r="CE34" s="77">
        <f t="shared" si="5"/>
        <v>6928.8739999999998</v>
      </c>
      <c r="CF34" s="77">
        <f t="shared" si="5"/>
        <v>6796.89</v>
      </c>
      <c r="CG34" s="77">
        <f t="shared" si="5"/>
        <v>6675.674</v>
      </c>
      <c r="CH34" s="77">
        <f t="shared" si="5"/>
        <v>6523.2889999999998</v>
      </c>
      <c r="CI34" s="77">
        <f t="shared" si="5"/>
        <v>6405.9120000000003</v>
      </c>
      <c r="CJ34" s="77">
        <f t="shared" si="5"/>
        <v>6277.74</v>
      </c>
      <c r="CK34" s="77">
        <f t="shared" si="5"/>
        <v>6170.9840000000004</v>
      </c>
      <c r="CL34" s="77">
        <f t="shared" si="5"/>
        <v>6028.0479999999998</v>
      </c>
      <c r="CM34" s="77">
        <f t="shared" si="5"/>
        <v>5916.1980000000003</v>
      </c>
      <c r="CN34" s="77">
        <f t="shared" si="5"/>
        <v>5812.893</v>
      </c>
      <c r="CO34" s="77">
        <f t="shared" si="5"/>
        <v>5698.04</v>
      </c>
      <c r="CP34" s="77">
        <f t="shared" si="5"/>
        <v>5601.3509999999997</v>
      </c>
      <c r="CQ34" s="77">
        <f t="shared" si="5"/>
        <v>5499.5079999999998</v>
      </c>
      <c r="CR34" s="77">
        <f t="shared" si="5"/>
        <v>5398.4769999999999</v>
      </c>
      <c r="CS34" s="77">
        <f t="shared" si="5"/>
        <v>5321.6679999999997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147759.51175000001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228</v>
      </c>
      <c r="C37" s="115">
        <v>228</v>
      </c>
      <c r="D37" s="115">
        <v>228</v>
      </c>
      <c r="E37" s="115">
        <v>228</v>
      </c>
      <c r="F37" s="115">
        <v>218</v>
      </c>
      <c r="G37" s="115">
        <v>218</v>
      </c>
      <c r="H37" s="115">
        <v>218</v>
      </c>
      <c r="I37" s="115">
        <v>218</v>
      </c>
      <c r="J37" s="115">
        <v>218</v>
      </c>
      <c r="K37" s="115">
        <v>218</v>
      </c>
      <c r="L37" s="115">
        <v>218</v>
      </c>
      <c r="M37" s="115">
        <v>218</v>
      </c>
      <c r="N37" s="115">
        <v>218</v>
      </c>
      <c r="O37" s="115">
        <v>218</v>
      </c>
      <c r="P37" s="115">
        <v>218</v>
      </c>
      <c r="Q37" s="115">
        <v>218</v>
      </c>
      <c r="R37" s="115">
        <v>218</v>
      </c>
      <c r="S37" s="115">
        <v>218</v>
      </c>
      <c r="T37" s="115">
        <v>218</v>
      </c>
      <c r="U37" s="115">
        <v>218</v>
      </c>
      <c r="V37" s="115">
        <v>217</v>
      </c>
      <c r="W37" s="115">
        <v>217</v>
      </c>
      <c r="X37" s="115">
        <v>217</v>
      </c>
      <c r="Y37" s="115">
        <v>217</v>
      </c>
      <c r="Z37" s="115">
        <v>244</v>
      </c>
      <c r="AA37" s="115">
        <v>244</v>
      </c>
      <c r="AB37" s="115">
        <v>244</v>
      </c>
      <c r="AC37" s="115">
        <v>244</v>
      </c>
      <c r="AD37" s="115">
        <v>238</v>
      </c>
      <c r="AE37" s="115">
        <v>238</v>
      </c>
      <c r="AF37" s="115">
        <v>238</v>
      </c>
      <c r="AG37" s="115">
        <v>238</v>
      </c>
      <c r="AH37" s="115">
        <v>273</v>
      </c>
      <c r="AI37" s="115">
        <v>273</v>
      </c>
      <c r="AJ37" s="115">
        <v>273</v>
      </c>
      <c r="AK37" s="115">
        <v>273</v>
      </c>
      <c r="AL37" s="115">
        <v>291</v>
      </c>
      <c r="AM37" s="115">
        <v>291</v>
      </c>
      <c r="AN37" s="115">
        <v>291</v>
      </c>
      <c r="AO37" s="115">
        <v>291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282</v>
      </c>
      <c r="AU37" s="115">
        <v>282</v>
      </c>
      <c r="AV37" s="115">
        <v>282</v>
      </c>
      <c r="AW37" s="115">
        <v>282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284</v>
      </c>
      <c r="BK37" s="115">
        <v>284</v>
      </c>
      <c r="BL37" s="115">
        <v>284</v>
      </c>
      <c r="BM37" s="115">
        <v>284</v>
      </c>
      <c r="BN37" s="115">
        <v>285</v>
      </c>
      <c r="BO37" s="115">
        <v>285</v>
      </c>
      <c r="BP37" s="115">
        <v>285</v>
      </c>
      <c r="BQ37" s="115">
        <v>285</v>
      </c>
      <c r="BR37" s="115">
        <v>219</v>
      </c>
      <c r="BS37" s="115">
        <v>219</v>
      </c>
      <c r="BT37" s="115">
        <v>219</v>
      </c>
      <c r="BU37" s="115">
        <v>219</v>
      </c>
      <c r="BV37" s="115">
        <v>168</v>
      </c>
      <c r="BW37" s="115">
        <v>168</v>
      </c>
      <c r="BX37" s="115">
        <v>168</v>
      </c>
      <c r="BY37" s="115">
        <v>168</v>
      </c>
      <c r="BZ37" s="115">
        <v>228</v>
      </c>
      <c r="CA37" s="115">
        <v>228</v>
      </c>
      <c r="CB37" s="115">
        <v>228</v>
      </c>
      <c r="CC37" s="115">
        <v>228</v>
      </c>
      <c r="CD37" s="115">
        <v>227</v>
      </c>
      <c r="CE37" s="115">
        <v>227</v>
      </c>
      <c r="CF37" s="115">
        <v>227</v>
      </c>
      <c r="CG37" s="115">
        <v>227</v>
      </c>
      <c r="CH37" s="115">
        <v>208</v>
      </c>
      <c r="CI37" s="115">
        <v>208</v>
      </c>
      <c r="CJ37" s="115">
        <v>208</v>
      </c>
      <c r="CK37" s="115">
        <v>208</v>
      </c>
      <c r="CL37" s="115">
        <v>224</v>
      </c>
      <c r="CM37" s="115">
        <v>224</v>
      </c>
      <c r="CN37" s="115">
        <v>224</v>
      </c>
      <c r="CO37" s="115">
        <v>224</v>
      </c>
      <c r="CP37" s="115">
        <v>257</v>
      </c>
      <c r="CQ37" s="115">
        <v>257</v>
      </c>
      <c r="CR37" s="115">
        <v>257</v>
      </c>
      <c r="CS37" s="115">
        <v>257</v>
      </c>
      <c r="CT37" s="116"/>
      <c r="CU37" s="116"/>
      <c r="CV37" s="116"/>
      <c r="CW37" s="117"/>
      <c r="CX37" s="91">
        <f t="array" ref="CX37">SUMPRODUCT(B37:CW37*0.25)</f>
        <v>5945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367</v>
      </c>
      <c r="G38" s="120">
        <v>367</v>
      </c>
      <c r="H38" s="120">
        <v>367</v>
      </c>
      <c r="I38" s="120">
        <v>367</v>
      </c>
      <c r="J38" s="120">
        <v>362</v>
      </c>
      <c r="K38" s="120">
        <v>362</v>
      </c>
      <c r="L38" s="120">
        <v>362</v>
      </c>
      <c r="M38" s="120">
        <v>362</v>
      </c>
      <c r="N38" s="120">
        <v>362</v>
      </c>
      <c r="O38" s="120">
        <v>362</v>
      </c>
      <c r="P38" s="120">
        <v>362</v>
      </c>
      <c r="Q38" s="120">
        <v>362</v>
      </c>
      <c r="R38" s="120">
        <v>367</v>
      </c>
      <c r="S38" s="120">
        <v>367</v>
      </c>
      <c r="T38" s="120">
        <v>367</v>
      </c>
      <c r="U38" s="120">
        <v>367</v>
      </c>
      <c r="V38" s="120">
        <v>352</v>
      </c>
      <c r="W38" s="120">
        <v>352</v>
      </c>
      <c r="X38" s="120">
        <v>352</v>
      </c>
      <c r="Y38" s="120">
        <v>352</v>
      </c>
      <c r="Z38" s="120">
        <v>380</v>
      </c>
      <c r="AA38" s="120">
        <v>380</v>
      </c>
      <c r="AB38" s="120">
        <v>380</v>
      </c>
      <c r="AC38" s="120">
        <v>380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382</v>
      </c>
      <c r="AY38" s="120">
        <v>382</v>
      </c>
      <c r="AZ38" s="120">
        <v>382</v>
      </c>
      <c r="BA38" s="120">
        <v>382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370</v>
      </c>
      <c r="BO38" s="120">
        <v>370</v>
      </c>
      <c r="BP38" s="120">
        <v>370</v>
      </c>
      <c r="BQ38" s="120">
        <v>370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370</v>
      </c>
      <c r="BW38" s="120">
        <v>370</v>
      </c>
      <c r="BX38" s="120">
        <v>370</v>
      </c>
      <c r="BY38" s="120">
        <v>370</v>
      </c>
      <c r="BZ38" s="120">
        <v>350</v>
      </c>
      <c r="CA38" s="120">
        <v>350</v>
      </c>
      <c r="CB38" s="120">
        <v>350</v>
      </c>
      <c r="CC38" s="120">
        <v>350</v>
      </c>
      <c r="CD38" s="120">
        <v>350</v>
      </c>
      <c r="CE38" s="120">
        <v>350</v>
      </c>
      <c r="CF38" s="120">
        <v>350</v>
      </c>
      <c r="CG38" s="120">
        <v>350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398</v>
      </c>
      <c r="CQ38" s="120">
        <v>398</v>
      </c>
      <c r="CR38" s="120">
        <v>398</v>
      </c>
      <c r="CS38" s="120">
        <v>398</v>
      </c>
      <c r="CT38" s="120"/>
      <c r="CU38" s="120"/>
      <c r="CV38" s="120"/>
      <c r="CW38" s="121"/>
      <c r="CX38" s="97">
        <f t="array" ref="CX38">SUMPRODUCT(B38:CW38*0.25)</f>
        <v>9210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127.1</v>
      </c>
      <c r="X39" s="120">
        <v>336.9</v>
      </c>
      <c r="Y39" s="120">
        <v>449.1</v>
      </c>
      <c r="Z39" s="120">
        <v>69</v>
      </c>
      <c r="AA39" s="120">
        <v>212.9</v>
      </c>
      <c r="AB39" s="120">
        <v>442.3</v>
      </c>
      <c r="AC39" s="120">
        <v>512.9</v>
      </c>
      <c r="AD39" s="120">
        <v>204</v>
      </c>
      <c r="AE39" s="120">
        <v>389.8</v>
      </c>
      <c r="AF39" s="120">
        <v>600</v>
      </c>
      <c r="AG39" s="120">
        <v>600</v>
      </c>
      <c r="AH39" s="120">
        <v>600</v>
      </c>
      <c r="AI39" s="120">
        <v>600</v>
      </c>
      <c r="AJ39" s="120">
        <v>600</v>
      </c>
      <c r="AK39" s="120">
        <v>347.3</v>
      </c>
      <c r="AL39" s="120">
        <v>600</v>
      </c>
      <c r="AM39" s="120">
        <v>600</v>
      </c>
      <c r="AN39" s="120">
        <v>600</v>
      </c>
      <c r="AO39" s="120">
        <v>600</v>
      </c>
      <c r="AP39" s="120">
        <v>600</v>
      </c>
      <c r="AQ39" s="120">
        <v>600</v>
      </c>
      <c r="AR39" s="120">
        <v>600</v>
      </c>
      <c r="AS39" s="120">
        <v>600</v>
      </c>
      <c r="AT39" s="120">
        <v>600</v>
      </c>
      <c r="AU39" s="120">
        <v>600</v>
      </c>
      <c r="AV39" s="120">
        <v>600</v>
      </c>
      <c r="AW39" s="120">
        <v>600</v>
      </c>
      <c r="AX39" s="120">
        <v>600</v>
      </c>
      <c r="AY39" s="120">
        <v>600</v>
      </c>
      <c r="AZ39" s="120">
        <v>600</v>
      </c>
      <c r="BA39" s="120">
        <v>600</v>
      </c>
      <c r="BB39" s="120">
        <v>600</v>
      </c>
      <c r="BC39" s="120">
        <v>600</v>
      </c>
      <c r="BD39" s="120">
        <v>600</v>
      </c>
      <c r="BE39" s="120">
        <v>600</v>
      </c>
      <c r="BF39" s="120">
        <v>600</v>
      </c>
      <c r="BG39" s="120">
        <v>600</v>
      </c>
      <c r="BH39" s="120">
        <v>600</v>
      </c>
      <c r="BI39" s="120">
        <v>600</v>
      </c>
      <c r="BJ39" s="120">
        <v>600</v>
      </c>
      <c r="BK39" s="120">
        <v>600</v>
      </c>
      <c r="BL39" s="120">
        <v>600</v>
      </c>
      <c r="BM39" s="120">
        <v>600</v>
      </c>
      <c r="BN39" s="120">
        <v>600</v>
      </c>
      <c r="BO39" s="120">
        <v>540.29999999999995</v>
      </c>
      <c r="BP39" s="120">
        <v>458</v>
      </c>
      <c r="BQ39" s="120">
        <v>544.70000000000005</v>
      </c>
      <c r="BR39" s="120">
        <v>267.5</v>
      </c>
      <c r="BS39" s="120">
        <v>272.10000000000002</v>
      </c>
      <c r="BT39" s="120">
        <v>301.7</v>
      </c>
      <c r="BU39" s="120">
        <v>581</v>
      </c>
      <c r="BV39" s="120">
        <v>614.5</v>
      </c>
      <c r="BW39" s="120">
        <v>878.4</v>
      </c>
      <c r="BX39" s="120">
        <v>1107.2</v>
      </c>
      <c r="BY39" s="120">
        <v>1249.4000000000001</v>
      </c>
      <c r="BZ39" s="120">
        <v>1100.7</v>
      </c>
      <c r="CA39" s="120">
        <v>1083.9000000000001</v>
      </c>
      <c r="CB39" s="120">
        <v>1112.8</v>
      </c>
      <c r="CC39" s="120">
        <v>1120.3</v>
      </c>
      <c r="CD39" s="120">
        <v>1172.2</v>
      </c>
      <c r="CE39" s="120">
        <v>1190.9000000000001</v>
      </c>
      <c r="CF39" s="120">
        <v>1230.2</v>
      </c>
      <c r="CG39" s="120">
        <v>1255.4000000000001</v>
      </c>
      <c r="CH39" s="120">
        <v>1290.0999999999999</v>
      </c>
      <c r="CI39" s="120">
        <v>1347</v>
      </c>
      <c r="CJ39" s="120">
        <v>1347</v>
      </c>
      <c r="CK39" s="120">
        <v>1341.3</v>
      </c>
      <c r="CL39" s="120">
        <v>1163.7</v>
      </c>
      <c r="CM39" s="120">
        <v>1266</v>
      </c>
      <c r="CN39" s="120">
        <v>1131.3</v>
      </c>
      <c r="CO39" s="120">
        <v>1167</v>
      </c>
      <c r="CP39" s="120">
        <v>1335</v>
      </c>
      <c r="CQ39" s="120">
        <v>1127.9000000000001</v>
      </c>
      <c r="CR39" s="120">
        <v>1098.7</v>
      </c>
      <c r="CS39" s="120">
        <v>1069.3</v>
      </c>
      <c r="CT39" s="122"/>
      <c r="CU39" s="122"/>
      <c r="CV39" s="122"/>
      <c r="CW39" s="121"/>
      <c r="CX39" s="97">
        <f t="array" ref="CX39">SUMPRODUCT(B39:CW39*0.25)</f>
        <v>13564.200000000003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54.948999999999998</v>
      </c>
      <c r="AM40" s="120">
        <v>54.948999999999998</v>
      </c>
      <c r="AN40" s="120">
        <v>54.948999999999998</v>
      </c>
      <c r="AO40" s="120">
        <v>54.948999999999998</v>
      </c>
      <c r="AP40" s="120">
        <v>110</v>
      </c>
      <c r="AQ40" s="120">
        <v>110</v>
      </c>
      <c r="AR40" s="120">
        <v>110</v>
      </c>
      <c r="AS40" s="120">
        <v>110</v>
      </c>
      <c r="AT40" s="120">
        <v>20</v>
      </c>
      <c r="AU40" s="120">
        <v>20</v>
      </c>
      <c r="AV40" s="120">
        <v>20</v>
      </c>
      <c r="AW40" s="120">
        <v>20</v>
      </c>
      <c r="AX40" s="120">
        <v>70</v>
      </c>
      <c r="AY40" s="120">
        <v>70</v>
      </c>
      <c r="AZ40" s="120">
        <v>70</v>
      </c>
      <c r="BA40" s="120">
        <v>70</v>
      </c>
      <c r="BB40" s="120">
        <v>130</v>
      </c>
      <c r="BC40" s="120">
        <v>130</v>
      </c>
      <c r="BD40" s="120">
        <v>130</v>
      </c>
      <c r="BE40" s="120">
        <v>130</v>
      </c>
      <c r="BF40" s="120">
        <v>70</v>
      </c>
      <c r="BG40" s="120">
        <v>70</v>
      </c>
      <c r="BH40" s="120">
        <v>70</v>
      </c>
      <c r="BI40" s="120">
        <v>70</v>
      </c>
      <c r="BJ40" s="120">
        <v>146</v>
      </c>
      <c r="BK40" s="120">
        <v>146</v>
      </c>
      <c r="BL40" s="120">
        <v>146</v>
      </c>
      <c r="BM40" s="120">
        <v>146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600.94900000000007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73.8</v>
      </c>
      <c r="G41" s="120">
        <v>73.8</v>
      </c>
      <c r="H41" s="120">
        <v>73.8</v>
      </c>
      <c r="I41" s="120">
        <v>73.8</v>
      </c>
      <c r="J41" s="120">
        <v>205</v>
      </c>
      <c r="K41" s="120">
        <v>205</v>
      </c>
      <c r="L41" s="120">
        <v>205</v>
      </c>
      <c r="M41" s="120">
        <v>205</v>
      </c>
      <c r="N41" s="120">
        <v>250</v>
      </c>
      <c r="O41" s="120">
        <v>250</v>
      </c>
      <c r="P41" s="120">
        <v>250</v>
      </c>
      <c r="Q41" s="120">
        <v>250</v>
      </c>
      <c r="R41" s="120">
        <v>232.6</v>
      </c>
      <c r="S41" s="120">
        <v>232.6</v>
      </c>
      <c r="T41" s="120">
        <v>232.6</v>
      </c>
      <c r="U41" s="120">
        <v>232.6</v>
      </c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137.9</v>
      </c>
      <c r="CA41" s="120">
        <v>137.9</v>
      </c>
      <c r="CB41" s="120">
        <v>137.9</v>
      </c>
      <c r="CC41" s="120">
        <v>137.9</v>
      </c>
      <c r="CD41" s="120">
        <v>141.5</v>
      </c>
      <c r="CE41" s="120">
        <v>141.5</v>
      </c>
      <c r="CF41" s="120">
        <v>141.5</v>
      </c>
      <c r="CG41" s="120">
        <v>141.5</v>
      </c>
      <c r="CH41" s="120">
        <v>96.7</v>
      </c>
      <c r="CI41" s="120">
        <v>96.7</v>
      </c>
      <c r="CJ41" s="120">
        <v>96.7</v>
      </c>
      <c r="CK41" s="120">
        <v>96.7</v>
      </c>
      <c r="CL41" s="120">
        <v>57.9</v>
      </c>
      <c r="CM41" s="120">
        <v>57.9</v>
      </c>
      <c r="CN41" s="120">
        <v>57.9</v>
      </c>
      <c r="CO41" s="120">
        <v>57.9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4195.4000000000015</v>
      </c>
    </row>
    <row r="42" spans="1:102" ht="30" customHeight="1" thickBot="1" x14ac:dyDescent="0.25">
      <c r="A42" s="105" t="s">
        <v>49</v>
      </c>
      <c r="B42" s="106">
        <f>SUM(B37:B41)</f>
        <v>878</v>
      </c>
      <c r="C42" s="107">
        <f t="shared" ref="C42:BN42" si="6">SUM(C37:C41)</f>
        <v>878</v>
      </c>
      <c r="D42" s="107">
        <f t="shared" si="6"/>
        <v>878</v>
      </c>
      <c r="E42" s="107">
        <f t="shared" si="6"/>
        <v>878</v>
      </c>
      <c r="F42" s="107">
        <f t="shared" si="6"/>
        <v>658.8</v>
      </c>
      <c r="G42" s="107">
        <f t="shared" si="6"/>
        <v>658.8</v>
      </c>
      <c r="H42" s="107">
        <f t="shared" si="6"/>
        <v>658.8</v>
      </c>
      <c r="I42" s="107">
        <f t="shared" si="6"/>
        <v>658.8</v>
      </c>
      <c r="J42" s="107">
        <f t="shared" si="6"/>
        <v>785</v>
      </c>
      <c r="K42" s="107">
        <f t="shared" si="6"/>
        <v>785</v>
      </c>
      <c r="L42" s="107">
        <f t="shared" si="6"/>
        <v>785</v>
      </c>
      <c r="M42" s="107">
        <f t="shared" si="6"/>
        <v>785</v>
      </c>
      <c r="N42" s="107">
        <f t="shared" si="6"/>
        <v>830</v>
      </c>
      <c r="O42" s="107">
        <f t="shared" si="6"/>
        <v>830</v>
      </c>
      <c r="P42" s="107">
        <f t="shared" si="6"/>
        <v>830</v>
      </c>
      <c r="Q42" s="107">
        <f t="shared" si="6"/>
        <v>830</v>
      </c>
      <c r="R42" s="107">
        <f t="shared" si="6"/>
        <v>817.6</v>
      </c>
      <c r="S42" s="107">
        <f t="shared" si="6"/>
        <v>817.6</v>
      </c>
      <c r="T42" s="107">
        <f t="shared" si="6"/>
        <v>817.6</v>
      </c>
      <c r="U42" s="107">
        <f t="shared" si="6"/>
        <v>817.6</v>
      </c>
      <c r="V42" s="107">
        <f t="shared" si="6"/>
        <v>569</v>
      </c>
      <c r="W42" s="107">
        <f t="shared" si="6"/>
        <v>696.1</v>
      </c>
      <c r="X42" s="107">
        <f t="shared" si="6"/>
        <v>905.9</v>
      </c>
      <c r="Y42" s="107">
        <f t="shared" si="6"/>
        <v>1018.1</v>
      </c>
      <c r="Z42" s="107">
        <f t="shared" si="6"/>
        <v>693</v>
      </c>
      <c r="AA42" s="107">
        <f t="shared" si="6"/>
        <v>836.9</v>
      </c>
      <c r="AB42" s="107">
        <f t="shared" si="6"/>
        <v>1066.3</v>
      </c>
      <c r="AC42" s="107">
        <f t="shared" si="6"/>
        <v>1136.9000000000001</v>
      </c>
      <c r="AD42" s="107">
        <f t="shared" si="6"/>
        <v>1092</v>
      </c>
      <c r="AE42" s="107">
        <f t="shared" si="6"/>
        <v>1277.8</v>
      </c>
      <c r="AF42" s="107">
        <f t="shared" si="6"/>
        <v>1488</v>
      </c>
      <c r="AG42" s="107">
        <f t="shared" si="6"/>
        <v>1488</v>
      </c>
      <c r="AH42" s="107">
        <f t="shared" si="6"/>
        <v>1523</v>
      </c>
      <c r="AI42" s="107">
        <f t="shared" si="6"/>
        <v>1523</v>
      </c>
      <c r="AJ42" s="107">
        <f t="shared" si="6"/>
        <v>1523</v>
      </c>
      <c r="AK42" s="107">
        <f t="shared" si="6"/>
        <v>1270.3</v>
      </c>
      <c r="AL42" s="107">
        <f t="shared" si="6"/>
        <v>1595.9490000000001</v>
      </c>
      <c r="AM42" s="107">
        <f t="shared" si="6"/>
        <v>1595.9490000000001</v>
      </c>
      <c r="AN42" s="107">
        <f t="shared" si="6"/>
        <v>1595.9490000000001</v>
      </c>
      <c r="AO42" s="107">
        <f t="shared" si="6"/>
        <v>1595.9490000000001</v>
      </c>
      <c r="AP42" s="107">
        <f t="shared" si="6"/>
        <v>1660</v>
      </c>
      <c r="AQ42" s="107">
        <f t="shared" si="6"/>
        <v>1660</v>
      </c>
      <c r="AR42" s="107">
        <f t="shared" si="6"/>
        <v>1660</v>
      </c>
      <c r="AS42" s="107">
        <f t="shared" si="6"/>
        <v>1660</v>
      </c>
      <c r="AT42" s="107">
        <f t="shared" si="6"/>
        <v>1552</v>
      </c>
      <c r="AU42" s="107">
        <f t="shared" si="6"/>
        <v>1552</v>
      </c>
      <c r="AV42" s="107">
        <f t="shared" si="6"/>
        <v>1552</v>
      </c>
      <c r="AW42" s="107">
        <f t="shared" si="6"/>
        <v>1552</v>
      </c>
      <c r="AX42" s="107">
        <f t="shared" si="6"/>
        <v>1602</v>
      </c>
      <c r="AY42" s="107">
        <f t="shared" si="6"/>
        <v>1602</v>
      </c>
      <c r="AZ42" s="107">
        <f t="shared" si="6"/>
        <v>1602</v>
      </c>
      <c r="BA42" s="107">
        <f t="shared" si="6"/>
        <v>1602</v>
      </c>
      <c r="BB42" s="107">
        <f t="shared" si="6"/>
        <v>1680</v>
      </c>
      <c r="BC42" s="107">
        <f t="shared" si="6"/>
        <v>1680</v>
      </c>
      <c r="BD42" s="107">
        <f t="shared" si="6"/>
        <v>1680</v>
      </c>
      <c r="BE42" s="107">
        <f t="shared" si="6"/>
        <v>1680</v>
      </c>
      <c r="BF42" s="107">
        <f t="shared" si="6"/>
        <v>1620</v>
      </c>
      <c r="BG42" s="107">
        <f t="shared" si="6"/>
        <v>1620</v>
      </c>
      <c r="BH42" s="107">
        <f t="shared" si="6"/>
        <v>1620</v>
      </c>
      <c r="BI42" s="107">
        <f t="shared" si="6"/>
        <v>1620</v>
      </c>
      <c r="BJ42" s="107">
        <f t="shared" si="6"/>
        <v>1680</v>
      </c>
      <c r="BK42" s="107">
        <f t="shared" si="6"/>
        <v>1680</v>
      </c>
      <c r="BL42" s="107">
        <f t="shared" si="6"/>
        <v>1680</v>
      </c>
      <c r="BM42" s="107">
        <f t="shared" si="6"/>
        <v>1680</v>
      </c>
      <c r="BN42" s="107">
        <f t="shared" si="6"/>
        <v>1505</v>
      </c>
      <c r="BO42" s="107">
        <f t="shared" ref="BO42:CW42" si="7">SUM(BO37:BO41)</f>
        <v>1445.3</v>
      </c>
      <c r="BP42" s="107">
        <f t="shared" si="7"/>
        <v>1363</v>
      </c>
      <c r="BQ42" s="107">
        <f t="shared" si="7"/>
        <v>1449.7</v>
      </c>
      <c r="BR42" s="107">
        <f t="shared" si="7"/>
        <v>1136.5</v>
      </c>
      <c r="BS42" s="107">
        <f t="shared" si="7"/>
        <v>1141.0999999999999</v>
      </c>
      <c r="BT42" s="107">
        <f t="shared" si="7"/>
        <v>1170.7</v>
      </c>
      <c r="BU42" s="107">
        <f t="shared" si="7"/>
        <v>1450</v>
      </c>
      <c r="BV42" s="107">
        <f t="shared" si="7"/>
        <v>1152.5</v>
      </c>
      <c r="BW42" s="107">
        <f t="shared" si="7"/>
        <v>1416.4</v>
      </c>
      <c r="BX42" s="107">
        <f t="shared" si="7"/>
        <v>1645.2</v>
      </c>
      <c r="BY42" s="107">
        <f t="shared" si="7"/>
        <v>1787.4</v>
      </c>
      <c r="BZ42" s="107">
        <f t="shared" si="7"/>
        <v>1816.6000000000001</v>
      </c>
      <c r="CA42" s="107">
        <f t="shared" si="7"/>
        <v>1799.8000000000002</v>
      </c>
      <c r="CB42" s="107">
        <f t="shared" si="7"/>
        <v>1828.7</v>
      </c>
      <c r="CC42" s="107">
        <f t="shared" si="7"/>
        <v>1836.2</v>
      </c>
      <c r="CD42" s="107">
        <f t="shared" si="7"/>
        <v>1890.7</v>
      </c>
      <c r="CE42" s="107">
        <f t="shared" si="7"/>
        <v>1909.4</v>
      </c>
      <c r="CF42" s="107">
        <f t="shared" si="7"/>
        <v>1948.7</v>
      </c>
      <c r="CG42" s="107">
        <f t="shared" si="7"/>
        <v>1973.9</v>
      </c>
      <c r="CH42" s="107">
        <f t="shared" si="7"/>
        <v>1994.8</v>
      </c>
      <c r="CI42" s="107">
        <f t="shared" si="7"/>
        <v>2051.6999999999998</v>
      </c>
      <c r="CJ42" s="107">
        <f t="shared" si="7"/>
        <v>2051.6999999999998</v>
      </c>
      <c r="CK42" s="107">
        <f t="shared" si="7"/>
        <v>2046</v>
      </c>
      <c r="CL42" s="107">
        <f t="shared" si="7"/>
        <v>1845.6000000000001</v>
      </c>
      <c r="CM42" s="107">
        <f t="shared" si="7"/>
        <v>1947.9</v>
      </c>
      <c r="CN42" s="107">
        <f t="shared" si="7"/>
        <v>1813.2</v>
      </c>
      <c r="CO42" s="107">
        <f t="shared" si="7"/>
        <v>1848.9</v>
      </c>
      <c r="CP42" s="107">
        <f t="shared" si="7"/>
        <v>1990</v>
      </c>
      <c r="CQ42" s="107">
        <f t="shared" si="7"/>
        <v>1782.9</v>
      </c>
      <c r="CR42" s="107">
        <f t="shared" si="7"/>
        <v>1753.7</v>
      </c>
      <c r="CS42" s="107">
        <f t="shared" si="7"/>
        <v>1724.3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33515.549000000006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127.1</v>
      </c>
      <c r="X47" s="120">
        <v>336.9</v>
      </c>
      <c r="Y47" s="120">
        <v>449.1</v>
      </c>
      <c r="Z47" s="120">
        <v>69</v>
      </c>
      <c r="AA47" s="120">
        <v>212.9</v>
      </c>
      <c r="AB47" s="120">
        <v>442.3</v>
      </c>
      <c r="AC47" s="120">
        <v>512.9</v>
      </c>
      <c r="AD47" s="120">
        <v>204</v>
      </c>
      <c r="AE47" s="120">
        <v>389.8</v>
      </c>
      <c r="AF47" s="120">
        <v>600</v>
      </c>
      <c r="AG47" s="120">
        <v>600</v>
      </c>
      <c r="AH47" s="120">
        <v>600</v>
      </c>
      <c r="AI47" s="120">
        <v>600</v>
      </c>
      <c r="AJ47" s="120">
        <v>600</v>
      </c>
      <c r="AK47" s="120">
        <v>347.3</v>
      </c>
      <c r="AL47" s="120">
        <v>600</v>
      </c>
      <c r="AM47" s="120">
        <v>600</v>
      </c>
      <c r="AN47" s="120">
        <v>600</v>
      </c>
      <c r="AO47" s="120">
        <v>600</v>
      </c>
      <c r="AP47" s="120">
        <v>600</v>
      </c>
      <c r="AQ47" s="120">
        <v>600</v>
      </c>
      <c r="AR47" s="120">
        <v>600</v>
      </c>
      <c r="AS47" s="120">
        <v>600</v>
      </c>
      <c r="AT47" s="120">
        <v>600</v>
      </c>
      <c r="AU47" s="120">
        <v>600</v>
      </c>
      <c r="AV47" s="120">
        <v>600</v>
      </c>
      <c r="AW47" s="120">
        <v>600</v>
      </c>
      <c r="AX47" s="120">
        <v>600</v>
      </c>
      <c r="AY47" s="120">
        <v>600</v>
      </c>
      <c r="AZ47" s="120">
        <v>600</v>
      </c>
      <c r="BA47" s="120">
        <v>600</v>
      </c>
      <c r="BB47" s="120">
        <v>600</v>
      </c>
      <c r="BC47" s="120">
        <v>600</v>
      </c>
      <c r="BD47" s="120">
        <v>600</v>
      </c>
      <c r="BE47" s="120">
        <v>600</v>
      </c>
      <c r="BF47" s="120">
        <v>600</v>
      </c>
      <c r="BG47" s="120">
        <v>600</v>
      </c>
      <c r="BH47" s="120">
        <v>600</v>
      </c>
      <c r="BI47" s="120">
        <v>600</v>
      </c>
      <c r="BJ47" s="120">
        <v>600</v>
      </c>
      <c r="BK47" s="120">
        <v>600</v>
      </c>
      <c r="BL47" s="120">
        <v>600</v>
      </c>
      <c r="BM47" s="120">
        <v>600</v>
      </c>
      <c r="BN47" s="120">
        <v>600</v>
      </c>
      <c r="BO47" s="120">
        <v>540.29999999999995</v>
      </c>
      <c r="BP47" s="120">
        <v>458</v>
      </c>
      <c r="BQ47" s="120">
        <v>544.70000000000005</v>
      </c>
      <c r="BR47" s="120">
        <v>267.5</v>
      </c>
      <c r="BS47" s="120">
        <v>272.10000000000002</v>
      </c>
      <c r="BT47" s="120">
        <v>301.7</v>
      </c>
      <c r="BU47" s="120">
        <v>581</v>
      </c>
      <c r="BV47" s="120">
        <v>614.5</v>
      </c>
      <c r="BW47" s="120">
        <v>878.4</v>
      </c>
      <c r="BX47" s="120">
        <v>1107.2</v>
      </c>
      <c r="BY47" s="120">
        <v>1249.4000000000001</v>
      </c>
      <c r="BZ47" s="120">
        <v>1100.7</v>
      </c>
      <c r="CA47" s="120">
        <v>1083.9000000000001</v>
      </c>
      <c r="CB47" s="120">
        <v>1112.8</v>
      </c>
      <c r="CC47" s="120">
        <v>1120.3</v>
      </c>
      <c r="CD47" s="120">
        <v>1172.2</v>
      </c>
      <c r="CE47" s="120">
        <v>1190.9000000000001</v>
      </c>
      <c r="CF47" s="120">
        <v>1230.2</v>
      </c>
      <c r="CG47" s="120">
        <v>1255.4000000000001</v>
      </c>
      <c r="CH47" s="120">
        <v>1290.0999999999999</v>
      </c>
      <c r="CI47" s="120">
        <v>1347</v>
      </c>
      <c r="CJ47" s="120">
        <v>1347</v>
      </c>
      <c r="CK47" s="120">
        <v>1341.3</v>
      </c>
      <c r="CL47" s="120">
        <v>1163.7</v>
      </c>
      <c r="CM47" s="120">
        <v>1266</v>
      </c>
      <c r="CN47" s="120">
        <v>1131.3</v>
      </c>
      <c r="CO47" s="120">
        <v>1167</v>
      </c>
      <c r="CP47" s="120">
        <v>1335</v>
      </c>
      <c r="CQ47" s="120">
        <v>1127.9000000000001</v>
      </c>
      <c r="CR47" s="120">
        <v>1098.7</v>
      </c>
      <c r="CS47" s="120">
        <v>1069.3</v>
      </c>
      <c r="CT47" s="122"/>
      <c r="CU47" s="122"/>
      <c r="CV47" s="122"/>
      <c r="CW47" s="121"/>
      <c r="CX47" s="97">
        <f t="array" ref="CX47">SUMPRODUCT(B47:CW47*0.25)</f>
        <v>13564.200000000003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73.8</v>
      </c>
      <c r="G49" s="120">
        <v>73.8</v>
      </c>
      <c r="H49" s="120">
        <v>73.8</v>
      </c>
      <c r="I49" s="120">
        <v>73.8</v>
      </c>
      <c r="J49" s="120">
        <v>205</v>
      </c>
      <c r="K49" s="120">
        <v>205</v>
      </c>
      <c r="L49" s="120">
        <v>205</v>
      </c>
      <c r="M49" s="120">
        <v>205</v>
      </c>
      <c r="N49" s="120">
        <v>250</v>
      </c>
      <c r="O49" s="120">
        <v>250</v>
      </c>
      <c r="P49" s="120">
        <v>250</v>
      </c>
      <c r="Q49" s="120">
        <v>250</v>
      </c>
      <c r="R49" s="120">
        <v>232.6</v>
      </c>
      <c r="S49" s="120">
        <v>232.6</v>
      </c>
      <c r="T49" s="120">
        <v>232.6</v>
      </c>
      <c r="U49" s="120">
        <v>232.6</v>
      </c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137.9</v>
      </c>
      <c r="CA49" s="120">
        <v>137.9</v>
      </c>
      <c r="CB49" s="120">
        <v>137.9</v>
      </c>
      <c r="CC49" s="120">
        <v>137.9</v>
      </c>
      <c r="CD49" s="120">
        <v>141.5</v>
      </c>
      <c r="CE49" s="120">
        <v>141.5</v>
      </c>
      <c r="CF49" s="120">
        <v>141.5</v>
      </c>
      <c r="CG49" s="120">
        <v>141.5</v>
      </c>
      <c r="CH49" s="120">
        <v>96.7</v>
      </c>
      <c r="CI49" s="120">
        <v>96.7</v>
      </c>
      <c r="CJ49" s="120">
        <v>96.7</v>
      </c>
      <c r="CK49" s="120">
        <v>96.7</v>
      </c>
      <c r="CL49" s="120">
        <v>57.9</v>
      </c>
      <c r="CM49" s="120">
        <v>57.9</v>
      </c>
      <c r="CN49" s="120">
        <v>57.9</v>
      </c>
      <c r="CO49" s="120">
        <v>57.9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4195.4000000000015</v>
      </c>
    </row>
    <row r="50" spans="1:102" ht="24.95" customHeight="1" x14ac:dyDescent="0.2">
      <c r="A50" s="104" t="s">
        <v>51</v>
      </c>
      <c r="B50" s="119">
        <v>194</v>
      </c>
      <c r="C50" s="120">
        <v>194</v>
      </c>
      <c r="D50" s="120">
        <v>194</v>
      </c>
      <c r="E50" s="120">
        <v>194</v>
      </c>
      <c r="F50" s="120">
        <v>184</v>
      </c>
      <c r="G50" s="120">
        <v>184</v>
      </c>
      <c r="H50" s="120">
        <v>184</v>
      </c>
      <c r="I50" s="120">
        <v>184</v>
      </c>
      <c r="J50" s="120">
        <v>177</v>
      </c>
      <c r="K50" s="120">
        <v>177</v>
      </c>
      <c r="L50" s="120">
        <v>177</v>
      </c>
      <c r="M50" s="120">
        <v>177</v>
      </c>
      <c r="N50" s="120">
        <v>168</v>
      </c>
      <c r="O50" s="120">
        <v>168</v>
      </c>
      <c r="P50" s="120">
        <v>168</v>
      </c>
      <c r="Q50" s="120">
        <v>168</v>
      </c>
      <c r="R50" s="120">
        <v>167</v>
      </c>
      <c r="S50" s="120">
        <v>167</v>
      </c>
      <c r="T50" s="120">
        <v>167</v>
      </c>
      <c r="U50" s="120">
        <v>167</v>
      </c>
      <c r="V50" s="120">
        <v>183</v>
      </c>
      <c r="W50" s="120">
        <v>183</v>
      </c>
      <c r="X50" s="120">
        <v>183</v>
      </c>
      <c r="Y50" s="120">
        <v>183</v>
      </c>
      <c r="Z50" s="120">
        <v>210</v>
      </c>
      <c r="AA50" s="120">
        <v>210</v>
      </c>
      <c r="AB50" s="120">
        <v>210</v>
      </c>
      <c r="AC50" s="120">
        <v>210</v>
      </c>
      <c r="AD50" s="120">
        <v>226</v>
      </c>
      <c r="AE50" s="120">
        <v>226</v>
      </c>
      <c r="AF50" s="120">
        <v>226</v>
      </c>
      <c r="AG50" s="120">
        <v>226</v>
      </c>
      <c r="AH50" s="120">
        <v>223</v>
      </c>
      <c r="AI50" s="120">
        <v>223</v>
      </c>
      <c r="AJ50" s="120">
        <v>223</v>
      </c>
      <c r="AK50" s="120">
        <v>223</v>
      </c>
      <c r="AL50" s="120">
        <v>220</v>
      </c>
      <c r="AM50" s="120">
        <v>220</v>
      </c>
      <c r="AN50" s="120">
        <v>220</v>
      </c>
      <c r="AO50" s="120">
        <v>220</v>
      </c>
      <c r="AP50" s="120">
        <v>215</v>
      </c>
      <c r="AQ50" s="120">
        <v>215</v>
      </c>
      <c r="AR50" s="120">
        <v>215</v>
      </c>
      <c r="AS50" s="120">
        <v>215</v>
      </c>
      <c r="AT50" s="120">
        <v>212</v>
      </c>
      <c r="AU50" s="120">
        <v>212</v>
      </c>
      <c r="AV50" s="120">
        <v>212</v>
      </c>
      <c r="AW50" s="120">
        <v>212</v>
      </c>
      <c r="AX50" s="120">
        <v>204</v>
      </c>
      <c r="AY50" s="120">
        <v>204</v>
      </c>
      <c r="AZ50" s="120">
        <v>204</v>
      </c>
      <c r="BA50" s="120">
        <v>204</v>
      </c>
      <c r="BB50" s="120">
        <v>199</v>
      </c>
      <c r="BC50" s="120">
        <v>199</v>
      </c>
      <c r="BD50" s="120">
        <v>199</v>
      </c>
      <c r="BE50" s="120">
        <v>199</v>
      </c>
      <c r="BF50" s="120">
        <v>193</v>
      </c>
      <c r="BG50" s="120">
        <v>193</v>
      </c>
      <c r="BH50" s="120">
        <v>193</v>
      </c>
      <c r="BI50" s="120">
        <v>193</v>
      </c>
      <c r="BJ50" s="120">
        <v>204</v>
      </c>
      <c r="BK50" s="120">
        <v>204</v>
      </c>
      <c r="BL50" s="120">
        <v>204</v>
      </c>
      <c r="BM50" s="120">
        <v>204</v>
      </c>
      <c r="BN50" s="120">
        <v>216</v>
      </c>
      <c r="BO50" s="120">
        <v>216</v>
      </c>
      <c r="BP50" s="120">
        <v>216</v>
      </c>
      <c r="BQ50" s="120">
        <v>216</v>
      </c>
      <c r="BR50" s="120">
        <v>239</v>
      </c>
      <c r="BS50" s="120">
        <v>239</v>
      </c>
      <c r="BT50" s="120">
        <v>239</v>
      </c>
      <c r="BU50" s="120">
        <v>239</v>
      </c>
      <c r="BV50" s="120">
        <v>253</v>
      </c>
      <c r="BW50" s="120">
        <v>253</v>
      </c>
      <c r="BX50" s="120">
        <v>253</v>
      </c>
      <c r="BY50" s="120">
        <v>253</v>
      </c>
      <c r="BZ50" s="120">
        <v>262</v>
      </c>
      <c r="CA50" s="120">
        <v>262</v>
      </c>
      <c r="CB50" s="120">
        <v>262</v>
      </c>
      <c r="CC50" s="120">
        <v>262</v>
      </c>
      <c r="CD50" s="120">
        <v>273</v>
      </c>
      <c r="CE50" s="120">
        <v>273</v>
      </c>
      <c r="CF50" s="120">
        <v>273</v>
      </c>
      <c r="CG50" s="120">
        <v>273</v>
      </c>
      <c r="CH50" s="120">
        <v>238</v>
      </c>
      <c r="CI50" s="120">
        <v>238</v>
      </c>
      <c r="CJ50" s="120">
        <v>238</v>
      </c>
      <c r="CK50" s="120">
        <v>238</v>
      </c>
      <c r="CL50" s="120">
        <v>204</v>
      </c>
      <c r="CM50" s="120">
        <v>204</v>
      </c>
      <c r="CN50" s="120">
        <v>204</v>
      </c>
      <c r="CO50" s="120">
        <v>204</v>
      </c>
      <c r="CP50" s="120">
        <v>171</v>
      </c>
      <c r="CQ50" s="120">
        <v>171</v>
      </c>
      <c r="CR50" s="120">
        <v>171</v>
      </c>
      <c r="CS50" s="120">
        <v>171</v>
      </c>
      <c r="CT50" s="122"/>
      <c r="CU50" s="122"/>
      <c r="CV50" s="122"/>
      <c r="CW50" s="121"/>
      <c r="CX50" s="97">
        <f t="array" ref="CX50">SUMPRODUCT(B50:CW50*0.25)</f>
        <v>5035</v>
      </c>
    </row>
    <row r="51" spans="1:102" ht="30" customHeight="1" thickBot="1" x14ac:dyDescent="0.25">
      <c r="A51" s="105" t="s">
        <v>52</v>
      </c>
      <c r="B51" s="106">
        <f>SUM(B45:B50)</f>
        <v>444</v>
      </c>
      <c r="C51" s="107">
        <f t="shared" ref="C51:BN51" si="8">SUM(C45:C50)</f>
        <v>444</v>
      </c>
      <c r="D51" s="107">
        <f t="shared" si="8"/>
        <v>444</v>
      </c>
      <c r="E51" s="107">
        <f t="shared" si="8"/>
        <v>444</v>
      </c>
      <c r="F51" s="107">
        <f t="shared" si="8"/>
        <v>257.8</v>
      </c>
      <c r="G51" s="107">
        <f t="shared" si="8"/>
        <v>257.8</v>
      </c>
      <c r="H51" s="107">
        <f t="shared" si="8"/>
        <v>257.8</v>
      </c>
      <c r="I51" s="107">
        <f t="shared" si="8"/>
        <v>257.8</v>
      </c>
      <c r="J51" s="107">
        <f t="shared" si="8"/>
        <v>382</v>
      </c>
      <c r="K51" s="107">
        <f t="shared" si="8"/>
        <v>382</v>
      </c>
      <c r="L51" s="107">
        <f t="shared" si="8"/>
        <v>382</v>
      </c>
      <c r="M51" s="107">
        <f t="shared" si="8"/>
        <v>382</v>
      </c>
      <c r="N51" s="107">
        <f t="shared" si="8"/>
        <v>418</v>
      </c>
      <c r="O51" s="107">
        <f t="shared" si="8"/>
        <v>418</v>
      </c>
      <c r="P51" s="107">
        <f t="shared" si="8"/>
        <v>418</v>
      </c>
      <c r="Q51" s="107">
        <f t="shared" si="8"/>
        <v>418</v>
      </c>
      <c r="R51" s="107">
        <f t="shared" si="8"/>
        <v>399.6</v>
      </c>
      <c r="S51" s="107">
        <f t="shared" si="8"/>
        <v>399.6</v>
      </c>
      <c r="T51" s="107">
        <f t="shared" si="8"/>
        <v>399.6</v>
      </c>
      <c r="U51" s="107">
        <f t="shared" si="8"/>
        <v>399.6</v>
      </c>
      <c r="V51" s="107">
        <f t="shared" si="8"/>
        <v>183</v>
      </c>
      <c r="W51" s="107">
        <f t="shared" si="8"/>
        <v>310.10000000000002</v>
      </c>
      <c r="X51" s="107">
        <f t="shared" si="8"/>
        <v>519.9</v>
      </c>
      <c r="Y51" s="107">
        <f t="shared" si="8"/>
        <v>632.1</v>
      </c>
      <c r="Z51" s="107">
        <f t="shared" si="8"/>
        <v>279</v>
      </c>
      <c r="AA51" s="107">
        <f t="shared" si="8"/>
        <v>422.9</v>
      </c>
      <c r="AB51" s="107">
        <f t="shared" si="8"/>
        <v>652.29999999999995</v>
      </c>
      <c r="AC51" s="107">
        <f t="shared" si="8"/>
        <v>722.9</v>
      </c>
      <c r="AD51" s="107">
        <f t="shared" si="8"/>
        <v>680</v>
      </c>
      <c r="AE51" s="107">
        <f t="shared" si="8"/>
        <v>865.8</v>
      </c>
      <c r="AF51" s="107">
        <f t="shared" si="8"/>
        <v>1076</v>
      </c>
      <c r="AG51" s="107">
        <f t="shared" si="8"/>
        <v>1076</v>
      </c>
      <c r="AH51" s="107">
        <f t="shared" si="8"/>
        <v>1073</v>
      </c>
      <c r="AI51" s="107">
        <f t="shared" si="8"/>
        <v>1073</v>
      </c>
      <c r="AJ51" s="107">
        <f t="shared" si="8"/>
        <v>1073</v>
      </c>
      <c r="AK51" s="107">
        <f t="shared" si="8"/>
        <v>820.3</v>
      </c>
      <c r="AL51" s="107">
        <f t="shared" si="8"/>
        <v>1070</v>
      </c>
      <c r="AM51" s="107">
        <f t="shared" si="8"/>
        <v>1070</v>
      </c>
      <c r="AN51" s="107">
        <f t="shared" si="8"/>
        <v>1070</v>
      </c>
      <c r="AO51" s="107">
        <f t="shared" si="8"/>
        <v>1070</v>
      </c>
      <c r="AP51" s="107">
        <f t="shared" si="8"/>
        <v>1065</v>
      </c>
      <c r="AQ51" s="107">
        <f t="shared" si="8"/>
        <v>1065</v>
      </c>
      <c r="AR51" s="107">
        <f t="shared" si="8"/>
        <v>1065</v>
      </c>
      <c r="AS51" s="107">
        <f t="shared" si="8"/>
        <v>1065</v>
      </c>
      <c r="AT51" s="107">
        <f t="shared" si="8"/>
        <v>1062</v>
      </c>
      <c r="AU51" s="107">
        <f t="shared" si="8"/>
        <v>1062</v>
      </c>
      <c r="AV51" s="107">
        <f t="shared" si="8"/>
        <v>1062</v>
      </c>
      <c r="AW51" s="107">
        <f t="shared" si="8"/>
        <v>1062</v>
      </c>
      <c r="AX51" s="107">
        <f t="shared" si="8"/>
        <v>1054</v>
      </c>
      <c r="AY51" s="107">
        <f t="shared" si="8"/>
        <v>1054</v>
      </c>
      <c r="AZ51" s="107">
        <f t="shared" si="8"/>
        <v>1054</v>
      </c>
      <c r="BA51" s="107">
        <f t="shared" si="8"/>
        <v>1054</v>
      </c>
      <c r="BB51" s="107">
        <f t="shared" si="8"/>
        <v>1049</v>
      </c>
      <c r="BC51" s="107">
        <f t="shared" si="8"/>
        <v>1049</v>
      </c>
      <c r="BD51" s="107">
        <f t="shared" si="8"/>
        <v>1049</v>
      </c>
      <c r="BE51" s="107">
        <f t="shared" si="8"/>
        <v>1049</v>
      </c>
      <c r="BF51" s="107">
        <f t="shared" si="8"/>
        <v>1043</v>
      </c>
      <c r="BG51" s="107">
        <f t="shared" si="8"/>
        <v>1043</v>
      </c>
      <c r="BH51" s="107">
        <f t="shared" si="8"/>
        <v>1043</v>
      </c>
      <c r="BI51" s="107">
        <f t="shared" si="8"/>
        <v>1043</v>
      </c>
      <c r="BJ51" s="107">
        <f t="shared" si="8"/>
        <v>1054</v>
      </c>
      <c r="BK51" s="107">
        <f t="shared" si="8"/>
        <v>1054</v>
      </c>
      <c r="BL51" s="107">
        <f t="shared" si="8"/>
        <v>1054</v>
      </c>
      <c r="BM51" s="107">
        <f t="shared" si="8"/>
        <v>1054</v>
      </c>
      <c r="BN51" s="107">
        <f t="shared" si="8"/>
        <v>1066</v>
      </c>
      <c r="BO51" s="107">
        <f t="shared" ref="BO51:CW51" si="9">SUM(BO45:BO50)</f>
        <v>1006.3</v>
      </c>
      <c r="BP51" s="107">
        <f t="shared" si="9"/>
        <v>924</v>
      </c>
      <c r="BQ51" s="107">
        <f t="shared" si="9"/>
        <v>1010.7</v>
      </c>
      <c r="BR51" s="107">
        <f t="shared" si="9"/>
        <v>756.5</v>
      </c>
      <c r="BS51" s="107">
        <f t="shared" si="9"/>
        <v>761.1</v>
      </c>
      <c r="BT51" s="107">
        <f t="shared" si="9"/>
        <v>790.7</v>
      </c>
      <c r="BU51" s="107">
        <f t="shared" si="9"/>
        <v>1070</v>
      </c>
      <c r="BV51" s="107">
        <f t="shared" si="9"/>
        <v>867.5</v>
      </c>
      <c r="BW51" s="107">
        <f t="shared" si="9"/>
        <v>1131.4000000000001</v>
      </c>
      <c r="BX51" s="107">
        <f t="shared" si="9"/>
        <v>1360.2</v>
      </c>
      <c r="BY51" s="107">
        <f t="shared" si="9"/>
        <v>1502.4</v>
      </c>
      <c r="BZ51" s="107">
        <f t="shared" si="9"/>
        <v>1500.6000000000001</v>
      </c>
      <c r="CA51" s="107">
        <f t="shared" si="9"/>
        <v>1483.8000000000002</v>
      </c>
      <c r="CB51" s="107">
        <f t="shared" si="9"/>
        <v>1512.7</v>
      </c>
      <c r="CC51" s="107">
        <f t="shared" si="9"/>
        <v>1520.2</v>
      </c>
      <c r="CD51" s="107">
        <f t="shared" si="9"/>
        <v>1586.7</v>
      </c>
      <c r="CE51" s="107">
        <f t="shared" si="9"/>
        <v>1605.4</v>
      </c>
      <c r="CF51" s="107">
        <f t="shared" si="9"/>
        <v>1644.7</v>
      </c>
      <c r="CG51" s="107">
        <f t="shared" si="9"/>
        <v>1669.9</v>
      </c>
      <c r="CH51" s="107">
        <f t="shared" si="9"/>
        <v>1624.8</v>
      </c>
      <c r="CI51" s="107">
        <f t="shared" si="9"/>
        <v>1681.7</v>
      </c>
      <c r="CJ51" s="107">
        <f t="shared" si="9"/>
        <v>1681.7</v>
      </c>
      <c r="CK51" s="107">
        <f t="shared" si="9"/>
        <v>1676</v>
      </c>
      <c r="CL51" s="107">
        <f t="shared" si="9"/>
        <v>1425.6000000000001</v>
      </c>
      <c r="CM51" s="107">
        <f t="shared" si="9"/>
        <v>1527.9</v>
      </c>
      <c r="CN51" s="107">
        <f t="shared" si="9"/>
        <v>1393.2</v>
      </c>
      <c r="CO51" s="107">
        <f t="shared" si="9"/>
        <v>1428.9</v>
      </c>
      <c r="CP51" s="107">
        <f t="shared" si="9"/>
        <v>1506</v>
      </c>
      <c r="CQ51" s="107">
        <f t="shared" si="9"/>
        <v>1298.9000000000001</v>
      </c>
      <c r="CR51" s="107">
        <f t="shared" si="9"/>
        <v>1269.7</v>
      </c>
      <c r="CS51" s="107">
        <f t="shared" si="9"/>
        <v>1240.3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22794.600000000006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5589.4290000000001</v>
      </c>
      <c r="C54" s="107">
        <f t="shared" ref="C54:BN54" si="12">C18+C28+C42</f>
        <v>5518.643</v>
      </c>
      <c r="D54" s="107">
        <f t="shared" si="12"/>
        <v>5456.9989999999998</v>
      </c>
      <c r="E54" s="107">
        <f t="shared" si="12"/>
        <v>5416.2539999999999</v>
      </c>
      <c r="F54" s="107">
        <f t="shared" si="12"/>
        <v>5181.16</v>
      </c>
      <c r="G54" s="107">
        <f t="shared" si="12"/>
        <v>5152.71</v>
      </c>
      <c r="H54" s="107">
        <f t="shared" si="12"/>
        <v>5126.7529999999997</v>
      </c>
      <c r="I54" s="107">
        <f t="shared" si="12"/>
        <v>5110.18</v>
      </c>
      <c r="J54" s="107">
        <f t="shared" si="12"/>
        <v>5224.58</v>
      </c>
      <c r="K54" s="107">
        <f t="shared" si="12"/>
        <v>5194.241</v>
      </c>
      <c r="L54" s="107">
        <f t="shared" si="12"/>
        <v>5179.9669999999996</v>
      </c>
      <c r="M54" s="107">
        <f t="shared" si="12"/>
        <v>5167.9639999999999</v>
      </c>
      <c r="N54" s="107">
        <f t="shared" si="12"/>
        <v>5209.5539999999992</v>
      </c>
      <c r="O54" s="107">
        <f t="shared" si="12"/>
        <v>5206.3980000000001</v>
      </c>
      <c r="P54" s="107">
        <f t="shared" si="12"/>
        <v>5200.2119999999995</v>
      </c>
      <c r="Q54" s="107">
        <f t="shared" si="12"/>
        <v>5230.6630000000005</v>
      </c>
      <c r="R54" s="107">
        <f t="shared" si="12"/>
        <v>5244.4240000000009</v>
      </c>
      <c r="S54" s="107">
        <f t="shared" si="12"/>
        <v>5273.51</v>
      </c>
      <c r="T54" s="107">
        <f t="shared" si="12"/>
        <v>5321.2430000000004</v>
      </c>
      <c r="U54" s="107">
        <f t="shared" si="12"/>
        <v>5399.643</v>
      </c>
      <c r="V54" s="107">
        <f t="shared" si="12"/>
        <v>5303.23</v>
      </c>
      <c r="W54" s="107">
        <f t="shared" si="12"/>
        <v>5511.9240000000009</v>
      </c>
      <c r="X54" s="107">
        <f t="shared" si="12"/>
        <v>5835.0369999999994</v>
      </c>
      <c r="Y54" s="107">
        <f t="shared" si="12"/>
        <v>6016.3210000000008</v>
      </c>
      <c r="Z54" s="107">
        <f t="shared" si="12"/>
        <v>5954.2650000000003</v>
      </c>
      <c r="AA54" s="107">
        <f t="shared" si="12"/>
        <v>6228.3739999999989</v>
      </c>
      <c r="AB54" s="107">
        <f t="shared" si="12"/>
        <v>6558.0550000000003</v>
      </c>
      <c r="AC54" s="107">
        <f t="shared" si="12"/>
        <v>6748.0470000000005</v>
      </c>
      <c r="AD54" s="107">
        <f t="shared" si="12"/>
        <v>6882.7599999999993</v>
      </c>
      <c r="AE54" s="107">
        <f t="shared" si="12"/>
        <v>7169.7330000000002</v>
      </c>
      <c r="AF54" s="107">
        <f t="shared" si="12"/>
        <v>7459.652000000001</v>
      </c>
      <c r="AG54" s="107">
        <f t="shared" si="12"/>
        <v>7544</v>
      </c>
      <c r="AH54" s="107">
        <f t="shared" si="12"/>
        <v>7657.2280000000001</v>
      </c>
      <c r="AI54" s="107">
        <f t="shared" si="12"/>
        <v>7684.8020000000006</v>
      </c>
      <c r="AJ54" s="107">
        <f t="shared" si="12"/>
        <v>7728.8090000000002</v>
      </c>
      <c r="AK54" s="107">
        <f t="shared" si="12"/>
        <v>7496.1369999999997</v>
      </c>
      <c r="AL54" s="107">
        <f t="shared" si="12"/>
        <v>7747.2579999999998</v>
      </c>
      <c r="AM54" s="107">
        <f t="shared" si="12"/>
        <v>7759.1059999999998</v>
      </c>
      <c r="AN54" s="107">
        <f t="shared" si="12"/>
        <v>7749.2960000000003</v>
      </c>
      <c r="AO54" s="107">
        <f t="shared" si="12"/>
        <v>7752.3270000000011</v>
      </c>
      <c r="AP54" s="107">
        <f t="shared" si="12"/>
        <v>7706.2119999999995</v>
      </c>
      <c r="AQ54" s="107">
        <f t="shared" si="12"/>
        <v>7712.4130000000005</v>
      </c>
      <c r="AR54" s="107">
        <f t="shared" si="12"/>
        <v>7730.4380000000001</v>
      </c>
      <c r="AS54" s="107">
        <f t="shared" si="12"/>
        <v>7738.652</v>
      </c>
      <c r="AT54" s="107">
        <f t="shared" si="12"/>
        <v>7574.973</v>
      </c>
      <c r="AU54" s="107">
        <f t="shared" si="12"/>
        <v>7582.4250000000002</v>
      </c>
      <c r="AV54" s="107">
        <f t="shared" si="12"/>
        <v>7701.8739999999998</v>
      </c>
      <c r="AW54" s="107">
        <f t="shared" si="12"/>
        <v>7703.45</v>
      </c>
      <c r="AX54" s="107">
        <f t="shared" si="12"/>
        <v>7735.2280000000001</v>
      </c>
      <c r="AY54" s="107">
        <f t="shared" si="12"/>
        <v>7727.8430000000008</v>
      </c>
      <c r="AZ54" s="107">
        <f t="shared" si="12"/>
        <v>7704.3969999999999</v>
      </c>
      <c r="BA54" s="107">
        <f t="shared" si="12"/>
        <v>7650.1130000000003</v>
      </c>
      <c r="BB54" s="107">
        <f t="shared" si="12"/>
        <v>7659.4740000000002</v>
      </c>
      <c r="BC54" s="107">
        <f t="shared" si="12"/>
        <v>7607.1440000000002</v>
      </c>
      <c r="BD54" s="107">
        <f t="shared" si="12"/>
        <v>7549.1149999999998</v>
      </c>
      <c r="BE54" s="107">
        <f t="shared" si="12"/>
        <v>7477.4740000000002</v>
      </c>
      <c r="BF54" s="107">
        <f t="shared" si="12"/>
        <v>7352.7009999999991</v>
      </c>
      <c r="BG54" s="107">
        <f t="shared" si="12"/>
        <v>7289.2829999999994</v>
      </c>
      <c r="BH54" s="107">
        <f t="shared" si="12"/>
        <v>7263.6950000000006</v>
      </c>
      <c r="BI54" s="107">
        <f t="shared" si="12"/>
        <v>7214.6149999999998</v>
      </c>
      <c r="BJ54" s="107">
        <f t="shared" si="12"/>
        <v>7270.451</v>
      </c>
      <c r="BK54" s="107">
        <f t="shared" si="12"/>
        <v>7240.1310000000003</v>
      </c>
      <c r="BL54" s="107">
        <f t="shared" si="12"/>
        <v>7229.8720000000003</v>
      </c>
      <c r="BM54" s="107">
        <f t="shared" si="12"/>
        <v>7227.4080000000004</v>
      </c>
      <c r="BN54" s="107">
        <f t="shared" si="12"/>
        <v>6986.4059999999999</v>
      </c>
      <c r="BO54" s="107">
        <f t="shared" ref="BO54:CX54" si="13">BO18+BO28+BO42</f>
        <v>6910.3990000000003</v>
      </c>
      <c r="BP54" s="107">
        <f t="shared" si="13"/>
        <v>6861.81</v>
      </c>
      <c r="BQ54" s="107">
        <f t="shared" si="13"/>
        <v>6978.9860000000008</v>
      </c>
      <c r="BR54" s="107">
        <f t="shared" si="13"/>
        <v>6781.6049999999996</v>
      </c>
      <c r="BS54" s="107">
        <f t="shared" si="13"/>
        <v>6861.6990000000005</v>
      </c>
      <c r="BT54" s="107">
        <f t="shared" si="13"/>
        <v>6952.7659999999996</v>
      </c>
      <c r="BU54" s="107">
        <f t="shared" si="13"/>
        <v>7279.1319999999996</v>
      </c>
      <c r="BV54" s="107">
        <f t="shared" si="13"/>
        <v>7026.7849999999999</v>
      </c>
      <c r="BW54" s="107">
        <f t="shared" si="13"/>
        <v>7370.0730000000003</v>
      </c>
      <c r="BX54" s="107">
        <f t="shared" si="13"/>
        <v>7693.11</v>
      </c>
      <c r="BY54" s="107">
        <f t="shared" si="13"/>
        <v>7942.6309999999994</v>
      </c>
      <c r="BZ54" s="107">
        <f t="shared" si="13"/>
        <v>8140.1530000000002</v>
      </c>
      <c r="CA54" s="107">
        <f t="shared" si="13"/>
        <v>8170.2330000000002</v>
      </c>
      <c r="CB54" s="107">
        <f t="shared" si="13"/>
        <v>8266.2669999999998</v>
      </c>
      <c r="CC54" s="107">
        <f t="shared" si="13"/>
        <v>8278.8720000000012</v>
      </c>
      <c r="CD54" s="107">
        <f t="shared" si="13"/>
        <v>8276.005000000001</v>
      </c>
      <c r="CE54" s="107">
        <f t="shared" si="13"/>
        <v>8261.2739999999994</v>
      </c>
      <c r="CF54" s="107">
        <f t="shared" si="13"/>
        <v>8168.5899999999992</v>
      </c>
      <c r="CG54" s="107">
        <f t="shared" si="13"/>
        <v>8072.5740000000005</v>
      </c>
      <c r="CH54" s="107">
        <f t="shared" si="13"/>
        <v>7910.0889999999999</v>
      </c>
      <c r="CI54" s="107">
        <f t="shared" si="13"/>
        <v>7849.6120000000001</v>
      </c>
      <c r="CJ54" s="107">
        <f t="shared" si="13"/>
        <v>7721.44</v>
      </c>
      <c r="CK54" s="107">
        <f t="shared" si="13"/>
        <v>7608.9840000000004</v>
      </c>
      <c r="CL54" s="107">
        <f t="shared" si="13"/>
        <v>7249.648000000001</v>
      </c>
      <c r="CM54" s="107">
        <f t="shared" si="13"/>
        <v>7240.098</v>
      </c>
      <c r="CN54" s="107">
        <f t="shared" si="13"/>
        <v>7002.0929999999998</v>
      </c>
      <c r="CO54" s="107">
        <f t="shared" si="13"/>
        <v>6922.9400000000005</v>
      </c>
      <c r="CP54" s="107">
        <f t="shared" si="13"/>
        <v>6936.3510000000006</v>
      </c>
      <c r="CQ54" s="107">
        <f t="shared" si="13"/>
        <v>6627.4079999999994</v>
      </c>
      <c r="CR54" s="107">
        <f t="shared" si="13"/>
        <v>6497.1769999999997</v>
      </c>
      <c r="CS54" s="107">
        <f t="shared" si="13"/>
        <v>6390.9679999999998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165519.11174999998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201.4</v>
      </c>
      <c r="C5" s="25">
        <v>64</v>
      </c>
      <c r="D5" s="25">
        <v>-99.100000000000023</v>
      </c>
      <c r="E5" s="25">
        <v>3.9000000000000057</v>
      </c>
      <c r="F5" s="25">
        <v>-53.7</v>
      </c>
      <c r="G5" s="25">
        <v>-144.10000000000002</v>
      </c>
      <c r="H5" s="25">
        <v>-197.7</v>
      </c>
      <c r="I5" s="25">
        <v>-246.7</v>
      </c>
      <c r="J5" s="25">
        <v>-296.3</v>
      </c>
      <c r="K5" s="25">
        <v>-132.10000000000002</v>
      </c>
      <c r="L5" s="25">
        <v>-151.89999999999998</v>
      </c>
      <c r="M5" s="25">
        <v>-113.89999999999998</v>
      </c>
      <c r="N5" s="25">
        <v>-187.60000000000002</v>
      </c>
      <c r="O5" s="25">
        <v>-176.89999999999998</v>
      </c>
      <c r="P5" s="25">
        <v>-171.3</v>
      </c>
      <c r="Q5" s="25">
        <v>-244.39999999999998</v>
      </c>
      <c r="R5" s="25">
        <v>-139.1</v>
      </c>
      <c r="S5" s="25">
        <v>37.099999999999994</v>
      </c>
      <c r="T5" s="25">
        <v>111</v>
      </c>
      <c r="U5" s="25">
        <v>134.6</v>
      </c>
      <c r="V5" s="25">
        <v>-257.39999999999998</v>
      </c>
      <c r="W5" s="25">
        <v>-122.9</v>
      </c>
      <c r="X5" s="25">
        <v>86.899999999999977</v>
      </c>
      <c r="Y5" s="25">
        <v>199.10000000000002</v>
      </c>
      <c r="Z5" s="25">
        <v>-8.4000000000000057</v>
      </c>
      <c r="AA5" s="25">
        <v>135.5</v>
      </c>
      <c r="AB5" s="25">
        <v>364.9</v>
      </c>
      <c r="AC5" s="25">
        <v>435.5</v>
      </c>
      <c r="AD5" s="25">
        <v>454</v>
      </c>
      <c r="AE5" s="25">
        <v>639.79999999999995</v>
      </c>
      <c r="AF5" s="25">
        <v>850</v>
      </c>
      <c r="AG5" s="25">
        <v>850</v>
      </c>
      <c r="AH5" s="25">
        <v>850</v>
      </c>
      <c r="AI5" s="25">
        <v>850</v>
      </c>
      <c r="AJ5" s="25">
        <v>850</v>
      </c>
      <c r="AK5" s="25">
        <v>597.29999999999995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850</v>
      </c>
      <c r="BK5" s="25">
        <v>850</v>
      </c>
      <c r="BL5" s="25">
        <v>850</v>
      </c>
      <c r="BM5" s="25">
        <v>850</v>
      </c>
      <c r="BN5" s="25">
        <v>850</v>
      </c>
      <c r="BO5" s="25">
        <v>790.3</v>
      </c>
      <c r="BP5" s="25">
        <v>708</v>
      </c>
      <c r="BQ5" s="25">
        <v>794.7</v>
      </c>
      <c r="BR5" s="25">
        <v>517.5</v>
      </c>
      <c r="BS5" s="25">
        <v>522.1</v>
      </c>
      <c r="BT5" s="25">
        <v>551.70000000000005</v>
      </c>
      <c r="BU5" s="25">
        <v>831</v>
      </c>
      <c r="BV5" s="25">
        <v>595.29999999999995</v>
      </c>
      <c r="BW5" s="25">
        <v>859.19999999999993</v>
      </c>
      <c r="BX5" s="25">
        <v>1088</v>
      </c>
      <c r="BY5" s="25">
        <v>1230.2</v>
      </c>
      <c r="BZ5" s="25">
        <v>1238.6000000000001</v>
      </c>
      <c r="CA5" s="25">
        <v>1221.8000000000002</v>
      </c>
      <c r="CB5" s="25">
        <v>1250.7</v>
      </c>
      <c r="CC5" s="25">
        <v>1258.2</v>
      </c>
      <c r="CD5" s="25">
        <v>1313.7</v>
      </c>
      <c r="CE5" s="25">
        <v>1332.4</v>
      </c>
      <c r="CF5" s="25">
        <v>1371.7</v>
      </c>
      <c r="CG5" s="25">
        <v>1396.9</v>
      </c>
      <c r="CH5" s="25">
        <v>1386.8</v>
      </c>
      <c r="CI5" s="25">
        <v>1443.7</v>
      </c>
      <c r="CJ5" s="25">
        <v>1443.7</v>
      </c>
      <c r="CK5" s="25">
        <v>1438</v>
      </c>
      <c r="CL5" s="25">
        <v>1221.6000000000001</v>
      </c>
      <c r="CM5" s="25">
        <v>1323.9</v>
      </c>
      <c r="CN5" s="25">
        <v>1189.2</v>
      </c>
      <c r="CO5" s="25">
        <v>1224.9000000000001</v>
      </c>
      <c r="CP5" s="25">
        <v>1331.2</v>
      </c>
      <c r="CQ5" s="25">
        <v>1124.1000000000001</v>
      </c>
      <c r="CR5" s="25">
        <v>1094.9000000000001</v>
      </c>
      <c r="CS5" s="25">
        <v>1065.5</v>
      </c>
      <c r="CT5" s="26"/>
      <c r="CU5" s="26"/>
      <c r="CV5" s="26"/>
      <c r="CW5" s="27"/>
      <c r="CX5" s="132">
        <f t="array" ref="CX5">SUMPRODUCT(B5:CW5*0.25)</f>
        <v>15945.249999999995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124.88</v>
      </c>
      <c r="C8" s="138">
        <v>123.03</v>
      </c>
      <c r="D8" s="138">
        <v>120.93</v>
      </c>
      <c r="E8" s="138">
        <v>122.09</v>
      </c>
      <c r="F8" s="138">
        <v>120.92</v>
      </c>
      <c r="G8" s="138">
        <v>122.81</v>
      </c>
      <c r="H8" s="138">
        <v>120.38</v>
      </c>
      <c r="I8" s="138">
        <v>118.95</v>
      </c>
      <c r="J8" s="138">
        <v>117.26</v>
      </c>
      <c r="K8" s="138">
        <v>119.22</v>
      </c>
      <c r="L8" s="138">
        <v>118.16</v>
      </c>
      <c r="M8" s="138">
        <v>117.89</v>
      </c>
      <c r="N8" s="138">
        <v>113.02</v>
      </c>
      <c r="O8" s="138">
        <v>112.64</v>
      </c>
      <c r="P8" s="138">
        <v>112.01</v>
      </c>
      <c r="Q8" s="138">
        <v>101.15</v>
      </c>
      <c r="R8" s="138">
        <v>110.86</v>
      </c>
      <c r="S8" s="138">
        <v>116.76</v>
      </c>
      <c r="T8" s="138">
        <v>119.47</v>
      </c>
      <c r="U8" s="138">
        <v>122.26</v>
      </c>
      <c r="V8" s="138">
        <v>116.66</v>
      </c>
      <c r="W8" s="138">
        <v>121.84</v>
      </c>
      <c r="X8" s="138">
        <v>128.05000000000001</v>
      </c>
      <c r="Y8" s="138">
        <v>142.16999999999999</v>
      </c>
      <c r="Z8" s="138">
        <v>132.47</v>
      </c>
      <c r="AA8" s="138">
        <v>139.25</v>
      </c>
      <c r="AB8" s="138">
        <v>144.86000000000001</v>
      </c>
      <c r="AC8" s="138">
        <v>158.63999999999999</v>
      </c>
      <c r="AD8" s="138">
        <v>153.69999999999999</v>
      </c>
      <c r="AE8" s="138">
        <v>152.36000000000001</v>
      </c>
      <c r="AF8" s="138">
        <v>144.15</v>
      </c>
      <c r="AG8" s="138">
        <v>124.87</v>
      </c>
      <c r="AH8" s="138">
        <v>119.7</v>
      </c>
      <c r="AI8" s="138">
        <v>119.69</v>
      </c>
      <c r="AJ8" s="138">
        <v>114.29</v>
      </c>
      <c r="AK8" s="138">
        <v>103.26</v>
      </c>
      <c r="AL8" s="138">
        <v>28.1</v>
      </c>
      <c r="AM8" s="138">
        <v>0.01</v>
      </c>
      <c r="AN8" s="138">
        <v>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0.01</v>
      </c>
      <c r="BK8" s="138">
        <v>0.02</v>
      </c>
      <c r="BL8" s="138">
        <v>0.02</v>
      </c>
      <c r="BM8" s="138">
        <v>0.5</v>
      </c>
      <c r="BN8" s="138">
        <v>0.02</v>
      </c>
      <c r="BO8" s="138">
        <v>95.29</v>
      </c>
      <c r="BP8" s="138">
        <v>110.92</v>
      </c>
      <c r="BQ8" s="138">
        <v>118.12</v>
      </c>
      <c r="BR8" s="138">
        <v>107.38</v>
      </c>
      <c r="BS8" s="138">
        <v>112.24</v>
      </c>
      <c r="BT8" s="138">
        <v>119.13</v>
      </c>
      <c r="BU8" s="138">
        <v>127.9</v>
      </c>
      <c r="BV8" s="138">
        <v>120.93</v>
      </c>
      <c r="BW8" s="138">
        <v>137.88</v>
      </c>
      <c r="BX8" s="138">
        <v>140.13999999999999</v>
      </c>
      <c r="BY8" s="138">
        <v>150.46</v>
      </c>
      <c r="BZ8" s="138">
        <v>146.94</v>
      </c>
      <c r="CA8" s="138">
        <v>173.32</v>
      </c>
      <c r="CB8" s="138">
        <v>147.71</v>
      </c>
      <c r="CC8" s="138">
        <v>147.59</v>
      </c>
      <c r="CD8" s="138">
        <v>214.54</v>
      </c>
      <c r="CE8" s="138">
        <v>147.83000000000001</v>
      </c>
      <c r="CF8" s="138">
        <v>145</v>
      </c>
      <c r="CG8" s="138">
        <v>155.38999999999999</v>
      </c>
      <c r="CH8" s="138">
        <v>140.01</v>
      </c>
      <c r="CI8" s="138">
        <v>140.91999999999999</v>
      </c>
      <c r="CJ8" s="138">
        <v>168.54</v>
      </c>
      <c r="CK8" s="138">
        <v>165.81</v>
      </c>
      <c r="CL8" s="138">
        <v>148.68</v>
      </c>
      <c r="CM8" s="138">
        <v>141.87</v>
      </c>
      <c r="CN8" s="138">
        <v>135.38999999999999</v>
      </c>
      <c r="CO8" s="138">
        <v>125.66</v>
      </c>
      <c r="CP8" s="138">
        <v>131.43</v>
      </c>
      <c r="CQ8" s="138">
        <v>129.84</v>
      </c>
      <c r="CR8" s="138">
        <v>126.76</v>
      </c>
      <c r="CS8" s="138">
        <v>120.96</v>
      </c>
      <c r="CT8" s="139"/>
      <c r="CU8" s="139"/>
      <c r="CV8" s="139"/>
      <c r="CW8" s="140"/>
      <c r="CX8" s="141">
        <f>IF(SUM(B8:CW8)&lt;&gt;0,AVERAGEIF(B8:CW8,"&lt;&gt;"""),"")</f>
        <v>91.603750000000048</v>
      </c>
    </row>
    <row r="9" spans="1:102" ht="24.95" customHeight="1" thickBot="1" x14ac:dyDescent="0.25">
      <c r="A9" s="133" t="s">
        <v>6</v>
      </c>
      <c r="B9" s="42">
        <v>122.7325</v>
      </c>
      <c r="C9" s="43">
        <v>122.7325</v>
      </c>
      <c r="D9" s="43">
        <v>122.7325</v>
      </c>
      <c r="E9" s="43">
        <v>122.7325</v>
      </c>
      <c r="F9" s="43">
        <v>120.765</v>
      </c>
      <c r="G9" s="43">
        <v>120.765</v>
      </c>
      <c r="H9" s="43">
        <v>120.765</v>
      </c>
      <c r="I9" s="43">
        <v>120.765</v>
      </c>
      <c r="J9" s="43">
        <v>118.13249999999999</v>
      </c>
      <c r="K9" s="43">
        <v>118.13249999999999</v>
      </c>
      <c r="L9" s="43">
        <v>118.13249999999999</v>
      </c>
      <c r="M9" s="43">
        <v>118.13249999999999</v>
      </c>
      <c r="N9" s="43">
        <v>109.705</v>
      </c>
      <c r="O9" s="43">
        <v>109.705</v>
      </c>
      <c r="P9" s="43">
        <v>109.705</v>
      </c>
      <c r="Q9" s="43">
        <v>109.705</v>
      </c>
      <c r="R9" s="43">
        <v>117.33750000000001</v>
      </c>
      <c r="S9" s="43">
        <v>117.33750000000001</v>
      </c>
      <c r="T9" s="43">
        <v>117.33750000000001</v>
      </c>
      <c r="U9" s="43">
        <v>117.33750000000001</v>
      </c>
      <c r="V9" s="43">
        <v>127.18</v>
      </c>
      <c r="W9" s="43">
        <v>127.18</v>
      </c>
      <c r="X9" s="43">
        <v>127.18</v>
      </c>
      <c r="Y9" s="43">
        <v>127.18</v>
      </c>
      <c r="Z9" s="43">
        <v>143.80500000000001</v>
      </c>
      <c r="AA9" s="43">
        <v>143.80500000000001</v>
      </c>
      <c r="AB9" s="43">
        <v>143.80500000000001</v>
      </c>
      <c r="AC9" s="43">
        <v>143.80500000000001</v>
      </c>
      <c r="AD9" s="43">
        <v>143.77000000000001</v>
      </c>
      <c r="AE9" s="43">
        <v>143.77000000000001</v>
      </c>
      <c r="AF9" s="43">
        <v>143.77000000000001</v>
      </c>
      <c r="AG9" s="43">
        <v>143.77000000000001</v>
      </c>
      <c r="AH9" s="43">
        <v>114.235</v>
      </c>
      <c r="AI9" s="43">
        <v>114.235</v>
      </c>
      <c r="AJ9" s="43">
        <v>114.235</v>
      </c>
      <c r="AK9" s="43">
        <v>114.235</v>
      </c>
      <c r="AL9" s="43">
        <v>7.03</v>
      </c>
      <c r="AM9" s="43">
        <v>7.03</v>
      </c>
      <c r="AN9" s="43">
        <v>7.03</v>
      </c>
      <c r="AO9" s="43">
        <v>7.03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0.01</v>
      </c>
      <c r="BG9" s="43">
        <v>0.01</v>
      </c>
      <c r="BH9" s="43">
        <v>0.01</v>
      </c>
      <c r="BI9" s="43">
        <v>0.01</v>
      </c>
      <c r="BJ9" s="43">
        <v>0.13750000000000001</v>
      </c>
      <c r="BK9" s="43">
        <v>0.13750000000000001</v>
      </c>
      <c r="BL9" s="43">
        <v>0.13750000000000001</v>
      </c>
      <c r="BM9" s="43">
        <v>0.13750000000000001</v>
      </c>
      <c r="BN9" s="43">
        <v>81.087500000000006</v>
      </c>
      <c r="BO9" s="43">
        <v>81.087500000000006</v>
      </c>
      <c r="BP9" s="43">
        <v>81.087500000000006</v>
      </c>
      <c r="BQ9" s="43">
        <v>81.087500000000006</v>
      </c>
      <c r="BR9" s="43">
        <v>116.66249999999999</v>
      </c>
      <c r="BS9" s="43">
        <v>116.66249999999999</v>
      </c>
      <c r="BT9" s="43">
        <v>116.66249999999999</v>
      </c>
      <c r="BU9" s="43">
        <v>116.66249999999999</v>
      </c>
      <c r="BV9" s="43">
        <v>137.35249999999999</v>
      </c>
      <c r="BW9" s="43">
        <v>137.35249999999999</v>
      </c>
      <c r="BX9" s="43">
        <v>137.35249999999999</v>
      </c>
      <c r="BY9" s="43">
        <v>137.35249999999999</v>
      </c>
      <c r="BZ9" s="43">
        <v>153.88999999999999</v>
      </c>
      <c r="CA9" s="43">
        <v>153.88999999999999</v>
      </c>
      <c r="CB9" s="43">
        <v>153.88999999999999</v>
      </c>
      <c r="CC9" s="43">
        <v>153.88999999999999</v>
      </c>
      <c r="CD9" s="43">
        <v>165.69</v>
      </c>
      <c r="CE9" s="43">
        <v>165.69</v>
      </c>
      <c r="CF9" s="43">
        <v>165.69</v>
      </c>
      <c r="CG9" s="43">
        <v>165.69</v>
      </c>
      <c r="CH9" s="43">
        <v>153.82</v>
      </c>
      <c r="CI9" s="43">
        <v>153.82</v>
      </c>
      <c r="CJ9" s="43">
        <v>153.82</v>
      </c>
      <c r="CK9" s="43">
        <v>153.82</v>
      </c>
      <c r="CL9" s="43">
        <v>137.9</v>
      </c>
      <c r="CM9" s="43">
        <v>137.9</v>
      </c>
      <c r="CN9" s="43">
        <v>137.9</v>
      </c>
      <c r="CO9" s="43">
        <v>137.9</v>
      </c>
      <c r="CP9" s="43">
        <v>127.2475</v>
      </c>
      <c r="CQ9" s="43">
        <v>127.2475</v>
      </c>
      <c r="CR9" s="43">
        <v>127.2475</v>
      </c>
      <c r="CS9" s="43">
        <v>127.2475</v>
      </c>
      <c r="CT9" s="44"/>
      <c r="CU9" s="44"/>
      <c r="CV9" s="44"/>
      <c r="CW9" s="45"/>
      <c r="CX9" s="142">
        <f>IF(SUM(B9:CW9)&lt;&gt;0,AVERAGEIF(B9:CW9,"&lt;&gt;"""),"")</f>
        <v>91.60374999999992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48.6</v>
      </c>
      <c r="C14" s="149">
        <v>186</v>
      </c>
      <c r="D14" s="149">
        <v>349.1</v>
      </c>
      <c r="E14" s="149">
        <v>246.1</v>
      </c>
      <c r="F14" s="149">
        <v>127.5</v>
      </c>
      <c r="G14" s="149">
        <v>217.9</v>
      </c>
      <c r="H14" s="149">
        <v>271.5</v>
      </c>
      <c r="I14" s="149">
        <v>320.5</v>
      </c>
      <c r="J14" s="149">
        <v>501.3</v>
      </c>
      <c r="K14" s="149">
        <v>337.1</v>
      </c>
      <c r="L14" s="149">
        <v>356.9</v>
      </c>
      <c r="M14" s="149">
        <v>318.89999999999998</v>
      </c>
      <c r="N14" s="149">
        <v>437.6</v>
      </c>
      <c r="O14" s="149">
        <v>426.9</v>
      </c>
      <c r="P14" s="149">
        <v>421.3</v>
      </c>
      <c r="Q14" s="149">
        <v>494.4</v>
      </c>
      <c r="R14" s="149">
        <v>371.7</v>
      </c>
      <c r="S14" s="149">
        <v>195.5</v>
      </c>
      <c r="T14" s="149">
        <v>121.6</v>
      </c>
      <c r="U14" s="149">
        <v>98</v>
      </c>
      <c r="V14" s="149">
        <v>7.4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1463.9499999999998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250</v>
      </c>
      <c r="W16" s="155">
        <v>250</v>
      </c>
      <c r="X16" s="155">
        <v>250</v>
      </c>
      <c r="Y16" s="155">
        <v>250</v>
      </c>
      <c r="Z16" s="155">
        <v>77.400000000000006</v>
      </c>
      <c r="AA16" s="155">
        <v>77.400000000000006</v>
      </c>
      <c r="AB16" s="155">
        <v>77.400000000000006</v>
      </c>
      <c r="AC16" s="155">
        <v>77.400000000000006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19.2</v>
      </c>
      <c r="BW16" s="155">
        <v>19.2</v>
      </c>
      <c r="BX16" s="155">
        <v>19.2</v>
      </c>
      <c r="BY16" s="155">
        <v>19.2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3.8</v>
      </c>
      <c r="CQ16" s="155">
        <v>3.8</v>
      </c>
      <c r="CR16" s="155">
        <v>3.8</v>
      </c>
      <c r="CS16" s="155">
        <v>3.8</v>
      </c>
      <c r="CT16" s="156"/>
      <c r="CU16" s="156"/>
      <c r="CV16" s="156"/>
      <c r="CW16" s="157"/>
      <c r="CX16" s="158">
        <f t="array" ref="CX16">SUMPRODUCT(B16:CW16*0.25)</f>
        <v>350.40000000000009</v>
      </c>
    </row>
    <row r="17" spans="1:102" ht="30" customHeight="1" thickBot="1" x14ac:dyDescent="0.25">
      <c r="A17" s="105" t="s">
        <v>54</v>
      </c>
      <c r="B17" s="159">
        <f>SUM(B12:B16)</f>
        <v>48.6</v>
      </c>
      <c r="C17" s="160">
        <f t="shared" ref="C17:BN17" si="0">SUM(C12:C16)</f>
        <v>186</v>
      </c>
      <c r="D17" s="160">
        <f t="shared" si="0"/>
        <v>349.1</v>
      </c>
      <c r="E17" s="160">
        <f t="shared" si="0"/>
        <v>246.1</v>
      </c>
      <c r="F17" s="160">
        <f t="shared" si="0"/>
        <v>127.5</v>
      </c>
      <c r="G17" s="160">
        <f t="shared" si="0"/>
        <v>217.9</v>
      </c>
      <c r="H17" s="160">
        <f t="shared" si="0"/>
        <v>271.5</v>
      </c>
      <c r="I17" s="160">
        <f t="shared" si="0"/>
        <v>320.5</v>
      </c>
      <c r="J17" s="160">
        <f t="shared" si="0"/>
        <v>501.3</v>
      </c>
      <c r="K17" s="160">
        <f t="shared" si="0"/>
        <v>337.1</v>
      </c>
      <c r="L17" s="160">
        <f t="shared" si="0"/>
        <v>356.9</v>
      </c>
      <c r="M17" s="160">
        <f t="shared" si="0"/>
        <v>318.89999999999998</v>
      </c>
      <c r="N17" s="160">
        <f t="shared" si="0"/>
        <v>437.6</v>
      </c>
      <c r="O17" s="160">
        <f t="shared" si="0"/>
        <v>426.9</v>
      </c>
      <c r="P17" s="160">
        <f t="shared" si="0"/>
        <v>421.3</v>
      </c>
      <c r="Q17" s="160">
        <f t="shared" si="0"/>
        <v>494.4</v>
      </c>
      <c r="R17" s="160">
        <f t="shared" si="0"/>
        <v>371.7</v>
      </c>
      <c r="S17" s="160">
        <f t="shared" si="0"/>
        <v>195.5</v>
      </c>
      <c r="T17" s="160">
        <f t="shared" si="0"/>
        <v>121.6</v>
      </c>
      <c r="U17" s="160">
        <f t="shared" si="0"/>
        <v>98</v>
      </c>
      <c r="V17" s="160">
        <f t="shared" si="0"/>
        <v>257.39999999999998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77.400000000000006</v>
      </c>
      <c r="AA17" s="160">
        <f t="shared" si="0"/>
        <v>77.400000000000006</v>
      </c>
      <c r="AB17" s="160">
        <f t="shared" si="0"/>
        <v>77.400000000000006</v>
      </c>
      <c r="AC17" s="160">
        <f t="shared" si="0"/>
        <v>77.400000000000006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19.2</v>
      </c>
      <c r="BW17" s="160">
        <f t="shared" si="1"/>
        <v>19.2</v>
      </c>
      <c r="BX17" s="160">
        <f t="shared" si="1"/>
        <v>19.2</v>
      </c>
      <c r="BY17" s="160">
        <f t="shared" si="1"/>
        <v>19.2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3.8</v>
      </c>
      <c r="CQ17" s="160">
        <f t="shared" si="1"/>
        <v>3.8</v>
      </c>
      <c r="CR17" s="160">
        <f t="shared" si="1"/>
        <v>3.8</v>
      </c>
      <c r="CS17" s="160">
        <f t="shared" si="1"/>
        <v>3.8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1814.35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127.1</v>
      </c>
      <c r="X22" s="149">
        <v>336.9</v>
      </c>
      <c r="Y22" s="149">
        <v>449.1</v>
      </c>
      <c r="Z22" s="149">
        <v>69</v>
      </c>
      <c r="AA22" s="149">
        <v>212.9</v>
      </c>
      <c r="AB22" s="149">
        <v>442.3</v>
      </c>
      <c r="AC22" s="149">
        <v>512.9</v>
      </c>
      <c r="AD22" s="149">
        <v>204</v>
      </c>
      <c r="AE22" s="149">
        <v>389.8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347.3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600</v>
      </c>
      <c r="BO22" s="149">
        <v>540.29999999999995</v>
      </c>
      <c r="BP22" s="149">
        <v>458</v>
      </c>
      <c r="BQ22" s="149">
        <v>544.70000000000005</v>
      </c>
      <c r="BR22" s="149">
        <v>267.5</v>
      </c>
      <c r="BS22" s="149">
        <v>272.10000000000002</v>
      </c>
      <c r="BT22" s="149">
        <v>301.7</v>
      </c>
      <c r="BU22" s="149">
        <v>581</v>
      </c>
      <c r="BV22" s="149">
        <v>614.5</v>
      </c>
      <c r="BW22" s="149">
        <v>878.4</v>
      </c>
      <c r="BX22" s="149">
        <v>1107.2</v>
      </c>
      <c r="BY22" s="149">
        <v>1249.4000000000001</v>
      </c>
      <c r="BZ22" s="149">
        <v>1100.7</v>
      </c>
      <c r="CA22" s="149">
        <v>1083.9000000000001</v>
      </c>
      <c r="CB22" s="149">
        <v>1112.8</v>
      </c>
      <c r="CC22" s="149">
        <v>1120.3</v>
      </c>
      <c r="CD22" s="149">
        <v>1172.2</v>
      </c>
      <c r="CE22" s="149">
        <v>1190.9000000000001</v>
      </c>
      <c r="CF22" s="149">
        <v>1230.2</v>
      </c>
      <c r="CG22" s="149">
        <v>1255.4000000000001</v>
      </c>
      <c r="CH22" s="149">
        <v>1290.0999999999999</v>
      </c>
      <c r="CI22" s="149">
        <v>1347</v>
      </c>
      <c r="CJ22" s="149">
        <v>1347</v>
      </c>
      <c r="CK22" s="149">
        <v>1341.3</v>
      </c>
      <c r="CL22" s="149">
        <v>1163.7</v>
      </c>
      <c r="CM22" s="149">
        <v>1266</v>
      </c>
      <c r="CN22" s="149">
        <v>1131.3</v>
      </c>
      <c r="CO22" s="149">
        <v>1167</v>
      </c>
      <c r="CP22" s="149">
        <v>1335</v>
      </c>
      <c r="CQ22" s="149">
        <v>1127.9000000000001</v>
      </c>
      <c r="CR22" s="149">
        <v>1098.7</v>
      </c>
      <c r="CS22" s="149">
        <v>1069.3</v>
      </c>
      <c r="CT22" s="150"/>
      <c r="CU22" s="150"/>
      <c r="CV22" s="150"/>
      <c r="CW22" s="151"/>
      <c r="CX22" s="152">
        <f t="array" ref="CX22">SUMPRODUCT(B22:CW22*0.25)</f>
        <v>13564.200000000003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73.8</v>
      </c>
      <c r="G24" s="155">
        <v>73.8</v>
      </c>
      <c r="H24" s="155">
        <v>73.8</v>
      </c>
      <c r="I24" s="155">
        <v>73.8</v>
      </c>
      <c r="J24" s="155">
        <v>205</v>
      </c>
      <c r="K24" s="155">
        <v>205</v>
      </c>
      <c r="L24" s="155">
        <v>205</v>
      </c>
      <c r="M24" s="155">
        <v>205</v>
      </c>
      <c r="N24" s="155">
        <v>250</v>
      </c>
      <c r="O24" s="155">
        <v>250</v>
      </c>
      <c r="P24" s="155">
        <v>250</v>
      </c>
      <c r="Q24" s="155">
        <v>250</v>
      </c>
      <c r="R24" s="155">
        <v>232.6</v>
      </c>
      <c r="S24" s="155">
        <v>232.6</v>
      </c>
      <c r="T24" s="155">
        <v>232.6</v>
      </c>
      <c r="U24" s="155">
        <v>232.6</v>
      </c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137.9</v>
      </c>
      <c r="CA24" s="155">
        <v>137.9</v>
      </c>
      <c r="CB24" s="155">
        <v>137.9</v>
      </c>
      <c r="CC24" s="155">
        <v>137.9</v>
      </c>
      <c r="CD24" s="155">
        <v>141.5</v>
      </c>
      <c r="CE24" s="155">
        <v>141.5</v>
      </c>
      <c r="CF24" s="155">
        <v>141.5</v>
      </c>
      <c r="CG24" s="155">
        <v>141.5</v>
      </c>
      <c r="CH24" s="155">
        <v>96.7</v>
      </c>
      <c r="CI24" s="155">
        <v>96.7</v>
      </c>
      <c r="CJ24" s="155">
        <v>96.7</v>
      </c>
      <c r="CK24" s="155">
        <v>96.7</v>
      </c>
      <c r="CL24" s="155">
        <v>57.9</v>
      </c>
      <c r="CM24" s="155">
        <v>57.9</v>
      </c>
      <c r="CN24" s="155">
        <v>57.9</v>
      </c>
      <c r="CO24" s="155">
        <v>57.9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4195.4000000000015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73.8</v>
      </c>
      <c r="G25" s="160">
        <f t="shared" si="2"/>
        <v>73.8</v>
      </c>
      <c r="H25" s="160">
        <f t="shared" si="2"/>
        <v>73.8</v>
      </c>
      <c r="I25" s="160">
        <f t="shared" si="2"/>
        <v>73.8</v>
      </c>
      <c r="J25" s="160">
        <f t="shared" si="2"/>
        <v>205</v>
      </c>
      <c r="K25" s="160">
        <f t="shared" si="2"/>
        <v>205</v>
      </c>
      <c r="L25" s="160">
        <f t="shared" si="2"/>
        <v>205</v>
      </c>
      <c r="M25" s="160">
        <f t="shared" si="2"/>
        <v>205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232.6</v>
      </c>
      <c r="S25" s="160">
        <f t="shared" si="2"/>
        <v>232.6</v>
      </c>
      <c r="T25" s="160">
        <f t="shared" si="2"/>
        <v>232.6</v>
      </c>
      <c r="U25" s="160">
        <f t="shared" si="2"/>
        <v>232.6</v>
      </c>
      <c r="V25" s="160">
        <f t="shared" si="2"/>
        <v>0</v>
      </c>
      <c r="W25" s="160">
        <f t="shared" si="2"/>
        <v>127.1</v>
      </c>
      <c r="X25" s="160">
        <f t="shared" si="2"/>
        <v>336.9</v>
      </c>
      <c r="Y25" s="160">
        <f t="shared" si="2"/>
        <v>449.1</v>
      </c>
      <c r="Z25" s="160">
        <f t="shared" si="2"/>
        <v>69</v>
      </c>
      <c r="AA25" s="160">
        <f t="shared" si="2"/>
        <v>212.9</v>
      </c>
      <c r="AB25" s="160">
        <f t="shared" si="2"/>
        <v>442.3</v>
      </c>
      <c r="AC25" s="160">
        <f t="shared" si="2"/>
        <v>512.9</v>
      </c>
      <c r="AD25" s="160">
        <f t="shared" si="2"/>
        <v>454</v>
      </c>
      <c r="AE25" s="160">
        <f t="shared" si="2"/>
        <v>639.79999999999995</v>
      </c>
      <c r="AF25" s="160">
        <f t="shared" si="2"/>
        <v>850</v>
      </c>
      <c r="AG25" s="160">
        <f t="shared" si="2"/>
        <v>850</v>
      </c>
      <c r="AH25" s="160">
        <f t="shared" si="2"/>
        <v>850</v>
      </c>
      <c r="AI25" s="160">
        <f t="shared" si="2"/>
        <v>850</v>
      </c>
      <c r="AJ25" s="160">
        <f t="shared" si="2"/>
        <v>850</v>
      </c>
      <c r="AK25" s="160">
        <f t="shared" si="2"/>
        <v>597.29999999999995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850</v>
      </c>
      <c r="BO25" s="160">
        <f t="shared" ref="BO25:CW25" si="3">SUM(BO20:BO24)</f>
        <v>790.3</v>
      </c>
      <c r="BP25" s="160">
        <f t="shared" si="3"/>
        <v>708</v>
      </c>
      <c r="BQ25" s="160">
        <f t="shared" si="3"/>
        <v>794.7</v>
      </c>
      <c r="BR25" s="160">
        <f t="shared" si="3"/>
        <v>517.5</v>
      </c>
      <c r="BS25" s="160">
        <f t="shared" si="3"/>
        <v>522.1</v>
      </c>
      <c r="BT25" s="160">
        <f t="shared" si="3"/>
        <v>551.70000000000005</v>
      </c>
      <c r="BU25" s="160">
        <f t="shared" si="3"/>
        <v>831</v>
      </c>
      <c r="BV25" s="160">
        <f t="shared" si="3"/>
        <v>614.5</v>
      </c>
      <c r="BW25" s="160">
        <f t="shared" si="3"/>
        <v>878.4</v>
      </c>
      <c r="BX25" s="160">
        <f t="shared" si="3"/>
        <v>1107.2</v>
      </c>
      <c r="BY25" s="160">
        <f t="shared" si="3"/>
        <v>1249.4000000000001</v>
      </c>
      <c r="BZ25" s="160">
        <f t="shared" si="3"/>
        <v>1238.6000000000001</v>
      </c>
      <c r="CA25" s="160">
        <f t="shared" si="3"/>
        <v>1221.8000000000002</v>
      </c>
      <c r="CB25" s="160">
        <f t="shared" si="3"/>
        <v>1250.7</v>
      </c>
      <c r="CC25" s="160">
        <f t="shared" si="3"/>
        <v>1258.2</v>
      </c>
      <c r="CD25" s="160">
        <f t="shared" si="3"/>
        <v>1313.7</v>
      </c>
      <c r="CE25" s="160">
        <f t="shared" si="3"/>
        <v>1332.4</v>
      </c>
      <c r="CF25" s="160">
        <f t="shared" si="3"/>
        <v>1371.7</v>
      </c>
      <c r="CG25" s="160">
        <f t="shared" si="3"/>
        <v>1396.9</v>
      </c>
      <c r="CH25" s="160">
        <f t="shared" si="3"/>
        <v>1386.8</v>
      </c>
      <c r="CI25" s="160">
        <f t="shared" si="3"/>
        <v>1443.7</v>
      </c>
      <c r="CJ25" s="160">
        <f t="shared" si="3"/>
        <v>1443.7</v>
      </c>
      <c r="CK25" s="160">
        <f t="shared" si="3"/>
        <v>1438</v>
      </c>
      <c r="CL25" s="160">
        <f t="shared" si="3"/>
        <v>1221.6000000000001</v>
      </c>
      <c r="CM25" s="160">
        <f t="shared" si="3"/>
        <v>1323.9</v>
      </c>
      <c r="CN25" s="160">
        <f t="shared" si="3"/>
        <v>1189.2</v>
      </c>
      <c r="CO25" s="160">
        <f t="shared" si="3"/>
        <v>1224.9000000000001</v>
      </c>
      <c r="CP25" s="160">
        <f t="shared" si="3"/>
        <v>1335</v>
      </c>
      <c r="CQ25" s="160">
        <f t="shared" si="3"/>
        <v>1127.9000000000001</v>
      </c>
      <c r="CR25" s="160">
        <f t="shared" si="3"/>
        <v>1098.7</v>
      </c>
      <c r="CS25" s="160">
        <f t="shared" si="3"/>
        <v>1069.3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17759.600000000006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2026-04-15T11:12:48Z</dcterms:created>
  <dcterms:modified xsi:type="dcterms:W3CDTF">2026-04-15T11:12:51Z</dcterms:modified>
</cp:coreProperties>
</file>