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<sst xmlns="http://schemas.openxmlformats.org/spreadsheetml/2006/main" count="122" uniqueCount="56">
  <si>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07/03/2026 14:08:44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</si>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</sst>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5C1-4024-A02E-A33FB6F9847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5C1-4024-A02E-A33FB6F9847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F5C1-4024-A02E-A33FB6F9847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F5C1-4024-A02E-A33FB6F9847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5C1-4024-A02E-A33FB6F9847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5C1-4024-A02E-A33FB6F9847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5C1-4024-A02E-A33FB6F9847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340</c:v>
                </c:pt>
                <c:pt idx="29">
                  <c:v>340</c:v>
                </c:pt>
                <c:pt idx="30">
                  <c:v>340</c:v>
                </c:pt>
                <c:pt idx="31">
                  <c:v>340</c:v>
                </c:pt>
                <c:pt idx="32">
                  <c:v>340</c:v>
                </c:pt>
                <c:pt idx="33">
                  <c:v>340</c:v>
                </c:pt>
                <c:pt idx="34">
                  <c:v>340</c:v>
                </c:pt>
                <c:pt idx="35">
                  <c:v>340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340</c:v>
                </c:pt>
                <c:pt idx="77">
                  <c:v>340</c:v>
                </c:pt>
                <c:pt idx="78">
                  <c:v>340</c:v>
                </c:pt>
                <c:pt idx="79">
                  <c:v>340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340</c:v>
                </c:pt>
                <c:pt idx="85">
                  <c:v>340</c:v>
                </c:pt>
                <c:pt idx="86">
                  <c:v>340</c:v>
                </c:pt>
                <c:pt idx="87">
                  <c:v>340</c:v>
                </c:pt>
                <c:pt idx="88">
                  <c:v>340</c:v>
                </c:pt>
                <c:pt idx="89">
                  <c:v>340</c:v>
                </c:pt>
                <c:pt idx="90">
                  <c:v>340</c:v>
                </c:pt>
                <c:pt idx="91">
                  <c:v>340</c:v>
                </c:pt>
                <c:pt idx="92">
                  <c:v>393</c:v>
                </c:pt>
                <c:pt idx="93">
                  <c:v>393</c:v>
                </c:pt>
                <c:pt idx="94">
                  <c:v>393</c:v>
                </c:pt>
                <c:pt idx="95">
                  <c:v>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5C1-4024-A02E-A33FB6F9847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5C1-4024-A02E-A33FB6F9847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3005.7579999999998</c:v>
                </c:pt>
                <c:pt idx="1">
                  <c:v>2915.84</c:v>
                </c:pt>
                <c:pt idx="2">
                  <c:v>2842.0170000000003</c:v>
                </c:pt>
                <c:pt idx="3">
                  <c:v>2913.2739999999999</c:v>
                </c:pt>
                <c:pt idx="4">
                  <c:v>2874.7960000000003</c:v>
                </c:pt>
                <c:pt idx="5">
                  <c:v>2843.7809999999999</c:v>
                </c:pt>
                <c:pt idx="6">
                  <c:v>2805.1370000000002</c:v>
                </c:pt>
                <c:pt idx="7">
                  <c:v>2833.7020000000002</c:v>
                </c:pt>
                <c:pt idx="8">
                  <c:v>2899.99</c:v>
                </c:pt>
                <c:pt idx="9">
                  <c:v>2883.8980000000001</c:v>
                </c:pt>
                <c:pt idx="10">
                  <c:v>2850.7920000000004</c:v>
                </c:pt>
                <c:pt idx="11">
                  <c:v>2824.4459999999999</c:v>
                </c:pt>
                <c:pt idx="12">
                  <c:v>2664.9</c:v>
                </c:pt>
                <c:pt idx="13">
                  <c:v>2664.9</c:v>
                </c:pt>
                <c:pt idx="14">
                  <c:v>2664.9</c:v>
                </c:pt>
                <c:pt idx="15">
                  <c:v>2664.9</c:v>
                </c:pt>
                <c:pt idx="16">
                  <c:v>2702.5970000000002</c:v>
                </c:pt>
                <c:pt idx="17">
                  <c:v>2640.3159999999998</c:v>
                </c:pt>
                <c:pt idx="18">
                  <c:v>2628.9</c:v>
                </c:pt>
                <c:pt idx="19">
                  <c:v>2658.0540000000001</c:v>
                </c:pt>
                <c:pt idx="20">
                  <c:v>2721.828</c:v>
                </c:pt>
                <c:pt idx="21">
                  <c:v>2746.0160000000001</c:v>
                </c:pt>
                <c:pt idx="22">
                  <c:v>2650.8440000000001</c:v>
                </c:pt>
                <c:pt idx="23">
                  <c:v>2650.962</c:v>
                </c:pt>
                <c:pt idx="24">
                  <c:v>2400.759</c:v>
                </c:pt>
                <c:pt idx="25">
                  <c:v>2401.0680000000002</c:v>
                </c:pt>
                <c:pt idx="26">
                  <c:v>2400.6480000000001</c:v>
                </c:pt>
                <c:pt idx="27">
                  <c:v>2250.4480000000003</c:v>
                </c:pt>
                <c:pt idx="28">
                  <c:v>2251.5360000000001</c:v>
                </c:pt>
                <c:pt idx="29">
                  <c:v>2120.5030000000002</c:v>
                </c:pt>
                <c:pt idx="30">
                  <c:v>1765.2570000000001</c:v>
                </c:pt>
                <c:pt idx="31">
                  <c:v>1173.414</c:v>
                </c:pt>
                <c:pt idx="32">
                  <c:v>933.9</c:v>
                </c:pt>
                <c:pt idx="33">
                  <c:v>933.9</c:v>
                </c:pt>
                <c:pt idx="34">
                  <c:v>933.9</c:v>
                </c:pt>
                <c:pt idx="35">
                  <c:v>933.9</c:v>
                </c:pt>
                <c:pt idx="36">
                  <c:v>773.9</c:v>
                </c:pt>
                <c:pt idx="37">
                  <c:v>773.9</c:v>
                </c:pt>
                <c:pt idx="38">
                  <c:v>716.23299999999995</c:v>
                </c:pt>
                <c:pt idx="39">
                  <c:v>509.56700000000001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162.9</c:v>
                </c:pt>
                <c:pt idx="45">
                  <c:v>162.9</c:v>
                </c:pt>
                <c:pt idx="46">
                  <c:v>162.9</c:v>
                </c:pt>
                <c:pt idx="47">
                  <c:v>162.9</c:v>
                </c:pt>
                <c:pt idx="48">
                  <c:v>195.9</c:v>
                </c:pt>
                <c:pt idx="49">
                  <c:v>195.9</c:v>
                </c:pt>
                <c:pt idx="50">
                  <c:v>195.9</c:v>
                </c:pt>
                <c:pt idx="51">
                  <c:v>195.9</c:v>
                </c:pt>
                <c:pt idx="52">
                  <c:v>257.89999999999998</c:v>
                </c:pt>
                <c:pt idx="53">
                  <c:v>277.89999999999998</c:v>
                </c:pt>
                <c:pt idx="54">
                  <c:v>327.9</c:v>
                </c:pt>
                <c:pt idx="55">
                  <c:v>357.9</c:v>
                </c:pt>
                <c:pt idx="56">
                  <c:v>529.9</c:v>
                </c:pt>
                <c:pt idx="57">
                  <c:v>584.9</c:v>
                </c:pt>
                <c:pt idx="58">
                  <c:v>739.9</c:v>
                </c:pt>
                <c:pt idx="59">
                  <c:v>924.9</c:v>
                </c:pt>
                <c:pt idx="60">
                  <c:v>1008.9</c:v>
                </c:pt>
                <c:pt idx="61">
                  <c:v>1203.9000000000001</c:v>
                </c:pt>
                <c:pt idx="62">
                  <c:v>1589.3710000000001</c:v>
                </c:pt>
                <c:pt idx="63">
                  <c:v>1858.133</c:v>
                </c:pt>
                <c:pt idx="64">
                  <c:v>1850.9</c:v>
                </c:pt>
                <c:pt idx="65">
                  <c:v>2296.6959999999999</c:v>
                </c:pt>
                <c:pt idx="66">
                  <c:v>2402.2139999999999</c:v>
                </c:pt>
                <c:pt idx="67">
                  <c:v>2531.9870000000001</c:v>
                </c:pt>
                <c:pt idx="68">
                  <c:v>2939.2809999999999</c:v>
                </c:pt>
                <c:pt idx="69">
                  <c:v>3296.1410000000001</c:v>
                </c:pt>
                <c:pt idx="70">
                  <c:v>3301.5259999999998</c:v>
                </c:pt>
                <c:pt idx="71">
                  <c:v>3302.3620000000001</c:v>
                </c:pt>
                <c:pt idx="72">
                  <c:v>3329.623</c:v>
                </c:pt>
                <c:pt idx="73">
                  <c:v>3334.6880000000001</c:v>
                </c:pt>
                <c:pt idx="74">
                  <c:v>3334.69</c:v>
                </c:pt>
                <c:pt idx="75">
                  <c:v>3335.2939999999999</c:v>
                </c:pt>
                <c:pt idx="76">
                  <c:v>3354.4960000000001</c:v>
                </c:pt>
                <c:pt idx="77">
                  <c:v>3353.953</c:v>
                </c:pt>
                <c:pt idx="78">
                  <c:v>3333.3789999999999</c:v>
                </c:pt>
                <c:pt idx="79">
                  <c:v>3353.902</c:v>
                </c:pt>
                <c:pt idx="80">
                  <c:v>3372.57</c:v>
                </c:pt>
                <c:pt idx="81">
                  <c:v>3312.2020000000002</c:v>
                </c:pt>
                <c:pt idx="82">
                  <c:v>3222.7920000000004</c:v>
                </c:pt>
                <c:pt idx="83">
                  <c:v>3105.8649999999998</c:v>
                </c:pt>
                <c:pt idx="84">
                  <c:v>3019.125</c:v>
                </c:pt>
                <c:pt idx="85">
                  <c:v>2858.9279999999999</c:v>
                </c:pt>
                <c:pt idx="86">
                  <c:v>2826.7220000000002</c:v>
                </c:pt>
                <c:pt idx="87">
                  <c:v>2724.6329999999998</c:v>
                </c:pt>
                <c:pt idx="88">
                  <c:v>2575.67</c:v>
                </c:pt>
                <c:pt idx="89">
                  <c:v>2548.3289999999997</c:v>
                </c:pt>
                <c:pt idx="90">
                  <c:v>2413.1410000000001</c:v>
                </c:pt>
                <c:pt idx="91">
                  <c:v>2258.65</c:v>
                </c:pt>
                <c:pt idx="92">
                  <c:v>2111.7830000000004</c:v>
                </c:pt>
                <c:pt idx="93">
                  <c:v>2133.9320000000002</c:v>
                </c:pt>
                <c:pt idx="94">
                  <c:v>2335.2910000000002</c:v>
                </c:pt>
                <c:pt idx="95">
                  <c:v>2239.2919999999999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5C1-4024-A02E-A33FB6F9847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311</c:v>
                </c:pt>
                <c:pt idx="1">
                  <c:v>311</c:v>
                </c:pt>
                <c:pt idx="2">
                  <c:v>311</c:v>
                </c:pt>
                <c:pt idx="3">
                  <c:v>311</c:v>
                </c:pt>
                <c:pt idx="4">
                  <c:v>311</c:v>
                </c:pt>
                <c:pt idx="5">
                  <c:v>311</c:v>
                </c:pt>
                <c:pt idx="6">
                  <c:v>311</c:v>
                </c:pt>
                <c:pt idx="7">
                  <c:v>311</c:v>
                </c:pt>
                <c:pt idx="8">
                  <c:v>297</c:v>
                </c:pt>
                <c:pt idx="9">
                  <c:v>297</c:v>
                </c:pt>
                <c:pt idx="10">
                  <c:v>297</c:v>
                </c:pt>
                <c:pt idx="11">
                  <c:v>297</c:v>
                </c:pt>
                <c:pt idx="12">
                  <c:v>297</c:v>
                </c:pt>
                <c:pt idx="13">
                  <c:v>297</c:v>
                </c:pt>
                <c:pt idx="14">
                  <c:v>297</c:v>
                </c:pt>
                <c:pt idx="15">
                  <c:v>297</c:v>
                </c:pt>
                <c:pt idx="16">
                  <c:v>297</c:v>
                </c:pt>
                <c:pt idx="17">
                  <c:v>297</c:v>
                </c:pt>
                <c:pt idx="18">
                  <c:v>297</c:v>
                </c:pt>
                <c:pt idx="19">
                  <c:v>297</c:v>
                </c:pt>
                <c:pt idx="20">
                  <c:v>336</c:v>
                </c:pt>
                <c:pt idx="21">
                  <c:v>336</c:v>
                </c:pt>
                <c:pt idx="22">
                  <c:v>336</c:v>
                </c:pt>
                <c:pt idx="23">
                  <c:v>336</c:v>
                </c:pt>
                <c:pt idx="24">
                  <c:v>362</c:v>
                </c:pt>
                <c:pt idx="25">
                  <c:v>362</c:v>
                </c:pt>
                <c:pt idx="26">
                  <c:v>362</c:v>
                </c:pt>
                <c:pt idx="27">
                  <c:v>362</c:v>
                </c:pt>
                <c:pt idx="28">
                  <c:v>319</c:v>
                </c:pt>
                <c:pt idx="29">
                  <c:v>319</c:v>
                </c:pt>
                <c:pt idx="30">
                  <c:v>319</c:v>
                </c:pt>
                <c:pt idx="31">
                  <c:v>319</c:v>
                </c:pt>
                <c:pt idx="32">
                  <c:v>180</c:v>
                </c:pt>
                <c:pt idx="33">
                  <c:v>180</c:v>
                </c:pt>
                <c:pt idx="34">
                  <c:v>180</c:v>
                </c:pt>
                <c:pt idx="35">
                  <c:v>180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94</c:v>
                </c:pt>
                <c:pt idx="45">
                  <c:v>94</c:v>
                </c:pt>
                <c:pt idx="46">
                  <c:v>94</c:v>
                </c:pt>
                <c:pt idx="47">
                  <c:v>94</c:v>
                </c:pt>
                <c:pt idx="48">
                  <c:v>94</c:v>
                </c:pt>
                <c:pt idx="49">
                  <c:v>94</c:v>
                </c:pt>
                <c:pt idx="50">
                  <c:v>94</c:v>
                </c:pt>
                <c:pt idx="51">
                  <c:v>94</c:v>
                </c:pt>
                <c:pt idx="52">
                  <c:v>94</c:v>
                </c:pt>
                <c:pt idx="53">
                  <c:v>94</c:v>
                </c:pt>
                <c:pt idx="54">
                  <c:v>94</c:v>
                </c:pt>
                <c:pt idx="55">
                  <c:v>94</c:v>
                </c:pt>
                <c:pt idx="56">
                  <c:v>90</c:v>
                </c:pt>
                <c:pt idx="57">
                  <c:v>90</c:v>
                </c:pt>
                <c:pt idx="58">
                  <c:v>90</c:v>
                </c:pt>
                <c:pt idx="59">
                  <c:v>90</c:v>
                </c:pt>
                <c:pt idx="60">
                  <c:v>112</c:v>
                </c:pt>
                <c:pt idx="61">
                  <c:v>112</c:v>
                </c:pt>
                <c:pt idx="62">
                  <c:v>112</c:v>
                </c:pt>
                <c:pt idx="63">
                  <c:v>112</c:v>
                </c:pt>
                <c:pt idx="64">
                  <c:v>341</c:v>
                </c:pt>
                <c:pt idx="65">
                  <c:v>341</c:v>
                </c:pt>
                <c:pt idx="66">
                  <c:v>341</c:v>
                </c:pt>
                <c:pt idx="67">
                  <c:v>341</c:v>
                </c:pt>
                <c:pt idx="68">
                  <c:v>309</c:v>
                </c:pt>
                <c:pt idx="69">
                  <c:v>309</c:v>
                </c:pt>
                <c:pt idx="70">
                  <c:v>309</c:v>
                </c:pt>
                <c:pt idx="71">
                  <c:v>309</c:v>
                </c:pt>
                <c:pt idx="72">
                  <c:v>312</c:v>
                </c:pt>
                <c:pt idx="73">
                  <c:v>312</c:v>
                </c:pt>
                <c:pt idx="74">
                  <c:v>312</c:v>
                </c:pt>
                <c:pt idx="75">
                  <c:v>312</c:v>
                </c:pt>
                <c:pt idx="76">
                  <c:v>334</c:v>
                </c:pt>
                <c:pt idx="77">
                  <c:v>334</c:v>
                </c:pt>
                <c:pt idx="78">
                  <c:v>334</c:v>
                </c:pt>
                <c:pt idx="79">
                  <c:v>334</c:v>
                </c:pt>
                <c:pt idx="80">
                  <c:v>334</c:v>
                </c:pt>
                <c:pt idx="81">
                  <c:v>334</c:v>
                </c:pt>
                <c:pt idx="82">
                  <c:v>334</c:v>
                </c:pt>
                <c:pt idx="83">
                  <c:v>334</c:v>
                </c:pt>
                <c:pt idx="84">
                  <c:v>334</c:v>
                </c:pt>
                <c:pt idx="85">
                  <c:v>334</c:v>
                </c:pt>
                <c:pt idx="86">
                  <c:v>334</c:v>
                </c:pt>
                <c:pt idx="87">
                  <c:v>334</c:v>
                </c:pt>
                <c:pt idx="88">
                  <c:v>314</c:v>
                </c:pt>
                <c:pt idx="89">
                  <c:v>314</c:v>
                </c:pt>
                <c:pt idx="90">
                  <c:v>314</c:v>
                </c:pt>
                <c:pt idx="91">
                  <c:v>314</c:v>
                </c:pt>
                <c:pt idx="92">
                  <c:v>318</c:v>
                </c:pt>
                <c:pt idx="93">
                  <c:v>318</c:v>
                </c:pt>
                <c:pt idx="94">
                  <c:v>318</c:v>
                </c:pt>
                <c:pt idx="95">
                  <c:v>318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5C1-4024-A02E-A33FB6F9847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1907.6309999999999</c:v>
                </c:pt>
                <c:pt idx="1">
                  <c:v>1919.3489999999999</c:v>
                </c:pt>
                <c:pt idx="2">
                  <c:v>1932.808</c:v>
                </c:pt>
                <c:pt idx="3">
                  <c:v>1948.912</c:v>
                </c:pt>
                <c:pt idx="4">
                  <c:v>1957.981</c:v>
                </c:pt>
                <c:pt idx="5">
                  <c:v>1970.277</c:v>
                </c:pt>
                <c:pt idx="6">
                  <c:v>1973.8150000000001</c:v>
                </c:pt>
                <c:pt idx="7">
                  <c:v>1984.203</c:v>
                </c:pt>
                <c:pt idx="8">
                  <c:v>1989.6369999999999</c:v>
                </c:pt>
                <c:pt idx="9">
                  <c:v>1992.23</c:v>
                </c:pt>
                <c:pt idx="10">
                  <c:v>1996.729</c:v>
                </c:pt>
                <c:pt idx="11">
                  <c:v>2000.346</c:v>
                </c:pt>
                <c:pt idx="12">
                  <c:v>2004.982</c:v>
                </c:pt>
                <c:pt idx="13">
                  <c:v>2013.4280000000001</c:v>
                </c:pt>
                <c:pt idx="14">
                  <c:v>2017.9559999999999</c:v>
                </c:pt>
                <c:pt idx="15">
                  <c:v>2020.3</c:v>
                </c:pt>
                <c:pt idx="16">
                  <c:v>2018.9660000000001</c:v>
                </c:pt>
                <c:pt idx="17">
                  <c:v>2010.56</c:v>
                </c:pt>
                <c:pt idx="18">
                  <c:v>2013.067</c:v>
                </c:pt>
                <c:pt idx="19">
                  <c:v>2006.819</c:v>
                </c:pt>
                <c:pt idx="20">
                  <c:v>1993.51</c:v>
                </c:pt>
                <c:pt idx="21">
                  <c:v>1995.48</c:v>
                </c:pt>
                <c:pt idx="22">
                  <c:v>2002.4059999999999</c:v>
                </c:pt>
                <c:pt idx="23">
                  <c:v>2025.828</c:v>
                </c:pt>
                <c:pt idx="24">
                  <c:v>2119.663</c:v>
                </c:pt>
                <c:pt idx="25">
                  <c:v>2296.1369999999997</c:v>
                </c:pt>
                <c:pt idx="26">
                  <c:v>2560.8279999999995</c:v>
                </c:pt>
                <c:pt idx="27">
                  <c:v>2866.8449999999998</c:v>
                </c:pt>
                <c:pt idx="28">
                  <c:v>3198.0280000000002</c:v>
                </c:pt>
                <c:pt idx="29">
                  <c:v>3597.1619999999998</c:v>
                </c:pt>
                <c:pt idx="30">
                  <c:v>3988.6390000000001</c:v>
                </c:pt>
                <c:pt idx="31">
                  <c:v>4373.4699999999993</c:v>
                </c:pt>
                <c:pt idx="32">
                  <c:v>4832.4839999999995</c:v>
                </c:pt>
                <c:pt idx="33">
                  <c:v>5016.976999999999</c:v>
                </c:pt>
                <c:pt idx="34">
                  <c:v>5053.9570000000003</c:v>
                </c:pt>
                <c:pt idx="35">
                  <c:v>5090.24</c:v>
                </c:pt>
                <c:pt idx="36">
                  <c:v>5293.8519999999999</c:v>
                </c:pt>
                <c:pt idx="37">
                  <c:v>5350.5349999999999</c:v>
                </c:pt>
                <c:pt idx="38">
                  <c:v>5445.3180000000002</c:v>
                </c:pt>
                <c:pt idx="39">
                  <c:v>5701.3010000000004</c:v>
                </c:pt>
                <c:pt idx="40">
                  <c:v>5932.317</c:v>
                </c:pt>
                <c:pt idx="41">
                  <c:v>5979.116</c:v>
                </c:pt>
                <c:pt idx="42">
                  <c:v>6058.3219999999992</c:v>
                </c:pt>
                <c:pt idx="43">
                  <c:v>6095.2380000000003</c:v>
                </c:pt>
                <c:pt idx="44">
                  <c:v>5926.2569999999996</c:v>
                </c:pt>
                <c:pt idx="45">
                  <c:v>5952.5</c:v>
                </c:pt>
                <c:pt idx="46">
                  <c:v>5649.1689999999999</c:v>
                </c:pt>
                <c:pt idx="47">
                  <c:v>5418.0499999999993</c:v>
                </c:pt>
                <c:pt idx="48">
                  <c:v>5197.1039999999994</c:v>
                </c:pt>
                <c:pt idx="49">
                  <c:v>5092.99</c:v>
                </c:pt>
                <c:pt idx="50">
                  <c:v>5028.6090000000004</c:v>
                </c:pt>
                <c:pt idx="51">
                  <c:v>4951.1319999999996</c:v>
                </c:pt>
                <c:pt idx="52">
                  <c:v>4990.0230000000001</c:v>
                </c:pt>
                <c:pt idx="53">
                  <c:v>4980.2569999999996</c:v>
                </c:pt>
                <c:pt idx="54">
                  <c:v>5045.5379999999996</c:v>
                </c:pt>
                <c:pt idx="55">
                  <c:v>5059.2800000000007</c:v>
                </c:pt>
                <c:pt idx="56">
                  <c:v>4837.6109999999999</c:v>
                </c:pt>
                <c:pt idx="57">
                  <c:v>5343.0010000000002</c:v>
                </c:pt>
                <c:pt idx="58">
                  <c:v>5112.3320000000003</c:v>
                </c:pt>
                <c:pt idx="59">
                  <c:v>4919.3339999999998</c:v>
                </c:pt>
                <c:pt idx="60">
                  <c:v>5082.451</c:v>
                </c:pt>
                <c:pt idx="61">
                  <c:v>4776.6749999999993</c:v>
                </c:pt>
                <c:pt idx="62">
                  <c:v>4447.0320000000002</c:v>
                </c:pt>
                <c:pt idx="63">
                  <c:v>4108.241</c:v>
                </c:pt>
                <c:pt idx="64">
                  <c:v>3696.93</c:v>
                </c:pt>
                <c:pt idx="65">
                  <c:v>3374.7089999999998</c:v>
                </c:pt>
                <c:pt idx="66">
                  <c:v>3076.4680000000003</c:v>
                </c:pt>
                <c:pt idx="67">
                  <c:v>2824.4629999999997</c:v>
                </c:pt>
                <c:pt idx="68">
                  <c:v>2667.5330000000004</c:v>
                </c:pt>
                <c:pt idx="69">
                  <c:v>2570.0550000000003</c:v>
                </c:pt>
                <c:pt idx="70">
                  <c:v>2543.1690000000003</c:v>
                </c:pt>
                <c:pt idx="71">
                  <c:v>2550.395</c:v>
                </c:pt>
                <c:pt idx="72">
                  <c:v>2555.71</c:v>
                </c:pt>
                <c:pt idx="73">
                  <c:v>2566.4500000000003</c:v>
                </c:pt>
                <c:pt idx="74">
                  <c:v>2591.355</c:v>
                </c:pt>
                <c:pt idx="75">
                  <c:v>2615.7009999999996</c:v>
                </c:pt>
                <c:pt idx="76">
                  <c:v>2654.7550000000001</c:v>
                </c:pt>
                <c:pt idx="77">
                  <c:v>2684.8020000000001</c:v>
                </c:pt>
                <c:pt idx="78">
                  <c:v>2720.3229999999999</c:v>
                </c:pt>
                <c:pt idx="79">
                  <c:v>2750.5299999999997</c:v>
                </c:pt>
                <c:pt idx="80">
                  <c:v>2787.1579999999999</c:v>
                </c:pt>
                <c:pt idx="81">
                  <c:v>2827.748</c:v>
                </c:pt>
                <c:pt idx="82">
                  <c:v>2869.7360000000003</c:v>
                </c:pt>
                <c:pt idx="83">
                  <c:v>2910.056</c:v>
                </c:pt>
                <c:pt idx="84">
                  <c:v>2923.3420000000001</c:v>
                </c:pt>
                <c:pt idx="85">
                  <c:v>2968.6750000000002</c:v>
                </c:pt>
                <c:pt idx="86">
                  <c:v>3008.3040000000001</c:v>
                </c:pt>
                <c:pt idx="87">
                  <c:v>3041.3020000000001</c:v>
                </c:pt>
                <c:pt idx="88">
                  <c:v>3081.404</c:v>
                </c:pt>
                <c:pt idx="89">
                  <c:v>3112.06</c:v>
                </c:pt>
                <c:pt idx="90">
                  <c:v>3141.518</c:v>
                </c:pt>
                <c:pt idx="91">
                  <c:v>3175.8309999999997</c:v>
                </c:pt>
                <c:pt idx="92">
                  <c:v>3213.01</c:v>
                </c:pt>
                <c:pt idx="93">
                  <c:v>3241.7159999999999</c:v>
                </c:pt>
                <c:pt idx="94">
                  <c:v>3271.9790000000003</c:v>
                </c:pt>
                <c:pt idx="95">
                  <c:v>3305.5049999999997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5C1-4024-A02E-A33FB6F9847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104</c:v>
                </c:pt>
                <c:pt idx="1">
                  <c:v>104</c:v>
                </c:pt>
                <c:pt idx="2">
                  <c:v>104</c:v>
                </c:pt>
                <c:pt idx="3">
                  <c:v>104</c:v>
                </c:pt>
                <c:pt idx="4">
                  <c:v>102</c:v>
                </c:pt>
                <c:pt idx="5">
                  <c:v>102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102</c:v>
                </c:pt>
                <c:pt idx="10">
                  <c:v>102</c:v>
                </c:pt>
                <c:pt idx="11">
                  <c:v>102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101</c:v>
                </c:pt>
                <c:pt idx="17">
                  <c:v>101</c:v>
                </c:pt>
                <c:pt idx="18">
                  <c:v>101</c:v>
                </c:pt>
                <c:pt idx="19">
                  <c:v>101</c:v>
                </c:pt>
                <c:pt idx="20">
                  <c:v>98</c:v>
                </c:pt>
                <c:pt idx="21">
                  <c:v>98</c:v>
                </c:pt>
                <c:pt idx="22">
                  <c:v>98</c:v>
                </c:pt>
                <c:pt idx="23">
                  <c:v>98</c:v>
                </c:pt>
                <c:pt idx="24">
                  <c:v>101</c:v>
                </c:pt>
                <c:pt idx="25">
                  <c:v>101</c:v>
                </c:pt>
                <c:pt idx="26">
                  <c:v>101</c:v>
                </c:pt>
                <c:pt idx="27">
                  <c:v>101</c:v>
                </c:pt>
                <c:pt idx="28">
                  <c:v>115</c:v>
                </c:pt>
                <c:pt idx="29">
                  <c:v>115</c:v>
                </c:pt>
                <c:pt idx="30">
                  <c:v>115</c:v>
                </c:pt>
                <c:pt idx="31">
                  <c:v>115</c:v>
                </c:pt>
                <c:pt idx="32">
                  <c:v>131</c:v>
                </c:pt>
                <c:pt idx="33">
                  <c:v>131</c:v>
                </c:pt>
                <c:pt idx="34">
                  <c:v>131</c:v>
                </c:pt>
                <c:pt idx="35">
                  <c:v>131</c:v>
                </c:pt>
                <c:pt idx="36">
                  <c:v>140</c:v>
                </c:pt>
                <c:pt idx="37">
                  <c:v>140</c:v>
                </c:pt>
                <c:pt idx="38">
                  <c:v>140</c:v>
                </c:pt>
                <c:pt idx="39">
                  <c:v>140</c:v>
                </c:pt>
                <c:pt idx="40">
                  <c:v>147</c:v>
                </c:pt>
                <c:pt idx="41">
                  <c:v>147</c:v>
                </c:pt>
                <c:pt idx="42">
                  <c:v>147</c:v>
                </c:pt>
                <c:pt idx="43">
                  <c:v>147</c:v>
                </c:pt>
                <c:pt idx="44">
                  <c:v>152</c:v>
                </c:pt>
                <c:pt idx="45">
                  <c:v>152</c:v>
                </c:pt>
                <c:pt idx="46">
                  <c:v>152</c:v>
                </c:pt>
                <c:pt idx="47">
                  <c:v>152</c:v>
                </c:pt>
                <c:pt idx="48">
                  <c:v>153</c:v>
                </c:pt>
                <c:pt idx="49">
                  <c:v>153</c:v>
                </c:pt>
                <c:pt idx="50">
                  <c:v>153</c:v>
                </c:pt>
                <c:pt idx="51">
                  <c:v>153</c:v>
                </c:pt>
                <c:pt idx="52">
                  <c:v>154</c:v>
                </c:pt>
                <c:pt idx="53">
                  <c:v>154</c:v>
                </c:pt>
                <c:pt idx="54">
                  <c:v>154</c:v>
                </c:pt>
                <c:pt idx="55">
                  <c:v>154</c:v>
                </c:pt>
                <c:pt idx="56">
                  <c:v>148</c:v>
                </c:pt>
                <c:pt idx="57">
                  <c:v>148</c:v>
                </c:pt>
                <c:pt idx="58">
                  <c:v>148</c:v>
                </c:pt>
                <c:pt idx="59">
                  <c:v>148</c:v>
                </c:pt>
                <c:pt idx="60">
                  <c:v>135</c:v>
                </c:pt>
                <c:pt idx="61">
                  <c:v>135</c:v>
                </c:pt>
                <c:pt idx="62">
                  <c:v>135</c:v>
                </c:pt>
                <c:pt idx="63">
                  <c:v>135</c:v>
                </c:pt>
                <c:pt idx="64">
                  <c:v>116</c:v>
                </c:pt>
                <c:pt idx="65">
                  <c:v>116</c:v>
                </c:pt>
                <c:pt idx="66">
                  <c:v>116</c:v>
                </c:pt>
                <c:pt idx="67">
                  <c:v>116</c:v>
                </c:pt>
                <c:pt idx="68">
                  <c:v>106</c:v>
                </c:pt>
                <c:pt idx="69">
                  <c:v>106</c:v>
                </c:pt>
                <c:pt idx="70">
                  <c:v>106</c:v>
                </c:pt>
                <c:pt idx="71">
                  <c:v>106</c:v>
                </c:pt>
                <c:pt idx="72">
                  <c:v>105</c:v>
                </c:pt>
                <c:pt idx="73">
                  <c:v>105</c:v>
                </c:pt>
                <c:pt idx="74">
                  <c:v>105</c:v>
                </c:pt>
                <c:pt idx="75">
                  <c:v>105</c:v>
                </c:pt>
                <c:pt idx="76">
                  <c:v>102</c:v>
                </c:pt>
                <c:pt idx="77">
                  <c:v>102</c:v>
                </c:pt>
                <c:pt idx="78">
                  <c:v>102</c:v>
                </c:pt>
                <c:pt idx="79">
                  <c:v>102</c:v>
                </c:pt>
                <c:pt idx="80">
                  <c:v>99</c:v>
                </c:pt>
                <c:pt idx="81">
                  <c:v>99</c:v>
                </c:pt>
                <c:pt idx="82">
                  <c:v>99</c:v>
                </c:pt>
                <c:pt idx="83">
                  <c:v>99</c:v>
                </c:pt>
                <c:pt idx="84">
                  <c:v>95</c:v>
                </c:pt>
                <c:pt idx="85">
                  <c:v>95</c:v>
                </c:pt>
                <c:pt idx="86">
                  <c:v>95</c:v>
                </c:pt>
                <c:pt idx="87">
                  <c:v>95</c:v>
                </c:pt>
                <c:pt idx="88">
                  <c:v>93</c:v>
                </c:pt>
                <c:pt idx="89">
                  <c:v>93</c:v>
                </c:pt>
                <c:pt idx="90">
                  <c:v>93</c:v>
                </c:pt>
                <c:pt idx="91">
                  <c:v>93</c:v>
                </c:pt>
                <c:pt idx="92">
                  <c:v>93</c:v>
                </c:pt>
                <c:pt idx="93">
                  <c:v>93</c:v>
                </c:pt>
                <c:pt idx="94">
                  <c:v>93</c:v>
                </c:pt>
                <c:pt idx="95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5C1-4024-A02E-A33FB6F9847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1685</c:v>
                </c:pt>
                <c:pt idx="1">
                  <c:v>1685</c:v>
                </c:pt>
                <c:pt idx="2">
                  <c:v>1685</c:v>
                </c:pt>
                <c:pt idx="3">
                  <c:v>1559</c:v>
                </c:pt>
                <c:pt idx="4">
                  <c:v>1559</c:v>
                </c:pt>
                <c:pt idx="5">
                  <c:v>1559</c:v>
                </c:pt>
                <c:pt idx="6">
                  <c:v>1559</c:v>
                </c:pt>
                <c:pt idx="7">
                  <c:v>1484</c:v>
                </c:pt>
                <c:pt idx="8">
                  <c:v>1424</c:v>
                </c:pt>
                <c:pt idx="9">
                  <c:v>1399</c:v>
                </c:pt>
                <c:pt idx="10">
                  <c:v>1399</c:v>
                </c:pt>
                <c:pt idx="11">
                  <c:v>1399</c:v>
                </c:pt>
                <c:pt idx="12">
                  <c:v>1399</c:v>
                </c:pt>
                <c:pt idx="13">
                  <c:v>1399</c:v>
                </c:pt>
                <c:pt idx="14">
                  <c:v>1399</c:v>
                </c:pt>
                <c:pt idx="15">
                  <c:v>1409</c:v>
                </c:pt>
                <c:pt idx="16">
                  <c:v>1454</c:v>
                </c:pt>
                <c:pt idx="17">
                  <c:v>1534</c:v>
                </c:pt>
                <c:pt idx="18">
                  <c:v>1561</c:v>
                </c:pt>
                <c:pt idx="19">
                  <c:v>1561</c:v>
                </c:pt>
                <c:pt idx="20">
                  <c:v>1561</c:v>
                </c:pt>
                <c:pt idx="21">
                  <c:v>1561</c:v>
                </c:pt>
                <c:pt idx="22">
                  <c:v>1562</c:v>
                </c:pt>
                <c:pt idx="23">
                  <c:v>1566</c:v>
                </c:pt>
                <c:pt idx="24">
                  <c:v>1566</c:v>
                </c:pt>
                <c:pt idx="25">
                  <c:v>1486</c:v>
                </c:pt>
                <c:pt idx="26">
                  <c:v>1296</c:v>
                </c:pt>
                <c:pt idx="27">
                  <c:v>951</c:v>
                </c:pt>
                <c:pt idx="28">
                  <c:v>781</c:v>
                </c:pt>
                <c:pt idx="29">
                  <c:v>739</c:v>
                </c:pt>
                <c:pt idx="30">
                  <c:v>739</c:v>
                </c:pt>
                <c:pt idx="31">
                  <c:v>639</c:v>
                </c:pt>
                <c:pt idx="32">
                  <c:v>407.42700000000002</c:v>
                </c:pt>
                <c:pt idx="33">
                  <c:v>286</c:v>
                </c:pt>
                <c:pt idx="34">
                  <c:v>286</c:v>
                </c:pt>
                <c:pt idx="35">
                  <c:v>286</c:v>
                </c:pt>
                <c:pt idx="36">
                  <c:v>286</c:v>
                </c:pt>
                <c:pt idx="37">
                  <c:v>286</c:v>
                </c:pt>
                <c:pt idx="38">
                  <c:v>286</c:v>
                </c:pt>
                <c:pt idx="39">
                  <c:v>286</c:v>
                </c:pt>
                <c:pt idx="40">
                  <c:v>286</c:v>
                </c:pt>
                <c:pt idx="41">
                  <c:v>286</c:v>
                </c:pt>
                <c:pt idx="42">
                  <c:v>241</c:v>
                </c:pt>
                <c:pt idx="43">
                  <c:v>241</c:v>
                </c:pt>
                <c:pt idx="44">
                  <c:v>241</c:v>
                </c:pt>
                <c:pt idx="45">
                  <c:v>241</c:v>
                </c:pt>
                <c:pt idx="46">
                  <c:v>241</c:v>
                </c:pt>
                <c:pt idx="47">
                  <c:v>241</c:v>
                </c:pt>
                <c:pt idx="48">
                  <c:v>241</c:v>
                </c:pt>
                <c:pt idx="49">
                  <c:v>241</c:v>
                </c:pt>
                <c:pt idx="50">
                  <c:v>241</c:v>
                </c:pt>
                <c:pt idx="51">
                  <c:v>241</c:v>
                </c:pt>
                <c:pt idx="52">
                  <c:v>215</c:v>
                </c:pt>
                <c:pt idx="53">
                  <c:v>215</c:v>
                </c:pt>
                <c:pt idx="54">
                  <c:v>215</c:v>
                </c:pt>
                <c:pt idx="55">
                  <c:v>215</c:v>
                </c:pt>
                <c:pt idx="56">
                  <c:v>215</c:v>
                </c:pt>
                <c:pt idx="57">
                  <c:v>215</c:v>
                </c:pt>
                <c:pt idx="58">
                  <c:v>260</c:v>
                </c:pt>
                <c:pt idx="59">
                  <c:v>260</c:v>
                </c:pt>
                <c:pt idx="60">
                  <c:v>260</c:v>
                </c:pt>
                <c:pt idx="61">
                  <c:v>260</c:v>
                </c:pt>
                <c:pt idx="62">
                  <c:v>416</c:v>
                </c:pt>
                <c:pt idx="63">
                  <c:v>526</c:v>
                </c:pt>
                <c:pt idx="64">
                  <c:v>639</c:v>
                </c:pt>
                <c:pt idx="65">
                  <c:v>869</c:v>
                </c:pt>
                <c:pt idx="66">
                  <c:v>1152</c:v>
                </c:pt>
                <c:pt idx="67">
                  <c:v>1427</c:v>
                </c:pt>
                <c:pt idx="68">
                  <c:v>1617</c:v>
                </c:pt>
                <c:pt idx="69">
                  <c:v>1773</c:v>
                </c:pt>
                <c:pt idx="70">
                  <c:v>1894</c:v>
                </c:pt>
                <c:pt idx="71">
                  <c:v>1999</c:v>
                </c:pt>
                <c:pt idx="72">
                  <c:v>2166</c:v>
                </c:pt>
                <c:pt idx="73">
                  <c:v>2113</c:v>
                </c:pt>
                <c:pt idx="74">
                  <c:v>2113</c:v>
                </c:pt>
                <c:pt idx="75">
                  <c:v>2113</c:v>
                </c:pt>
                <c:pt idx="76">
                  <c:v>2113</c:v>
                </c:pt>
                <c:pt idx="77">
                  <c:v>2181</c:v>
                </c:pt>
                <c:pt idx="78">
                  <c:v>2161</c:v>
                </c:pt>
                <c:pt idx="79">
                  <c:v>2041</c:v>
                </c:pt>
                <c:pt idx="80">
                  <c:v>2004</c:v>
                </c:pt>
                <c:pt idx="81">
                  <c:v>2004</c:v>
                </c:pt>
                <c:pt idx="82">
                  <c:v>2004</c:v>
                </c:pt>
                <c:pt idx="83">
                  <c:v>2004</c:v>
                </c:pt>
                <c:pt idx="84">
                  <c:v>1928</c:v>
                </c:pt>
                <c:pt idx="85">
                  <c:v>1928</c:v>
                </c:pt>
                <c:pt idx="86">
                  <c:v>1823</c:v>
                </c:pt>
                <c:pt idx="87">
                  <c:v>1788</c:v>
                </c:pt>
                <c:pt idx="88">
                  <c:v>1708</c:v>
                </c:pt>
                <c:pt idx="89">
                  <c:v>1603</c:v>
                </c:pt>
                <c:pt idx="90">
                  <c:v>1603</c:v>
                </c:pt>
                <c:pt idx="91">
                  <c:v>1603</c:v>
                </c:pt>
                <c:pt idx="92">
                  <c:v>1489</c:v>
                </c:pt>
                <c:pt idx="93">
                  <c:v>1314</c:v>
                </c:pt>
                <c:pt idx="94">
                  <c:v>949</c:v>
                </c:pt>
                <c:pt idx="95">
                  <c:v>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5C1-4024-A02E-A33FB6F98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98.13</c:v>
                </c:pt>
                <c:pt idx="1">
                  <c:v>96.61</c:v>
                </c:pt>
                <c:pt idx="2">
                  <c:v>98.27</c:v>
                </c:pt>
                <c:pt idx="3">
                  <c:v>99.47</c:v>
                </c:pt>
                <c:pt idx="4">
                  <c:v>102.35</c:v>
                </c:pt>
                <c:pt idx="5">
                  <c:v>103.61</c:v>
                </c:pt>
                <c:pt idx="6">
                  <c:v>104.17</c:v>
                </c:pt>
                <c:pt idx="7">
                  <c:v>104.56</c:v>
                </c:pt>
                <c:pt idx="8">
                  <c:v>108.99</c:v>
                </c:pt>
                <c:pt idx="9">
                  <c:v>107.91</c:v>
                </c:pt>
                <c:pt idx="10">
                  <c:v>105.69</c:v>
                </c:pt>
                <c:pt idx="11">
                  <c:v>104.43</c:v>
                </c:pt>
                <c:pt idx="12">
                  <c:v>137.22999999999999</c:v>
                </c:pt>
                <c:pt idx="13">
                  <c:v>134.79</c:v>
                </c:pt>
                <c:pt idx="14">
                  <c:v>135.16999999999999</c:v>
                </c:pt>
                <c:pt idx="15">
                  <c:v>131.80000000000001</c:v>
                </c:pt>
                <c:pt idx="16">
                  <c:v>121.78</c:v>
                </c:pt>
                <c:pt idx="17">
                  <c:v>118.53</c:v>
                </c:pt>
                <c:pt idx="18">
                  <c:v>116</c:v>
                </c:pt>
                <c:pt idx="19">
                  <c:v>119.46</c:v>
                </c:pt>
                <c:pt idx="20">
                  <c:v>121.69</c:v>
                </c:pt>
                <c:pt idx="21">
                  <c:v>123</c:v>
                </c:pt>
                <c:pt idx="22">
                  <c:v>134.57</c:v>
                </c:pt>
                <c:pt idx="23">
                  <c:v>136.22999999999999</c:v>
                </c:pt>
                <c:pt idx="24">
                  <c:v>135.65</c:v>
                </c:pt>
                <c:pt idx="25">
                  <c:v>140.03</c:v>
                </c:pt>
                <c:pt idx="26">
                  <c:v>134.07</c:v>
                </c:pt>
                <c:pt idx="27">
                  <c:v>131.22</c:v>
                </c:pt>
                <c:pt idx="28">
                  <c:v>143.02000000000001</c:v>
                </c:pt>
                <c:pt idx="29">
                  <c:v>131.19999999999999</c:v>
                </c:pt>
                <c:pt idx="30">
                  <c:v>89.73</c:v>
                </c:pt>
                <c:pt idx="31">
                  <c:v>85.65</c:v>
                </c:pt>
                <c:pt idx="32">
                  <c:v>70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-0.84</c:v>
                </c:pt>
                <c:pt idx="49">
                  <c:v>-1.83</c:v>
                </c:pt>
                <c:pt idx="50">
                  <c:v>-1.82</c:v>
                </c:pt>
                <c:pt idx="51">
                  <c:v>-1.76</c:v>
                </c:pt>
                <c:pt idx="52">
                  <c:v>-0.39</c:v>
                </c:pt>
                <c:pt idx="53">
                  <c:v>-0.1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15.57</c:v>
                </c:pt>
                <c:pt idx="61">
                  <c:v>41.59</c:v>
                </c:pt>
                <c:pt idx="62">
                  <c:v>86.6</c:v>
                </c:pt>
                <c:pt idx="63">
                  <c:v>89</c:v>
                </c:pt>
                <c:pt idx="64">
                  <c:v>75.33</c:v>
                </c:pt>
                <c:pt idx="65">
                  <c:v>93.53</c:v>
                </c:pt>
                <c:pt idx="66">
                  <c:v>105.94</c:v>
                </c:pt>
                <c:pt idx="67">
                  <c:v>93.67</c:v>
                </c:pt>
                <c:pt idx="68">
                  <c:v>126.8</c:v>
                </c:pt>
                <c:pt idx="69">
                  <c:v>141.01</c:v>
                </c:pt>
                <c:pt idx="70">
                  <c:v>150.80000000000001</c:v>
                </c:pt>
                <c:pt idx="71">
                  <c:v>172.04</c:v>
                </c:pt>
                <c:pt idx="72">
                  <c:v>150.80000000000001</c:v>
                </c:pt>
                <c:pt idx="73">
                  <c:v>152.75</c:v>
                </c:pt>
                <c:pt idx="74">
                  <c:v>152.81</c:v>
                </c:pt>
                <c:pt idx="75">
                  <c:v>170.79</c:v>
                </c:pt>
                <c:pt idx="76">
                  <c:v>160.19999999999999</c:v>
                </c:pt>
                <c:pt idx="77">
                  <c:v>150.87</c:v>
                </c:pt>
                <c:pt idx="78">
                  <c:v>126.23</c:v>
                </c:pt>
                <c:pt idx="79">
                  <c:v>150</c:v>
                </c:pt>
                <c:pt idx="80">
                  <c:v>150.49</c:v>
                </c:pt>
                <c:pt idx="81">
                  <c:v>121.72</c:v>
                </c:pt>
                <c:pt idx="82">
                  <c:v>114.43</c:v>
                </c:pt>
                <c:pt idx="83">
                  <c:v>98.3</c:v>
                </c:pt>
                <c:pt idx="84">
                  <c:v>95.08</c:v>
                </c:pt>
                <c:pt idx="85">
                  <c:v>97</c:v>
                </c:pt>
                <c:pt idx="86">
                  <c:v>93.23</c:v>
                </c:pt>
                <c:pt idx="87">
                  <c:v>91.42</c:v>
                </c:pt>
                <c:pt idx="88">
                  <c:v>121.27</c:v>
                </c:pt>
                <c:pt idx="89">
                  <c:v>119.32</c:v>
                </c:pt>
                <c:pt idx="90">
                  <c:v>106.47</c:v>
                </c:pt>
                <c:pt idx="91">
                  <c:v>92.27</c:v>
                </c:pt>
                <c:pt idx="92">
                  <c:v>91.3</c:v>
                </c:pt>
                <c:pt idx="93">
                  <c:v>91.67</c:v>
                </c:pt>
                <c:pt idx="94">
                  <c:v>100.58</c:v>
                </c:pt>
                <c:pt idx="95">
                  <c:v>92.78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5C1-4024-A02E-A33FB6F984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107</c:v>
                </c:pt>
                <c:pt idx="1">
                  <c:v>105</c:v>
                </c:pt>
                <c:pt idx="2">
                  <c:v>103</c:v>
                </c:pt>
                <c:pt idx="3">
                  <c:v>103</c:v>
                </c:pt>
                <c:pt idx="4">
                  <c:v>103</c:v>
                </c:pt>
                <c:pt idx="5">
                  <c:v>102</c:v>
                </c:pt>
                <c:pt idx="6">
                  <c:v>101</c:v>
                </c:pt>
                <c:pt idx="7">
                  <c:v>100</c:v>
                </c:pt>
                <c:pt idx="8">
                  <c:v>99</c:v>
                </c:pt>
                <c:pt idx="9">
                  <c:v>97</c:v>
                </c:pt>
                <c:pt idx="10">
                  <c:v>96</c:v>
                </c:pt>
                <c:pt idx="11">
                  <c:v>96</c:v>
                </c:pt>
                <c:pt idx="12">
                  <c:v>95</c:v>
                </c:pt>
                <c:pt idx="13">
                  <c:v>95</c:v>
                </c:pt>
                <c:pt idx="14">
                  <c:v>94</c:v>
                </c:pt>
                <c:pt idx="15">
                  <c:v>94</c:v>
                </c:pt>
                <c:pt idx="16">
                  <c:v>94</c:v>
                </c:pt>
                <c:pt idx="17">
                  <c:v>94</c:v>
                </c:pt>
                <c:pt idx="18">
                  <c:v>94</c:v>
                </c:pt>
                <c:pt idx="19">
                  <c:v>95</c:v>
                </c:pt>
                <c:pt idx="20">
                  <c:v>96</c:v>
                </c:pt>
                <c:pt idx="21">
                  <c:v>97</c:v>
                </c:pt>
                <c:pt idx="22">
                  <c:v>97</c:v>
                </c:pt>
                <c:pt idx="23">
                  <c:v>97</c:v>
                </c:pt>
                <c:pt idx="24">
                  <c:v>96</c:v>
                </c:pt>
                <c:pt idx="25">
                  <c:v>95</c:v>
                </c:pt>
                <c:pt idx="26">
                  <c:v>93</c:v>
                </c:pt>
                <c:pt idx="27">
                  <c:v>90</c:v>
                </c:pt>
                <c:pt idx="28">
                  <c:v>86</c:v>
                </c:pt>
                <c:pt idx="29">
                  <c:v>82</c:v>
                </c:pt>
                <c:pt idx="30">
                  <c:v>78</c:v>
                </c:pt>
                <c:pt idx="31">
                  <c:v>73</c:v>
                </c:pt>
                <c:pt idx="32">
                  <c:v>69</c:v>
                </c:pt>
                <c:pt idx="33">
                  <c:v>64</c:v>
                </c:pt>
                <c:pt idx="34">
                  <c:v>61</c:v>
                </c:pt>
                <c:pt idx="35">
                  <c:v>58</c:v>
                </c:pt>
                <c:pt idx="36">
                  <c:v>56</c:v>
                </c:pt>
                <c:pt idx="37">
                  <c:v>53</c:v>
                </c:pt>
                <c:pt idx="38">
                  <c:v>52</c:v>
                </c:pt>
                <c:pt idx="39">
                  <c:v>50</c:v>
                </c:pt>
                <c:pt idx="40">
                  <c:v>49</c:v>
                </c:pt>
                <c:pt idx="41">
                  <c:v>49</c:v>
                </c:pt>
                <c:pt idx="42">
                  <c:v>48</c:v>
                </c:pt>
                <c:pt idx="43">
                  <c:v>49</c:v>
                </c:pt>
                <c:pt idx="44">
                  <c:v>49</c:v>
                </c:pt>
                <c:pt idx="45">
                  <c:v>50</c:v>
                </c:pt>
                <c:pt idx="46">
                  <c:v>50</c:v>
                </c:pt>
                <c:pt idx="47">
                  <c:v>51</c:v>
                </c:pt>
                <c:pt idx="48">
                  <c:v>51</c:v>
                </c:pt>
                <c:pt idx="49">
                  <c:v>51</c:v>
                </c:pt>
                <c:pt idx="50">
                  <c:v>52</c:v>
                </c:pt>
                <c:pt idx="51">
                  <c:v>52</c:v>
                </c:pt>
                <c:pt idx="52">
                  <c:v>52</c:v>
                </c:pt>
                <c:pt idx="53">
                  <c:v>53</c:v>
                </c:pt>
                <c:pt idx="54">
                  <c:v>54</c:v>
                </c:pt>
                <c:pt idx="55">
                  <c:v>56</c:v>
                </c:pt>
                <c:pt idx="56">
                  <c:v>58</c:v>
                </c:pt>
                <c:pt idx="57">
                  <c:v>61</c:v>
                </c:pt>
                <c:pt idx="58">
                  <c:v>64</c:v>
                </c:pt>
                <c:pt idx="59">
                  <c:v>68</c:v>
                </c:pt>
                <c:pt idx="60">
                  <c:v>72</c:v>
                </c:pt>
                <c:pt idx="61">
                  <c:v>76</c:v>
                </c:pt>
                <c:pt idx="62">
                  <c:v>82</c:v>
                </c:pt>
                <c:pt idx="63">
                  <c:v>87</c:v>
                </c:pt>
                <c:pt idx="64">
                  <c:v>93</c:v>
                </c:pt>
                <c:pt idx="65">
                  <c:v>99</c:v>
                </c:pt>
                <c:pt idx="66">
                  <c:v>106</c:v>
                </c:pt>
                <c:pt idx="67">
                  <c:v>112</c:v>
                </c:pt>
                <c:pt idx="68">
                  <c:v>118</c:v>
                </c:pt>
                <c:pt idx="69">
                  <c:v>124</c:v>
                </c:pt>
                <c:pt idx="70">
                  <c:v>129</c:v>
                </c:pt>
                <c:pt idx="71">
                  <c:v>134</c:v>
                </c:pt>
                <c:pt idx="72">
                  <c:v>138</c:v>
                </c:pt>
                <c:pt idx="73">
                  <c:v>141</c:v>
                </c:pt>
                <c:pt idx="74">
                  <c:v>143</c:v>
                </c:pt>
                <c:pt idx="75">
                  <c:v>143</c:v>
                </c:pt>
                <c:pt idx="76">
                  <c:v>143</c:v>
                </c:pt>
                <c:pt idx="77">
                  <c:v>142</c:v>
                </c:pt>
                <c:pt idx="78">
                  <c:v>141</c:v>
                </c:pt>
                <c:pt idx="79">
                  <c:v>140</c:v>
                </c:pt>
                <c:pt idx="80">
                  <c:v>138</c:v>
                </c:pt>
                <c:pt idx="81">
                  <c:v>137</c:v>
                </c:pt>
                <c:pt idx="82">
                  <c:v>135</c:v>
                </c:pt>
                <c:pt idx="83">
                  <c:v>133</c:v>
                </c:pt>
                <c:pt idx="84">
                  <c:v>130</c:v>
                </c:pt>
                <c:pt idx="85">
                  <c:v>128</c:v>
                </c:pt>
                <c:pt idx="86">
                  <c:v>126</c:v>
                </c:pt>
                <c:pt idx="87">
                  <c:v>123</c:v>
                </c:pt>
                <c:pt idx="88">
                  <c:v>121</c:v>
                </c:pt>
                <c:pt idx="89">
                  <c:v>118</c:v>
                </c:pt>
                <c:pt idx="90">
                  <c:v>116</c:v>
                </c:pt>
                <c:pt idx="91">
                  <c:v>113</c:v>
                </c:pt>
                <c:pt idx="92">
                  <c:v>110</c:v>
                </c:pt>
                <c:pt idx="93">
                  <c:v>107</c:v>
                </c:pt>
                <c:pt idx="94">
                  <c:v>104</c:v>
                </c:pt>
                <c:pt idx="95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86-4B07-B3A3-1816480E4FC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865.94900000000007</c:v>
                </c:pt>
                <c:pt idx="1">
                  <c:v>866.21600000000001</c:v>
                </c:pt>
                <c:pt idx="2">
                  <c:v>866.39499999999998</c:v>
                </c:pt>
                <c:pt idx="3">
                  <c:v>866.40699999999993</c:v>
                </c:pt>
                <c:pt idx="4">
                  <c:v>861.32100000000003</c:v>
                </c:pt>
                <c:pt idx="5">
                  <c:v>860.86399999999992</c:v>
                </c:pt>
                <c:pt idx="6">
                  <c:v>860.43899999999996</c:v>
                </c:pt>
                <c:pt idx="7">
                  <c:v>859.38900000000001</c:v>
                </c:pt>
                <c:pt idx="8">
                  <c:v>831.13699999999994</c:v>
                </c:pt>
                <c:pt idx="9">
                  <c:v>829.51300000000003</c:v>
                </c:pt>
                <c:pt idx="10">
                  <c:v>828.67200000000003</c:v>
                </c:pt>
                <c:pt idx="11">
                  <c:v>828.44799999999998</c:v>
                </c:pt>
                <c:pt idx="12">
                  <c:v>822.60699999999997</c:v>
                </c:pt>
                <c:pt idx="13">
                  <c:v>822.22699999999998</c:v>
                </c:pt>
                <c:pt idx="14">
                  <c:v>821.44600000000003</c:v>
                </c:pt>
                <c:pt idx="15">
                  <c:v>822.173</c:v>
                </c:pt>
                <c:pt idx="16">
                  <c:v>818.82800000000009</c:v>
                </c:pt>
                <c:pt idx="17">
                  <c:v>818.00600000000009</c:v>
                </c:pt>
                <c:pt idx="18">
                  <c:v>817.75800000000004</c:v>
                </c:pt>
                <c:pt idx="19">
                  <c:v>817.53600000000006</c:v>
                </c:pt>
                <c:pt idx="20">
                  <c:v>820.54200000000003</c:v>
                </c:pt>
                <c:pt idx="21">
                  <c:v>820.33300000000008</c:v>
                </c:pt>
                <c:pt idx="22">
                  <c:v>820.63300000000004</c:v>
                </c:pt>
                <c:pt idx="23">
                  <c:v>819.88600000000008</c:v>
                </c:pt>
                <c:pt idx="24">
                  <c:v>823.23500000000001</c:v>
                </c:pt>
                <c:pt idx="25">
                  <c:v>822.56899999999996</c:v>
                </c:pt>
                <c:pt idx="26">
                  <c:v>823.46299999999997</c:v>
                </c:pt>
                <c:pt idx="27">
                  <c:v>823.02399999999989</c:v>
                </c:pt>
                <c:pt idx="28">
                  <c:v>807.91600000000005</c:v>
                </c:pt>
                <c:pt idx="29">
                  <c:v>808.75200000000007</c:v>
                </c:pt>
                <c:pt idx="30">
                  <c:v>808.13900000000001</c:v>
                </c:pt>
                <c:pt idx="31">
                  <c:v>808.16000000000008</c:v>
                </c:pt>
                <c:pt idx="32">
                  <c:v>802.40000000000009</c:v>
                </c:pt>
                <c:pt idx="33">
                  <c:v>803.58799999999997</c:v>
                </c:pt>
                <c:pt idx="34">
                  <c:v>802.7360000000001</c:v>
                </c:pt>
                <c:pt idx="35">
                  <c:v>802.89799999999991</c:v>
                </c:pt>
                <c:pt idx="36">
                  <c:v>846.96299999999985</c:v>
                </c:pt>
                <c:pt idx="37">
                  <c:v>846.92</c:v>
                </c:pt>
                <c:pt idx="38">
                  <c:v>845.78000000000009</c:v>
                </c:pt>
                <c:pt idx="39">
                  <c:v>845.58999999999992</c:v>
                </c:pt>
                <c:pt idx="40">
                  <c:v>835.16700000000014</c:v>
                </c:pt>
                <c:pt idx="41">
                  <c:v>835.1819999999999</c:v>
                </c:pt>
                <c:pt idx="42">
                  <c:v>835.17300000000012</c:v>
                </c:pt>
                <c:pt idx="43">
                  <c:v>834.851</c:v>
                </c:pt>
                <c:pt idx="44">
                  <c:v>838.22899999999993</c:v>
                </c:pt>
                <c:pt idx="45">
                  <c:v>837.94599999999991</c:v>
                </c:pt>
                <c:pt idx="46">
                  <c:v>838.15800000000013</c:v>
                </c:pt>
                <c:pt idx="47">
                  <c:v>838.44800000000009</c:v>
                </c:pt>
                <c:pt idx="48">
                  <c:v>804.81400000000008</c:v>
                </c:pt>
                <c:pt idx="49">
                  <c:v>803.88800000000003</c:v>
                </c:pt>
                <c:pt idx="50">
                  <c:v>802.80000000000007</c:v>
                </c:pt>
                <c:pt idx="51">
                  <c:v>804.46600000000001</c:v>
                </c:pt>
                <c:pt idx="52">
                  <c:v>802.29599999999994</c:v>
                </c:pt>
                <c:pt idx="53">
                  <c:v>801.71100000000001</c:v>
                </c:pt>
                <c:pt idx="54">
                  <c:v>803.173</c:v>
                </c:pt>
                <c:pt idx="55">
                  <c:v>805.83800000000008</c:v>
                </c:pt>
                <c:pt idx="56">
                  <c:v>781.80900000000008</c:v>
                </c:pt>
                <c:pt idx="57">
                  <c:v>783.07399999999996</c:v>
                </c:pt>
                <c:pt idx="58">
                  <c:v>781.923</c:v>
                </c:pt>
                <c:pt idx="59">
                  <c:v>783.93600000000004</c:v>
                </c:pt>
                <c:pt idx="60">
                  <c:v>800.13800000000003</c:v>
                </c:pt>
                <c:pt idx="61">
                  <c:v>777.005</c:v>
                </c:pt>
                <c:pt idx="62">
                  <c:v>778.67</c:v>
                </c:pt>
                <c:pt idx="63">
                  <c:v>780.11700000000008</c:v>
                </c:pt>
                <c:pt idx="64">
                  <c:v>782.67899999999997</c:v>
                </c:pt>
                <c:pt idx="65">
                  <c:v>781.91800000000001</c:v>
                </c:pt>
                <c:pt idx="66">
                  <c:v>782.31299999999999</c:v>
                </c:pt>
                <c:pt idx="67">
                  <c:v>783.31</c:v>
                </c:pt>
                <c:pt idx="68">
                  <c:v>760.22500000000002</c:v>
                </c:pt>
                <c:pt idx="69">
                  <c:v>760.42699999999991</c:v>
                </c:pt>
                <c:pt idx="70">
                  <c:v>761.70299999999997</c:v>
                </c:pt>
                <c:pt idx="71">
                  <c:v>762.84199999999998</c:v>
                </c:pt>
                <c:pt idx="72">
                  <c:v>716.03300000000002</c:v>
                </c:pt>
                <c:pt idx="73">
                  <c:v>715.23200000000008</c:v>
                </c:pt>
                <c:pt idx="74">
                  <c:v>716.58799999999997</c:v>
                </c:pt>
                <c:pt idx="75">
                  <c:v>716.51800000000003</c:v>
                </c:pt>
                <c:pt idx="76">
                  <c:v>721.46600000000001</c:v>
                </c:pt>
                <c:pt idx="77">
                  <c:v>721.11800000000005</c:v>
                </c:pt>
                <c:pt idx="78">
                  <c:v>721.32299999999998</c:v>
                </c:pt>
                <c:pt idx="79">
                  <c:v>721.51599999999996</c:v>
                </c:pt>
                <c:pt idx="80">
                  <c:v>764.61900000000003</c:v>
                </c:pt>
                <c:pt idx="81">
                  <c:v>763.72200000000009</c:v>
                </c:pt>
                <c:pt idx="82">
                  <c:v>762.38300000000004</c:v>
                </c:pt>
                <c:pt idx="83">
                  <c:v>761.74599999999998</c:v>
                </c:pt>
                <c:pt idx="84">
                  <c:v>750.11800000000005</c:v>
                </c:pt>
                <c:pt idx="85">
                  <c:v>755.40000000000009</c:v>
                </c:pt>
                <c:pt idx="86">
                  <c:v>755.64499999999998</c:v>
                </c:pt>
                <c:pt idx="87">
                  <c:v>755.25900000000001</c:v>
                </c:pt>
                <c:pt idx="88">
                  <c:v>775.66</c:v>
                </c:pt>
                <c:pt idx="89">
                  <c:v>777.45600000000002</c:v>
                </c:pt>
                <c:pt idx="90">
                  <c:v>777.89099999999996</c:v>
                </c:pt>
                <c:pt idx="91">
                  <c:v>778.06500000000005</c:v>
                </c:pt>
                <c:pt idx="92">
                  <c:v>813.4609999999999</c:v>
                </c:pt>
                <c:pt idx="93">
                  <c:v>813.89800000000002</c:v>
                </c:pt>
                <c:pt idx="94">
                  <c:v>813.83900000000006</c:v>
                </c:pt>
                <c:pt idx="95">
                  <c:v>813.49400000000003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86-4B07-B3A3-1816480E4FC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851.27100000000007</c:v>
                </c:pt>
                <c:pt idx="1">
                  <c:v>848.88600000000008</c:v>
                </c:pt>
                <c:pt idx="2">
                  <c:v>846.89400000000001</c:v>
                </c:pt>
                <c:pt idx="3">
                  <c:v>843.49599999999998</c:v>
                </c:pt>
                <c:pt idx="4">
                  <c:v>830.26</c:v>
                </c:pt>
                <c:pt idx="5">
                  <c:v>830.375</c:v>
                </c:pt>
                <c:pt idx="6">
                  <c:v>828.32199999999989</c:v>
                </c:pt>
                <c:pt idx="7">
                  <c:v>827.25799999999992</c:v>
                </c:pt>
                <c:pt idx="8">
                  <c:v>820.09699999999998</c:v>
                </c:pt>
                <c:pt idx="9">
                  <c:v>818.27</c:v>
                </c:pt>
                <c:pt idx="10">
                  <c:v>817.75800000000015</c:v>
                </c:pt>
                <c:pt idx="11">
                  <c:v>817.22200000000009</c:v>
                </c:pt>
                <c:pt idx="12">
                  <c:v>819.49</c:v>
                </c:pt>
                <c:pt idx="13">
                  <c:v>818.22900000000004</c:v>
                </c:pt>
                <c:pt idx="14">
                  <c:v>818.25700000000006</c:v>
                </c:pt>
                <c:pt idx="15">
                  <c:v>817.39700000000005</c:v>
                </c:pt>
                <c:pt idx="16">
                  <c:v>824.94199999999989</c:v>
                </c:pt>
                <c:pt idx="17">
                  <c:v>826.22</c:v>
                </c:pt>
                <c:pt idx="18">
                  <c:v>826.78700000000003</c:v>
                </c:pt>
                <c:pt idx="19">
                  <c:v>826.38800000000003</c:v>
                </c:pt>
                <c:pt idx="20">
                  <c:v>852.84499999999991</c:v>
                </c:pt>
                <c:pt idx="21">
                  <c:v>852.32500000000005</c:v>
                </c:pt>
                <c:pt idx="22">
                  <c:v>851.81200000000001</c:v>
                </c:pt>
                <c:pt idx="23">
                  <c:v>850.13700000000006</c:v>
                </c:pt>
                <c:pt idx="24">
                  <c:v>848.28800000000001</c:v>
                </c:pt>
                <c:pt idx="25">
                  <c:v>842.45499999999981</c:v>
                </c:pt>
                <c:pt idx="26">
                  <c:v>843.27799999999991</c:v>
                </c:pt>
                <c:pt idx="27">
                  <c:v>838.38799999999992</c:v>
                </c:pt>
                <c:pt idx="28">
                  <c:v>824.62799999999982</c:v>
                </c:pt>
                <c:pt idx="29">
                  <c:v>813.28400000000011</c:v>
                </c:pt>
                <c:pt idx="30">
                  <c:v>807.99399999999991</c:v>
                </c:pt>
                <c:pt idx="31">
                  <c:v>798.13799999999992</c:v>
                </c:pt>
                <c:pt idx="32">
                  <c:v>749.12</c:v>
                </c:pt>
                <c:pt idx="33">
                  <c:v>743.79100000000005</c:v>
                </c:pt>
                <c:pt idx="34">
                  <c:v>738.48</c:v>
                </c:pt>
                <c:pt idx="35">
                  <c:v>730.42</c:v>
                </c:pt>
                <c:pt idx="36">
                  <c:v>712.36400000000003</c:v>
                </c:pt>
                <c:pt idx="37">
                  <c:v>710.21800000000007</c:v>
                </c:pt>
                <c:pt idx="38">
                  <c:v>707.42200000000014</c:v>
                </c:pt>
                <c:pt idx="39">
                  <c:v>703.63499999999999</c:v>
                </c:pt>
                <c:pt idx="40">
                  <c:v>684.60299999999995</c:v>
                </c:pt>
                <c:pt idx="41">
                  <c:v>684.57100000000014</c:v>
                </c:pt>
                <c:pt idx="42">
                  <c:v>678.82799999999997</c:v>
                </c:pt>
                <c:pt idx="43">
                  <c:v>674.92599999999993</c:v>
                </c:pt>
                <c:pt idx="44">
                  <c:v>668.69900000000007</c:v>
                </c:pt>
                <c:pt idx="45">
                  <c:v>667.81700000000012</c:v>
                </c:pt>
                <c:pt idx="46">
                  <c:v>665.65599999999995</c:v>
                </c:pt>
                <c:pt idx="47">
                  <c:v>663.74299999999994</c:v>
                </c:pt>
                <c:pt idx="48">
                  <c:v>664.88099999999986</c:v>
                </c:pt>
                <c:pt idx="49">
                  <c:v>668.49999999999989</c:v>
                </c:pt>
                <c:pt idx="50">
                  <c:v>668.56799999999998</c:v>
                </c:pt>
                <c:pt idx="51">
                  <c:v>666.75199999999995</c:v>
                </c:pt>
                <c:pt idx="52">
                  <c:v>665.13599999999997</c:v>
                </c:pt>
                <c:pt idx="53">
                  <c:v>668.13300000000015</c:v>
                </c:pt>
                <c:pt idx="54">
                  <c:v>673.31899999999985</c:v>
                </c:pt>
                <c:pt idx="55">
                  <c:v>674.74300000000005</c:v>
                </c:pt>
                <c:pt idx="56">
                  <c:v>690.90299999999991</c:v>
                </c:pt>
                <c:pt idx="57">
                  <c:v>698.63199999999995</c:v>
                </c:pt>
                <c:pt idx="58">
                  <c:v>704.04399999999998</c:v>
                </c:pt>
                <c:pt idx="59">
                  <c:v>709.56</c:v>
                </c:pt>
                <c:pt idx="60">
                  <c:v>736.91200000000015</c:v>
                </c:pt>
                <c:pt idx="61">
                  <c:v>736.69100000000003</c:v>
                </c:pt>
                <c:pt idx="62">
                  <c:v>742.06700000000001</c:v>
                </c:pt>
                <c:pt idx="63">
                  <c:v>751.75600000000009</c:v>
                </c:pt>
                <c:pt idx="64">
                  <c:v>818.05900000000008</c:v>
                </c:pt>
                <c:pt idx="65">
                  <c:v>828.51900000000001</c:v>
                </c:pt>
                <c:pt idx="66">
                  <c:v>833.01799999999992</c:v>
                </c:pt>
                <c:pt idx="67">
                  <c:v>841.75599999999986</c:v>
                </c:pt>
                <c:pt idx="68">
                  <c:v>868.05599999999993</c:v>
                </c:pt>
                <c:pt idx="69">
                  <c:v>869.77</c:v>
                </c:pt>
                <c:pt idx="70">
                  <c:v>874.26600000000008</c:v>
                </c:pt>
                <c:pt idx="71">
                  <c:v>875.33499999999992</c:v>
                </c:pt>
                <c:pt idx="72">
                  <c:v>886.10400000000016</c:v>
                </c:pt>
                <c:pt idx="73">
                  <c:v>887.40800000000002</c:v>
                </c:pt>
                <c:pt idx="74">
                  <c:v>887.92399999999998</c:v>
                </c:pt>
                <c:pt idx="75">
                  <c:v>883.00800000000004</c:v>
                </c:pt>
                <c:pt idx="76">
                  <c:v>885.66100000000006</c:v>
                </c:pt>
                <c:pt idx="77">
                  <c:v>888.00400000000002</c:v>
                </c:pt>
                <c:pt idx="78">
                  <c:v>888.44999999999993</c:v>
                </c:pt>
                <c:pt idx="79">
                  <c:v>881.58199999999999</c:v>
                </c:pt>
                <c:pt idx="80">
                  <c:v>873.87899999999991</c:v>
                </c:pt>
                <c:pt idx="81">
                  <c:v>880.774</c:v>
                </c:pt>
                <c:pt idx="82">
                  <c:v>878.78499999999985</c:v>
                </c:pt>
                <c:pt idx="83">
                  <c:v>877.65500000000009</c:v>
                </c:pt>
                <c:pt idx="84">
                  <c:v>871.51299999999992</c:v>
                </c:pt>
                <c:pt idx="85">
                  <c:v>869.46399999999983</c:v>
                </c:pt>
                <c:pt idx="86">
                  <c:v>871.45300000000009</c:v>
                </c:pt>
                <c:pt idx="87">
                  <c:v>869.697</c:v>
                </c:pt>
                <c:pt idx="88">
                  <c:v>856.67000000000007</c:v>
                </c:pt>
                <c:pt idx="89">
                  <c:v>855.84</c:v>
                </c:pt>
                <c:pt idx="90">
                  <c:v>859.64099999999996</c:v>
                </c:pt>
                <c:pt idx="91">
                  <c:v>858.65000000000009</c:v>
                </c:pt>
                <c:pt idx="92">
                  <c:v>845.7349999999999</c:v>
                </c:pt>
                <c:pt idx="93">
                  <c:v>845.12199999999996</c:v>
                </c:pt>
                <c:pt idx="94">
                  <c:v>844.99599999999998</c:v>
                </c:pt>
                <c:pt idx="95">
                  <c:v>844.48400000000004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86-4B07-B3A3-1816480E4FC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2798.1689999999999</c:v>
                </c:pt>
                <c:pt idx="1">
                  <c:v>2724.0869999999995</c:v>
                </c:pt>
                <c:pt idx="2">
                  <c:v>2667.5360000000001</c:v>
                </c:pt>
                <c:pt idx="3">
                  <c:v>2632.2829999999999</c:v>
                </c:pt>
                <c:pt idx="4">
                  <c:v>2638.1959999999999</c:v>
                </c:pt>
                <c:pt idx="5">
                  <c:v>2620.819</c:v>
                </c:pt>
                <c:pt idx="6">
                  <c:v>2589.1909999999998</c:v>
                </c:pt>
                <c:pt idx="7">
                  <c:v>2556.2580000000003</c:v>
                </c:pt>
                <c:pt idx="8">
                  <c:v>2541.393</c:v>
                </c:pt>
                <c:pt idx="9">
                  <c:v>2508.3450000000003</c:v>
                </c:pt>
                <c:pt idx="10">
                  <c:v>2482.0909999999999</c:v>
                </c:pt>
                <c:pt idx="11">
                  <c:v>2460.1219999999998</c:v>
                </c:pt>
                <c:pt idx="12">
                  <c:v>2433.297</c:v>
                </c:pt>
                <c:pt idx="13">
                  <c:v>2411.4969999999998</c:v>
                </c:pt>
                <c:pt idx="14">
                  <c:v>2404.5159999999996</c:v>
                </c:pt>
                <c:pt idx="15">
                  <c:v>2396.797</c:v>
                </c:pt>
                <c:pt idx="16">
                  <c:v>2390.7930000000001</c:v>
                </c:pt>
                <c:pt idx="17">
                  <c:v>2399.6499999999996</c:v>
                </c:pt>
                <c:pt idx="18">
                  <c:v>2417.4219999999996</c:v>
                </c:pt>
                <c:pt idx="19">
                  <c:v>2439.9490000000001</c:v>
                </c:pt>
                <c:pt idx="20">
                  <c:v>2496.9509999999996</c:v>
                </c:pt>
                <c:pt idx="21">
                  <c:v>2522.8379999999997</c:v>
                </c:pt>
                <c:pt idx="22">
                  <c:v>2550.491</c:v>
                </c:pt>
                <c:pt idx="23">
                  <c:v>2573.6989999999996</c:v>
                </c:pt>
                <c:pt idx="24">
                  <c:v>2619.2609999999995</c:v>
                </c:pt>
                <c:pt idx="25">
                  <c:v>2659.4650000000001</c:v>
                </c:pt>
                <c:pt idx="26">
                  <c:v>2718.9019999999996</c:v>
                </c:pt>
                <c:pt idx="27">
                  <c:v>2767.5659999999998</c:v>
                </c:pt>
                <c:pt idx="28">
                  <c:v>2839.268</c:v>
                </c:pt>
                <c:pt idx="29">
                  <c:v>2884.223</c:v>
                </c:pt>
                <c:pt idx="30">
                  <c:v>2943.0849999999996</c:v>
                </c:pt>
                <c:pt idx="31">
                  <c:v>2996.2129999999997</c:v>
                </c:pt>
                <c:pt idx="32">
                  <c:v>3024.0749999999998</c:v>
                </c:pt>
                <c:pt idx="33">
                  <c:v>3101.1299999999997</c:v>
                </c:pt>
                <c:pt idx="34">
                  <c:v>3151.4450000000002</c:v>
                </c:pt>
                <c:pt idx="35">
                  <c:v>3202.0219999999999</c:v>
                </c:pt>
                <c:pt idx="36">
                  <c:v>3123.4250000000002</c:v>
                </c:pt>
                <c:pt idx="37">
                  <c:v>3185.297</c:v>
                </c:pt>
                <c:pt idx="38">
                  <c:v>3227.3490000000002</c:v>
                </c:pt>
                <c:pt idx="39">
                  <c:v>3282.643</c:v>
                </c:pt>
                <c:pt idx="40">
                  <c:v>3325.4470000000001</c:v>
                </c:pt>
                <c:pt idx="41">
                  <c:v>3372.2630000000004</c:v>
                </c:pt>
                <c:pt idx="42">
                  <c:v>3413.221</c:v>
                </c:pt>
                <c:pt idx="43">
                  <c:v>3453.3610000000003</c:v>
                </c:pt>
                <c:pt idx="44">
                  <c:v>3502.2289999999998</c:v>
                </c:pt>
                <c:pt idx="45">
                  <c:v>3528.6369999999997</c:v>
                </c:pt>
                <c:pt idx="46">
                  <c:v>3535.0599999999995</c:v>
                </c:pt>
                <c:pt idx="47">
                  <c:v>3537.7209999999995</c:v>
                </c:pt>
                <c:pt idx="48">
                  <c:v>3509.5829999999992</c:v>
                </c:pt>
                <c:pt idx="49">
                  <c:v>3481.2750000000001</c:v>
                </c:pt>
                <c:pt idx="50">
                  <c:v>3445.2330000000002</c:v>
                </c:pt>
                <c:pt idx="51">
                  <c:v>3396.0759999999996</c:v>
                </c:pt>
                <c:pt idx="52">
                  <c:v>3329.6459999999997</c:v>
                </c:pt>
                <c:pt idx="53">
                  <c:v>3268.4650000000001</c:v>
                </c:pt>
                <c:pt idx="54">
                  <c:v>3215.1489999999999</c:v>
                </c:pt>
                <c:pt idx="55">
                  <c:v>3178.009</c:v>
                </c:pt>
                <c:pt idx="56">
                  <c:v>3167.5029999999997</c:v>
                </c:pt>
                <c:pt idx="57">
                  <c:v>3125.4709999999995</c:v>
                </c:pt>
                <c:pt idx="58">
                  <c:v>3084.4690000000001</c:v>
                </c:pt>
                <c:pt idx="59">
                  <c:v>3061.2339999999999</c:v>
                </c:pt>
                <c:pt idx="60">
                  <c:v>3148.6329999999998</c:v>
                </c:pt>
                <c:pt idx="61">
                  <c:v>3102.9560000000001</c:v>
                </c:pt>
                <c:pt idx="62">
                  <c:v>3069.7979999999998</c:v>
                </c:pt>
                <c:pt idx="63">
                  <c:v>3089.7809999999999</c:v>
                </c:pt>
                <c:pt idx="64">
                  <c:v>3211.0409999999997</c:v>
                </c:pt>
                <c:pt idx="65">
                  <c:v>3246.8759999999997</c:v>
                </c:pt>
                <c:pt idx="66">
                  <c:v>3322.8789999999999</c:v>
                </c:pt>
                <c:pt idx="67">
                  <c:v>3458.08</c:v>
                </c:pt>
                <c:pt idx="68">
                  <c:v>3550.9609999999993</c:v>
                </c:pt>
                <c:pt idx="69">
                  <c:v>3695.74</c:v>
                </c:pt>
                <c:pt idx="70">
                  <c:v>3842.0749999999998</c:v>
                </c:pt>
                <c:pt idx="71">
                  <c:v>4002.1509999999994</c:v>
                </c:pt>
                <c:pt idx="72">
                  <c:v>4155.6650000000009</c:v>
                </c:pt>
                <c:pt idx="73">
                  <c:v>4249.6980000000003</c:v>
                </c:pt>
                <c:pt idx="74">
                  <c:v>4300.2920000000004</c:v>
                </c:pt>
                <c:pt idx="75">
                  <c:v>4301.9789999999994</c:v>
                </c:pt>
                <c:pt idx="76">
                  <c:v>4292.9680000000008</c:v>
                </c:pt>
                <c:pt idx="77">
                  <c:v>4281.0750000000007</c:v>
                </c:pt>
                <c:pt idx="78">
                  <c:v>4258.9290000000001</c:v>
                </c:pt>
                <c:pt idx="79">
                  <c:v>4213.9790000000012</c:v>
                </c:pt>
                <c:pt idx="80">
                  <c:v>4162.9570000000012</c:v>
                </c:pt>
                <c:pt idx="81">
                  <c:v>4114.4539999999997</c:v>
                </c:pt>
                <c:pt idx="82">
                  <c:v>4072.3599999999997</c:v>
                </c:pt>
                <c:pt idx="83">
                  <c:v>3999.52</c:v>
                </c:pt>
                <c:pt idx="84">
                  <c:v>3916.8359999999998</c:v>
                </c:pt>
                <c:pt idx="85">
                  <c:v>3800.739</c:v>
                </c:pt>
                <c:pt idx="86">
                  <c:v>3702.9279999999994</c:v>
                </c:pt>
                <c:pt idx="87">
                  <c:v>3603.9789999999998</c:v>
                </c:pt>
                <c:pt idx="88">
                  <c:v>3458.7439999999997</c:v>
                </c:pt>
                <c:pt idx="89">
                  <c:v>3359.0929999999998</c:v>
                </c:pt>
                <c:pt idx="90">
                  <c:v>3251.127</c:v>
                </c:pt>
                <c:pt idx="91">
                  <c:v>3134.7659999999996</c:v>
                </c:pt>
                <c:pt idx="92">
                  <c:v>3009.5969999999998</c:v>
                </c:pt>
                <c:pt idx="93">
                  <c:v>2888.6279999999997</c:v>
                </c:pt>
                <c:pt idx="94">
                  <c:v>2758.4349999999999</c:v>
                </c:pt>
                <c:pt idx="95">
                  <c:v>2646.819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86-4B07-B3A3-1816480E4FC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209</c:v>
                </c:pt>
                <c:pt idx="1">
                  <c:v>209</c:v>
                </c:pt>
                <c:pt idx="2">
                  <c:v>209</c:v>
                </c:pt>
                <c:pt idx="3">
                  <c:v>209</c:v>
                </c:pt>
                <c:pt idx="4">
                  <c:v>199</c:v>
                </c:pt>
                <c:pt idx="5">
                  <c:v>199</c:v>
                </c:pt>
                <c:pt idx="6">
                  <c:v>199</c:v>
                </c:pt>
                <c:pt idx="7">
                  <c:v>199</c:v>
                </c:pt>
                <c:pt idx="8">
                  <c:v>192</c:v>
                </c:pt>
                <c:pt idx="9">
                  <c:v>192</c:v>
                </c:pt>
                <c:pt idx="10">
                  <c:v>192</c:v>
                </c:pt>
                <c:pt idx="11">
                  <c:v>192</c:v>
                </c:pt>
                <c:pt idx="12">
                  <c:v>191.00000000000003</c:v>
                </c:pt>
                <c:pt idx="13">
                  <c:v>191.00000000000003</c:v>
                </c:pt>
                <c:pt idx="14">
                  <c:v>191.00000000000003</c:v>
                </c:pt>
                <c:pt idx="15">
                  <c:v>191.00000000000003</c:v>
                </c:pt>
                <c:pt idx="16">
                  <c:v>195</c:v>
                </c:pt>
                <c:pt idx="17">
                  <c:v>195</c:v>
                </c:pt>
                <c:pt idx="18">
                  <c:v>195</c:v>
                </c:pt>
                <c:pt idx="19">
                  <c:v>195</c:v>
                </c:pt>
                <c:pt idx="20">
                  <c:v>207.99999999999997</c:v>
                </c:pt>
                <c:pt idx="21">
                  <c:v>207.99999999999997</c:v>
                </c:pt>
                <c:pt idx="22">
                  <c:v>207.99999999999997</c:v>
                </c:pt>
                <c:pt idx="23">
                  <c:v>207.99999999999997</c:v>
                </c:pt>
                <c:pt idx="24">
                  <c:v>230</c:v>
                </c:pt>
                <c:pt idx="25">
                  <c:v>230</c:v>
                </c:pt>
                <c:pt idx="26">
                  <c:v>230</c:v>
                </c:pt>
                <c:pt idx="27">
                  <c:v>230</c:v>
                </c:pt>
                <c:pt idx="28">
                  <c:v>254</c:v>
                </c:pt>
                <c:pt idx="29">
                  <c:v>254</c:v>
                </c:pt>
                <c:pt idx="30">
                  <c:v>254</c:v>
                </c:pt>
                <c:pt idx="31">
                  <c:v>254</c:v>
                </c:pt>
                <c:pt idx="32">
                  <c:v>262</c:v>
                </c:pt>
                <c:pt idx="33">
                  <c:v>262</c:v>
                </c:pt>
                <c:pt idx="34">
                  <c:v>262</c:v>
                </c:pt>
                <c:pt idx="35">
                  <c:v>262</c:v>
                </c:pt>
                <c:pt idx="36">
                  <c:v>259</c:v>
                </c:pt>
                <c:pt idx="37">
                  <c:v>259</c:v>
                </c:pt>
                <c:pt idx="38">
                  <c:v>259</c:v>
                </c:pt>
                <c:pt idx="39">
                  <c:v>259</c:v>
                </c:pt>
                <c:pt idx="40">
                  <c:v>255.99999999999997</c:v>
                </c:pt>
                <c:pt idx="41">
                  <c:v>255.99999999999997</c:v>
                </c:pt>
                <c:pt idx="42">
                  <c:v>255.99999999999997</c:v>
                </c:pt>
                <c:pt idx="43">
                  <c:v>255.99999999999997</c:v>
                </c:pt>
                <c:pt idx="44">
                  <c:v>269</c:v>
                </c:pt>
                <c:pt idx="45">
                  <c:v>269</c:v>
                </c:pt>
                <c:pt idx="46">
                  <c:v>269</c:v>
                </c:pt>
                <c:pt idx="47">
                  <c:v>269</c:v>
                </c:pt>
                <c:pt idx="48">
                  <c:v>264</c:v>
                </c:pt>
                <c:pt idx="49">
                  <c:v>264</c:v>
                </c:pt>
                <c:pt idx="50">
                  <c:v>264</c:v>
                </c:pt>
                <c:pt idx="51">
                  <c:v>264</c:v>
                </c:pt>
                <c:pt idx="52">
                  <c:v>260</c:v>
                </c:pt>
                <c:pt idx="53">
                  <c:v>260</c:v>
                </c:pt>
                <c:pt idx="54">
                  <c:v>260</c:v>
                </c:pt>
                <c:pt idx="55">
                  <c:v>260</c:v>
                </c:pt>
                <c:pt idx="56">
                  <c:v>273</c:v>
                </c:pt>
                <c:pt idx="57">
                  <c:v>273</c:v>
                </c:pt>
                <c:pt idx="58">
                  <c:v>273</c:v>
                </c:pt>
                <c:pt idx="59">
                  <c:v>273</c:v>
                </c:pt>
                <c:pt idx="60">
                  <c:v>289</c:v>
                </c:pt>
                <c:pt idx="61">
                  <c:v>289</c:v>
                </c:pt>
                <c:pt idx="62">
                  <c:v>289</c:v>
                </c:pt>
                <c:pt idx="63">
                  <c:v>289</c:v>
                </c:pt>
                <c:pt idx="64">
                  <c:v>313.99999999999994</c:v>
                </c:pt>
                <c:pt idx="65">
                  <c:v>313.99999999999994</c:v>
                </c:pt>
                <c:pt idx="66">
                  <c:v>313.99999999999994</c:v>
                </c:pt>
                <c:pt idx="67">
                  <c:v>313.99999999999994</c:v>
                </c:pt>
                <c:pt idx="68">
                  <c:v>348.99999999999994</c:v>
                </c:pt>
                <c:pt idx="69">
                  <c:v>348.99999999999994</c:v>
                </c:pt>
                <c:pt idx="70">
                  <c:v>348.99999999999994</c:v>
                </c:pt>
                <c:pt idx="71">
                  <c:v>348.99999999999994</c:v>
                </c:pt>
                <c:pt idx="72">
                  <c:v>364</c:v>
                </c:pt>
                <c:pt idx="73">
                  <c:v>364</c:v>
                </c:pt>
                <c:pt idx="74">
                  <c:v>364</c:v>
                </c:pt>
                <c:pt idx="75">
                  <c:v>364</c:v>
                </c:pt>
                <c:pt idx="76">
                  <c:v>353</c:v>
                </c:pt>
                <c:pt idx="77">
                  <c:v>353</c:v>
                </c:pt>
                <c:pt idx="78">
                  <c:v>353</c:v>
                </c:pt>
                <c:pt idx="79">
                  <c:v>353</c:v>
                </c:pt>
                <c:pt idx="80">
                  <c:v>328</c:v>
                </c:pt>
                <c:pt idx="81">
                  <c:v>328</c:v>
                </c:pt>
                <c:pt idx="82">
                  <c:v>328</c:v>
                </c:pt>
                <c:pt idx="83">
                  <c:v>328</c:v>
                </c:pt>
                <c:pt idx="84">
                  <c:v>295</c:v>
                </c:pt>
                <c:pt idx="85">
                  <c:v>295</c:v>
                </c:pt>
                <c:pt idx="86">
                  <c:v>295</c:v>
                </c:pt>
                <c:pt idx="87">
                  <c:v>295</c:v>
                </c:pt>
                <c:pt idx="88">
                  <c:v>262</c:v>
                </c:pt>
                <c:pt idx="89">
                  <c:v>262</c:v>
                </c:pt>
                <c:pt idx="90">
                  <c:v>262</c:v>
                </c:pt>
                <c:pt idx="91">
                  <c:v>262</c:v>
                </c:pt>
                <c:pt idx="92">
                  <c:v>232.00000000000003</c:v>
                </c:pt>
                <c:pt idx="93">
                  <c:v>232.00000000000003</c:v>
                </c:pt>
                <c:pt idx="94">
                  <c:v>232.00000000000003</c:v>
                </c:pt>
                <c:pt idx="95">
                  <c:v>232.00000000000003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86-4B07-B3A3-1816480E4FC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86-4B07-B3A3-1816480E4FC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110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110</c:v>
                </c:pt>
                <c:pt idx="5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86-4B07-B3A3-1816480E4FC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D86-4B07-B3A3-1816480E4FC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86-4B07-B3A3-1816480E4FC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D86-4B07-B3A3-1816480E4FC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2467</c:v>
                </c:pt>
                <c:pt idx="1">
                  <c:v>2467</c:v>
                </c:pt>
                <c:pt idx="2">
                  <c:v>2467</c:v>
                </c:pt>
                <c:pt idx="3">
                  <c:v>2467</c:v>
                </c:pt>
                <c:pt idx="4">
                  <c:v>2458</c:v>
                </c:pt>
                <c:pt idx="5">
                  <c:v>2458</c:v>
                </c:pt>
                <c:pt idx="6">
                  <c:v>2458</c:v>
                </c:pt>
                <c:pt idx="7">
                  <c:v>2458</c:v>
                </c:pt>
                <c:pt idx="8">
                  <c:v>2514</c:v>
                </c:pt>
                <c:pt idx="9">
                  <c:v>2514</c:v>
                </c:pt>
                <c:pt idx="10">
                  <c:v>2514</c:v>
                </c:pt>
                <c:pt idx="11">
                  <c:v>2514</c:v>
                </c:pt>
                <c:pt idx="12">
                  <c:v>2391.5</c:v>
                </c:pt>
                <c:pt idx="13">
                  <c:v>2423.4</c:v>
                </c:pt>
                <c:pt idx="14">
                  <c:v>2436.6</c:v>
                </c:pt>
                <c:pt idx="15">
                  <c:v>2456.8000000000002</c:v>
                </c:pt>
                <c:pt idx="16">
                  <c:v>2535</c:v>
                </c:pt>
                <c:pt idx="17">
                  <c:v>2535</c:v>
                </c:pt>
                <c:pt idx="18">
                  <c:v>2535</c:v>
                </c:pt>
                <c:pt idx="19">
                  <c:v>2535</c:v>
                </c:pt>
                <c:pt idx="20">
                  <c:v>2521</c:v>
                </c:pt>
                <c:pt idx="21">
                  <c:v>2521</c:v>
                </c:pt>
                <c:pt idx="22">
                  <c:v>2406.3000000000002</c:v>
                </c:pt>
                <c:pt idx="23">
                  <c:v>2414.1999999999998</c:v>
                </c:pt>
                <c:pt idx="24">
                  <c:v>2220.8000000000002</c:v>
                </c:pt>
                <c:pt idx="25">
                  <c:v>2287.9</c:v>
                </c:pt>
                <c:pt idx="26">
                  <c:v>2306.9</c:v>
                </c:pt>
                <c:pt idx="27">
                  <c:v>2082.1</c:v>
                </c:pt>
                <c:pt idx="28">
                  <c:v>2158</c:v>
                </c:pt>
                <c:pt idx="29">
                  <c:v>2358.9</c:v>
                </c:pt>
                <c:pt idx="30">
                  <c:v>2351.3000000000002</c:v>
                </c:pt>
                <c:pt idx="31">
                  <c:v>2011</c:v>
                </c:pt>
                <c:pt idx="32">
                  <c:v>1904</c:v>
                </c:pt>
                <c:pt idx="33">
                  <c:v>1904</c:v>
                </c:pt>
                <c:pt idx="34">
                  <c:v>1904</c:v>
                </c:pt>
                <c:pt idx="35">
                  <c:v>1904</c:v>
                </c:pt>
                <c:pt idx="36">
                  <c:v>1926</c:v>
                </c:pt>
                <c:pt idx="37">
                  <c:v>1926</c:v>
                </c:pt>
                <c:pt idx="38">
                  <c:v>1926</c:v>
                </c:pt>
                <c:pt idx="39">
                  <c:v>1926</c:v>
                </c:pt>
                <c:pt idx="40">
                  <c:v>1773</c:v>
                </c:pt>
                <c:pt idx="41">
                  <c:v>1773</c:v>
                </c:pt>
                <c:pt idx="42">
                  <c:v>1773</c:v>
                </c:pt>
                <c:pt idx="43">
                  <c:v>1773</c:v>
                </c:pt>
                <c:pt idx="44">
                  <c:v>1589</c:v>
                </c:pt>
                <c:pt idx="45">
                  <c:v>1589</c:v>
                </c:pt>
                <c:pt idx="46">
                  <c:v>1281.2</c:v>
                </c:pt>
                <c:pt idx="47">
                  <c:v>1048</c:v>
                </c:pt>
                <c:pt idx="48">
                  <c:v>816.7</c:v>
                </c:pt>
                <c:pt idx="49">
                  <c:v>628.20000000000005</c:v>
                </c:pt>
                <c:pt idx="50">
                  <c:v>599.9</c:v>
                </c:pt>
                <c:pt idx="51">
                  <c:v>569.9</c:v>
                </c:pt>
                <c:pt idx="52">
                  <c:v>826.4</c:v>
                </c:pt>
                <c:pt idx="53">
                  <c:v>891.1</c:v>
                </c:pt>
                <c:pt idx="54">
                  <c:v>1159.5999999999999</c:v>
                </c:pt>
                <c:pt idx="55">
                  <c:v>1232.0999999999999</c:v>
                </c:pt>
                <c:pt idx="56">
                  <c:v>1173.3</c:v>
                </c:pt>
                <c:pt idx="57">
                  <c:v>1761</c:v>
                </c:pt>
                <c:pt idx="58">
                  <c:v>1761</c:v>
                </c:pt>
                <c:pt idx="59">
                  <c:v>1761</c:v>
                </c:pt>
                <c:pt idx="60">
                  <c:v>1862</c:v>
                </c:pt>
                <c:pt idx="61">
                  <c:v>1812.6</c:v>
                </c:pt>
                <c:pt idx="62">
                  <c:v>2041</c:v>
                </c:pt>
                <c:pt idx="63">
                  <c:v>2041</c:v>
                </c:pt>
                <c:pt idx="64">
                  <c:v>1720.2</c:v>
                </c:pt>
                <c:pt idx="65">
                  <c:v>2019</c:v>
                </c:pt>
                <c:pt idx="66">
                  <c:v>2019</c:v>
                </c:pt>
                <c:pt idx="67">
                  <c:v>2019</c:v>
                </c:pt>
                <c:pt idx="68">
                  <c:v>2278.8000000000002</c:v>
                </c:pt>
                <c:pt idx="69">
                  <c:v>2540.6</c:v>
                </c:pt>
                <c:pt idx="70">
                  <c:v>2482.6999999999998</c:v>
                </c:pt>
                <c:pt idx="71">
                  <c:v>2428.4</c:v>
                </c:pt>
                <c:pt idx="72">
                  <c:v>2493.5</c:v>
                </c:pt>
                <c:pt idx="73">
                  <c:v>2358.8000000000002</c:v>
                </c:pt>
                <c:pt idx="74">
                  <c:v>2329.1999999999998</c:v>
                </c:pt>
                <c:pt idx="75">
                  <c:v>2357.5</c:v>
                </c:pt>
                <c:pt idx="76">
                  <c:v>2447.1999999999998</c:v>
                </c:pt>
                <c:pt idx="77">
                  <c:v>2555.6</c:v>
                </c:pt>
                <c:pt idx="78">
                  <c:v>2573</c:v>
                </c:pt>
                <c:pt idx="79">
                  <c:v>2556.4</c:v>
                </c:pt>
                <c:pt idx="80">
                  <c:v>2614.3000000000002</c:v>
                </c:pt>
                <c:pt idx="81">
                  <c:v>2638</c:v>
                </c:pt>
                <c:pt idx="82">
                  <c:v>2638</c:v>
                </c:pt>
                <c:pt idx="83">
                  <c:v>2638</c:v>
                </c:pt>
                <c:pt idx="84">
                  <c:v>2621</c:v>
                </c:pt>
                <c:pt idx="85">
                  <c:v>2621</c:v>
                </c:pt>
                <c:pt idx="86">
                  <c:v>2621</c:v>
                </c:pt>
                <c:pt idx="87">
                  <c:v>2621</c:v>
                </c:pt>
                <c:pt idx="88">
                  <c:v>2583</c:v>
                </c:pt>
                <c:pt idx="89">
                  <c:v>2583</c:v>
                </c:pt>
                <c:pt idx="90">
                  <c:v>2583</c:v>
                </c:pt>
                <c:pt idx="91">
                  <c:v>2583</c:v>
                </c:pt>
                <c:pt idx="92">
                  <c:v>2552</c:v>
                </c:pt>
                <c:pt idx="93">
                  <c:v>2552</c:v>
                </c:pt>
                <c:pt idx="94">
                  <c:v>2552</c:v>
                </c:pt>
                <c:pt idx="95">
                  <c:v>2552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86-4B07-B3A3-1816480E4FC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53.851999999999997</c:v>
                </c:pt>
                <c:pt idx="24">
                  <c:v>51.816000000000003</c:v>
                </c:pt>
                <c:pt idx="25">
                  <c:v>48.811999999999998</c:v>
                </c:pt>
                <c:pt idx="26">
                  <c:v>44.944000000000003</c:v>
                </c:pt>
                <c:pt idx="27">
                  <c:v>40.200000000000003</c:v>
                </c:pt>
                <c:pt idx="28">
                  <c:v>34.78</c:v>
                </c:pt>
                <c:pt idx="29">
                  <c:v>29.456</c:v>
                </c:pt>
                <c:pt idx="30">
                  <c:v>24.423999999999999</c:v>
                </c:pt>
                <c:pt idx="31">
                  <c:v>19.38</c:v>
                </c:pt>
                <c:pt idx="32">
                  <c:v>14.215999999999999</c:v>
                </c:pt>
                <c:pt idx="33">
                  <c:v>9.3680000000000003</c:v>
                </c:pt>
                <c:pt idx="34">
                  <c:v>5.1959999999999997</c:v>
                </c:pt>
                <c:pt idx="35">
                  <c:v>1.8</c:v>
                </c:pt>
                <c:pt idx="51">
                  <c:v>1.8320000000000001</c:v>
                </c:pt>
                <c:pt idx="52">
                  <c:v>5.484</c:v>
                </c:pt>
                <c:pt idx="53">
                  <c:v>8.6999999999999993</c:v>
                </c:pt>
                <c:pt idx="54">
                  <c:v>11.2</c:v>
                </c:pt>
                <c:pt idx="55">
                  <c:v>13.496</c:v>
                </c:pt>
                <c:pt idx="56">
                  <c:v>16.036000000000001</c:v>
                </c:pt>
                <c:pt idx="57">
                  <c:v>18.724</c:v>
                </c:pt>
                <c:pt idx="58">
                  <c:v>21.795999999999999</c:v>
                </c:pt>
                <c:pt idx="59">
                  <c:v>25.504000000000001</c:v>
                </c:pt>
                <c:pt idx="60">
                  <c:v>29.623999999999999</c:v>
                </c:pt>
                <c:pt idx="61">
                  <c:v>33.351999999999997</c:v>
                </c:pt>
                <c:pt idx="62">
                  <c:v>36.868000000000002</c:v>
                </c:pt>
                <c:pt idx="63">
                  <c:v>40.72</c:v>
                </c:pt>
                <c:pt idx="64">
                  <c:v>44.804000000000002</c:v>
                </c:pt>
                <c:pt idx="65">
                  <c:v>48.091999999999999</c:v>
                </c:pt>
                <c:pt idx="66">
                  <c:v>50.472000000000001</c:v>
                </c:pt>
                <c:pt idx="67">
                  <c:v>52.304000000000002</c:v>
                </c:pt>
                <c:pt idx="68">
                  <c:v>53.771999999999998</c:v>
                </c:pt>
                <c:pt idx="69">
                  <c:v>54.624000000000002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86-4B07-B3A3-1816480E4FC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D86-4B07-B3A3-1816480E4FC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86-4B07-B3A3-1816480E4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98.13</c:v>
                </c:pt>
                <c:pt idx="1">
                  <c:v>96.61</c:v>
                </c:pt>
                <c:pt idx="2">
                  <c:v>98.27</c:v>
                </c:pt>
                <c:pt idx="3">
                  <c:v>99.47</c:v>
                </c:pt>
                <c:pt idx="4">
                  <c:v>102.35</c:v>
                </c:pt>
                <c:pt idx="5">
                  <c:v>103.61</c:v>
                </c:pt>
                <c:pt idx="6">
                  <c:v>104.17</c:v>
                </c:pt>
                <c:pt idx="7">
                  <c:v>104.56</c:v>
                </c:pt>
                <c:pt idx="8">
                  <c:v>108.99</c:v>
                </c:pt>
                <c:pt idx="9">
                  <c:v>107.91</c:v>
                </c:pt>
                <c:pt idx="10">
                  <c:v>105.69</c:v>
                </c:pt>
                <c:pt idx="11">
                  <c:v>104.43</c:v>
                </c:pt>
                <c:pt idx="12">
                  <c:v>137.22999999999999</c:v>
                </c:pt>
                <c:pt idx="13">
                  <c:v>134.79</c:v>
                </c:pt>
                <c:pt idx="14">
                  <c:v>135.16999999999999</c:v>
                </c:pt>
                <c:pt idx="15">
                  <c:v>131.80000000000001</c:v>
                </c:pt>
                <c:pt idx="16">
                  <c:v>121.78</c:v>
                </c:pt>
                <c:pt idx="17">
                  <c:v>118.53</c:v>
                </c:pt>
                <c:pt idx="18">
                  <c:v>116</c:v>
                </c:pt>
                <c:pt idx="19">
                  <c:v>119.46</c:v>
                </c:pt>
                <c:pt idx="20">
                  <c:v>121.69</c:v>
                </c:pt>
                <c:pt idx="21">
                  <c:v>123</c:v>
                </c:pt>
                <c:pt idx="22">
                  <c:v>134.57</c:v>
                </c:pt>
                <c:pt idx="23">
                  <c:v>136.22999999999999</c:v>
                </c:pt>
                <c:pt idx="24">
                  <c:v>135.65</c:v>
                </c:pt>
                <c:pt idx="25">
                  <c:v>140.03</c:v>
                </c:pt>
                <c:pt idx="26">
                  <c:v>134.07</c:v>
                </c:pt>
                <c:pt idx="27">
                  <c:v>131.22</c:v>
                </c:pt>
                <c:pt idx="28">
                  <c:v>143.02000000000001</c:v>
                </c:pt>
                <c:pt idx="29">
                  <c:v>131.19999999999999</c:v>
                </c:pt>
                <c:pt idx="30">
                  <c:v>89.73</c:v>
                </c:pt>
                <c:pt idx="31">
                  <c:v>85.65</c:v>
                </c:pt>
                <c:pt idx="32">
                  <c:v>70</c:v>
                </c:pt>
                <c:pt idx="33">
                  <c:v>0.01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-0.84</c:v>
                </c:pt>
                <c:pt idx="49">
                  <c:v>-1.83</c:v>
                </c:pt>
                <c:pt idx="50">
                  <c:v>-1.82</c:v>
                </c:pt>
                <c:pt idx="51">
                  <c:v>-1.76</c:v>
                </c:pt>
                <c:pt idx="52">
                  <c:v>-0.39</c:v>
                </c:pt>
                <c:pt idx="53">
                  <c:v>-0.1</c:v>
                </c:pt>
                <c:pt idx="54">
                  <c:v>-0.01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15.57</c:v>
                </c:pt>
                <c:pt idx="61">
                  <c:v>41.59</c:v>
                </c:pt>
                <c:pt idx="62">
                  <c:v>86.6</c:v>
                </c:pt>
                <c:pt idx="63">
                  <c:v>89</c:v>
                </c:pt>
                <c:pt idx="64">
                  <c:v>75.33</c:v>
                </c:pt>
                <c:pt idx="65">
                  <c:v>93.53</c:v>
                </c:pt>
                <c:pt idx="66">
                  <c:v>105.94</c:v>
                </c:pt>
                <c:pt idx="67">
                  <c:v>93.67</c:v>
                </c:pt>
                <c:pt idx="68">
                  <c:v>126.8</c:v>
                </c:pt>
                <c:pt idx="69">
                  <c:v>141.01</c:v>
                </c:pt>
                <c:pt idx="70">
                  <c:v>150.80000000000001</c:v>
                </c:pt>
                <c:pt idx="71">
                  <c:v>172.04</c:v>
                </c:pt>
                <c:pt idx="72">
                  <c:v>150.80000000000001</c:v>
                </c:pt>
                <c:pt idx="73">
                  <c:v>152.75</c:v>
                </c:pt>
                <c:pt idx="74">
                  <c:v>152.81</c:v>
                </c:pt>
                <c:pt idx="75">
                  <c:v>170.79</c:v>
                </c:pt>
                <c:pt idx="76">
                  <c:v>160.19999999999999</c:v>
                </c:pt>
                <c:pt idx="77">
                  <c:v>150.87</c:v>
                </c:pt>
                <c:pt idx="78">
                  <c:v>126.23</c:v>
                </c:pt>
                <c:pt idx="79">
                  <c:v>150</c:v>
                </c:pt>
                <c:pt idx="80">
                  <c:v>150.49</c:v>
                </c:pt>
                <c:pt idx="81">
                  <c:v>121.72</c:v>
                </c:pt>
                <c:pt idx="82">
                  <c:v>114.43</c:v>
                </c:pt>
                <c:pt idx="83">
                  <c:v>98.3</c:v>
                </c:pt>
                <c:pt idx="84">
                  <c:v>95.08</c:v>
                </c:pt>
                <c:pt idx="85">
                  <c:v>97</c:v>
                </c:pt>
                <c:pt idx="86">
                  <c:v>93.23</c:v>
                </c:pt>
                <c:pt idx="87">
                  <c:v>91.42</c:v>
                </c:pt>
                <c:pt idx="88">
                  <c:v>121.27</c:v>
                </c:pt>
                <c:pt idx="89">
                  <c:v>119.32</c:v>
                </c:pt>
                <c:pt idx="90">
                  <c:v>106.47</c:v>
                </c:pt>
                <c:pt idx="91">
                  <c:v>92.27</c:v>
                </c:pt>
                <c:pt idx="92">
                  <c:v>91.3</c:v>
                </c:pt>
                <c:pt idx="93">
                  <c:v>91.67</c:v>
                </c:pt>
                <c:pt idx="94">
                  <c:v>100.58</c:v>
                </c:pt>
                <c:pt idx="95">
                  <c:v>92.78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86-4B07-B3A3-1816480E4F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7353.3890000000001</v>
      </c>
      <c r="C5" s="25">
        <v>7275.1890000000003</v>
      </c>
      <c r="D5" s="25">
        <v>7214.8249999999998</v>
      </c>
      <c r="E5" s="25">
        <v>7176.1859999999997</v>
      </c>
      <c r="F5" s="25">
        <v>7144.777</v>
      </c>
      <c r="G5" s="25">
        <v>7126.058</v>
      </c>
      <c r="H5" s="25">
        <v>7090.9520000000002</v>
      </c>
      <c r="I5" s="25">
        <v>7054.9049999999997</v>
      </c>
      <c r="J5" s="25">
        <v>7052.6270000000004</v>
      </c>
      <c r="K5" s="25">
        <v>7014.1279999999997</v>
      </c>
      <c r="L5" s="25">
        <v>6985.5209999999997</v>
      </c>
      <c r="M5" s="25">
        <v>6962.7920000000004</v>
      </c>
      <c r="N5" s="25">
        <v>6807.8819999999996</v>
      </c>
      <c r="O5" s="25">
        <v>6816.3280000000004</v>
      </c>
      <c r="P5" s="25">
        <v>6820.8559999999998</v>
      </c>
      <c r="Q5" s="25">
        <v>6833.2</v>
      </c>
      <c r="R5" s="25">
        <v>6913.5630000000001</v>
      </c>
      <c r="S5" s="25">
        <v>6922.8760000000002</v>
      </c>
      <c r="T5" s="25">
        <v>6940.9669999999996</v>
      </c>
      <c r="U5" s="25">
        <v>6963.8729999999996</v>
      </c>
      <c r="V5" s="25">
        <v>7050.3379999999997</v>
      </c>
      <c r="W5" s="25">
        <v>7076.4960000000001</v>
      </c>
      <c r="X5" s="25">
        <v>6989.25</v>
      </c>
      <c r="Y5" s="25">
        <v>7016.79</v>
      </c>
      <c r="Z5" s="25">
        <v>6889.4219999999996</v>
      </c>
      <c r="AA5" s="25">
        <v>6986.2049999999999</v>
      </c>
      <c r="AB5" s="25">
        <v>7060.4759999999997</v>
      </c>
      <c r="AC5" s="25">
        <v>6871.2929999999997</v>
      </c>
      <c r="AD5" s="25">
        <v>7004.5640000000003</v>
      </c>
      <c r="AE5" s="25">
        <v>7230.665</v>
      </c>
      <c r="AF5" s="25">
        <v>7266.8959999999997</v>
      </c>
      <c r="AG5" s="25">
        <v>6959.884</v>
      </c>
      <c r="AH5" s="25">
        <v>6824.8109999999997</v>
      </c>
      <c r="AI5" s="25">
        <v>6887.8770000000004</v>
      </c>
      <c r="AJ5" s="25">
        <v>6924.857</v>
      </c>
      <c r="AK5" s="25">
        <v>6961.14</v>
      </c>
      <c r="AL5" s="25">
        <v>6923.7520000000004</v>
      </c>
      <c r="AM5" s="25">
        <v>6980.4350000000004</v>
      </c>
      <c r="AN5" s="25">
        <v>7017.5510000000004</v>
      </c>
      <c r="AO5" s="25">
        <v>7066.8680000000004</v>
      </c>
      <c r="AP5" s="25">
        <v>6923.2169999999996</v>
      </c>
      <c r="AQ5" s="25">
        <v>6970.0159999999996</v>
      </c>
      <c r="AR5" s="25">
        <v>7004.2219999999998</v>
      </c>
      <c r="AS5" s="25">
        <v>7041.1379999999999</v>
      </c>
      <c r="AT5" s="25">
        <v>6916.1570000000002</v>
      </c>
      <c r="AU5" s="25">
        <v>6942.4</v>
      </c>
      <c r="AV5" s="25">
        <v>6639.0690000000004</v>
      </c>
      <c r="AW5" s="25">
        <v>6407.95</v>
      </c>
      <c r="AX5" s="25">
        <v>6221.0039999999999</v>
      </c>
      <c r="AY5" s="25">
        <v>6116.89</v>
      </c>
      <c r="AZ5" s="25">
        <v>6052.509</v>
      </c>
      <c r="BA5" s="25">
        <v>5975.0320000000002</v>
      </c>
      <c r="BB5" s="25">
        <v>6050.9229999999998</v>
      </c>
      <c r="BC5" s="25">
        <v>6061.1570000000002</v>
      </c>
      <c r="BD5" s="25">
        <v>6176.4380000000001</v>
      </c>
      <c r="BE5" s="25">
        <v>6220.18</v>
      </c>
      <c r="BF5" s="25">
        <v>6160.5110000000004</v>
      </c>
      <c r="BG5" s="25">
        <v>6720.9009999999998</v>
      </c>
      <c r="BH5" s="25">
        <v>6690.232</v>
      </c>
      <c r="BI5" s="25">
        <v>6682.2340000000004</v>
      </c>
      <c r="BJ5" s="25">
        <v>6938.3509999999997</v>
      </c>
      <c r="BK5" s="25">
        <v>6827.5749999999998</v>
      </c>
      <c r="BL5" s="25">
        <v>7039.4030000000002</v>
      </c>
      <c r="BM5" s="25">
        <v>7079.3739999999998</v>
      </c>
      <c r="BN5" s="25">
        <v>6983.83</v>
      </c>
      <c r="BO5" s="25">
        <v>7337.4049999999997</v>
      </c>
      <c r="BP5" s="25">
        <v>7427.6819999999998</v>
      </c>
      <c r="BQ5" s="25">
        <v>7580.45</v>
      </c>
      <c r="BR5" s="25">
        <v>7978.8140000000003</v>
      </c>
      <c r="BS5" s="25">
        <v>8394.1959999999999</v>
      </c>
      <c r="BT5" s="25">
        <v>8493.6949999999997</v>
      </c>
      <c r="BU5" s="25">
        <v>8606.7569999999996</v>
      </c>
      <c r="BV5" s="25">
        <v>8808.3330000000005</v>
      </c>
      <c r="BW5" s="25">
        <v>8771.1380000000008</v>
      </c>
      <c r="BX5" s="25">
        <v>8796.0450000000001</v>
      </c>
      <c r="BY5" s="25">
        <v>8820.9950000000008</v>
      </c>
      <c r="BZ5" s="25">
        <v>8898.2510000000002</v>
      </c>
      <c r="CA5" s="25">
        <v>8995.7549999999992</v>
      </c>
      <c r="CB5" s="25">
        <v>8990.7019999999993</v>
      </c>
      <c r="CC5" s="25">
        <v>8921.4320000000007</v>
      </c>
      <c r="CD5" s="25">
        <v>8936.7279999999992</v>
      </c>
      <c r="CE5" s="25">
        <v>8916.9500000000007</v>
      </c>
      <c r="CF5" s="25">
        <v>8869.5280000000002</v>
      </c>
      <c r="CG5" s="25">
        <v>8792.9210000000003</v>
      </c>
      <c r="CH5" s="25">
        <v>8639.4670000000006</v>
      </c>
      <c r="CI5" s="25">
        <v>8524.6029999999992</v>
      </c>
      <c r="CJ5" s="25">
        <v>8427.0259999999998</v>
      </c>
      <c r="CK5" s="25">
        <v>8322.9350000000013</v>
      </c>
      <c r="CL5" s="25">
        <v>8112.0739999999996</v>
      </c>
      <c r="CM5" s="25">
        <v>8010.3890000000001</v>
      </c>
      <c r="CN5" s="25">
        <v>7904.6589999999997</v>
      </c>
      <c r="CO5" s="25">
        <v>7784.4809999999998</v>
      </c>
      <c r="CP5" s="25">
        <v>7617.7929999999997</v>
      </c>
      <c r="CQ5" s="25">
        <v>7493.6480000000001</v>
      </c>
      <c r="CR5" s="25">
        <v>7360.27</v>
      </c>
      <c r="CS5" s="25">
        <v>7244.7969999999996</v>
      </c>
      <c r="CT5" s="26"/>
      <c r="CU5" s="26"/>
      <c r="CV5" s="26"/>
      <c r="CW5" s="27"/>
      <c r="CX5" s="28">
        <f t="array" ref="CX5">SUMPRODUCT(B5:CW5*0.25)</f>
        <v>175770.27400000006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98.13</v>
      </c>
      <c r="C8" s="37">
        <v>96.61</v>
      </c>
      <c r="D8" s="37">
        <v>98.27</v>
      </c>
      <c r="E8" s="37">
        <v>99.47</v>
      </c>
      <c r="F8" s="37">
        <v>102.35</v>
      </c>
      <c r="G8" s="37">
        <v>103.61</v>
      </c>
      <c r="H8" s="37">
        <v>104.17</v>
      </c>
      <c r="I8" s="37">
        <v>104.56</v>
      </c>
      <c r="J8" s="37">
        <v>108.99</v>
      </c>
      <c r="K8" s="37">
        <v>107.91</v>
      </c>
      <c r="L8" s="37">
        <v>105.69</v>
      </c>
      <c r="M8" s="37">
        <v>104.43</v>
      </c>
      <c r="N8" s="37">
        <v>137.22999999999999</v>
      </c>
      <c r="O8" s="37">
        <v>134.79</v>
      </c>
      <c r="P8" s="37">
        <v>135.16999999999999</v>
      </c>
      <c r="Q8" s="37">
        <v>131.80000000000001</v>
      </c>
      <c r="R8" s="37">
        <v>121.78</v>
      </c>
      <c r="S8" s="37">
        <v>118.53</v>
      </c>
      <c r="T8" s="37">
        <v>116</v>
      </c>
      <c r="U8" s="37">
        <v>119.46</v>
      </c>
      <c r="V8" s="37">
        <v>121.69</v>
      </c>
      <c r="W8" s="37">
        <v>123</v>
      </c>
      <c r="X8" s="37">
        <v>134.57</v>
      </c>
      <c r="Y8" s="37">
        <v>136.22999999999999</v>
      </c>
      <c r="Z8" s="37">
        <v>135.65</v>
      </c>
      <c r="AA8" s="37">
        <v>140.03</v>
      </c>
      <c r="AB8" s="37">
        <v>134.07</v>
      </c>
      <c r="AC8" s="37">
        <v>131.22</v>
      </c>
      <c r="AD8" s="37">
        <v>143.02000000000001</v>
      </c>
      <c r="AE8" s="37">
        <v>131.19999999999999</v>
      </c>
      <c r="AF8" s="37">
        <v>89.73</v>
      </c>
      <c r="AG8" s="37">
        <v>85.65</v>
      </c>
      <c r="AH8" s="37">
        <v>70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-0.01</v>
      </c>
      <c r="AX8" s="37">
        <v>-0.84</v>
      </c>
      <c r="AY8" s="37">
        <v>-1.83</v>
      </c>
      <c r="AZ8" s="37">
        <v>-1.82</v>
      </c>
      <c r="BA8" s="37">
        <v>-1.76</v>
      </c>
      <c r="BB8" s="37">
        <v>-0.39</v>
      </c>
      <c r="BC8" s="37">
        <v>-0.1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15.57</v>
      </c>
      <c r="BK8" s="37">
        <v>41.59</v>
      </c>
      <c r="BL8" s="37">
        <v>86.6</v>
      </c>
      <c r="BM8" s="37">
        <v>89</v>
      </c>
      <c r="BN8" s="37">
        <v>75.33</v>
      </c>
      <c r="BO8" s="37">
        <v>93.53</v>
      </c>
      <c r="BP8" s="37">
        <v>105.94</v>
      </c>
      <c r="BQ8" s="37">
        <v>93.67</v>
      </c>
      <c r="BR8" s="37">
        <v>126.8</v>
      </c>
      <c r="BS8" s="37">
        <v>141.01</v>
      </c>
      <c r="BT8" s="37">
        <v>150.80000000000001</v>
      </c>
      <c r="BU8" s="37">
        <v>172.04</v>
      </c>
      <c r="BV8" s="37">
        <v>150.80000000000001</v>
      </c>
      <c r="BW8" s="37">
        <v>152.75</v>
      </c>
      <c r="BX8" s="37">
        <v>152.81</v>
      </c>
      <c r="BY8" s="37">
        <v>170.79</v>
      </c>
      <c r="BZ8" s="37">
        <v>160.19999999999999</v>
      </c>
      <c r="CA8" s="37">
        <v>150.87</v>
      </c>
      <c r="CB8" s="37">
        <v>126.23</v>
      </c>
      <c r="CC8" s="37">
        <v>150</v>
      </c>
      <c r="CD8" s="37">
        <v>150.49</v>
      </c>
      <c r="CE8" s="37">
        <v>121.72</v>
      </c>
      <c r="CF8" s="37">
        <v>114.43</v>
      </c>
      <c r="CG8" s="37">
        <v>98.3</v>
      </c>
      <c r="CH8" s="37">
        <v>95.08</v>
      </c>
      <c r="CI8" s="37">
        <v>97</v>
      </c>
      <c r="CJ8" s="37">
        <v>93.23</v>
      </c>
      <c r="CK8" s="37">
        <v>91.42</v>
      </c>
      <c r="CL8" s="37">
        <v>121.27</v>
      </c>
      <c r="CM8" s="37">
        <v>119.32</v>
      </c>
      <c r="CN8" s="37">
        <v>106.47</v>
      </c>
      <c r="CO8" s="37">
        <v>92.27</v>
      </c>
      <c r="CP8" s="37">
        <v>91.3</v>
      </c>
      <c r="CQ8" s="37">
        <v>91.67</v>
      </c>
      <c r="CR8" s="37">
        <v>100.58</v>
      </c>
      <c r="CS8" s="37">
        <v>92.78</v>
      </c>
      <c r="CT8" s="38"/>
      <c r="CU8" s="38"/>
      <c r="CV8" s="38"/>
      <c r="CW8" s="39"/>
      <c r="CX8" s="40">
        <f>IF(SUM(B8:CW8)&lt;&gt;0,AVERAGEIF(B8:CW8,"&lt;&gt;"""),"")</f>
        <v>82.311666666666682</v>
      </c>
    </row>
    <row r="9" spans="1:102" ht="24.95" customHeight="1" thickBot="1" x14ac:dyDescent="0.25">
      <c r="A9" s="41" t="s">
        <v>6</v>
      </c>
      <c r="B9" s="42">
        <v>98.12</v>
      </c>
      <c r="C9" s="43">
        <v>98.12</v>
      </c>
      <c r="D9" s="43">
        <v>98.12</v>
      </c>
      <c r="E9" s="43">
        <v>98.12</v>
      </c>
      <c r="F9" s="43">
        <v>103.6725</v>
      </c>
      <c r="G9" s="43">
        <v>103.6725</v>
      </c>
      <c r="H9" s="43">
        <v>103.6725</v>
      </c>
      <c r="I9" s="43">
        <v>103.6725</v>
      </c>
      <c r="J9" s="43">
        <v>106.755</v>
      </c>
      <c r="K9" s="43">
        <v>106.755</v>
      </c>
      <c r="L9" s="43">
        <v>106.755</v>
      </c>
      <c r="M9" s="43">
        <v>106.755</v>
      </c>
      <c r="N9" s="43">
        <v>134.7475</v>
      </c>
      <c r="O9" s="43">
        <v>134.7475</v>
      </c>
      <c r="P9" s="43">
        <v>134.7475</v>
      </c>
      <c r="Q9" s="43">
        <v>134.7475</v>
      </c>
      <c r="R9" s="43">
        <v>118.9425</v>
      </c>
      <c r="S9" s="43">
        <v>118.9425</v>
      </c>
      <c r="T9" s="43">
        <v>118.9425</v>
      </c>
      <c r="U9" s="43">
        <v>118.9425</v>
      </c>
      <c r="V9" s="43">
        <v>128.8725</v>
      </c>
      <c r="W9" s="43">
        <v>128.8725</v>
      </c>
      <c r="X9" s="43">
        <v>128.8725</v>
      </c>
      <c r="Y9" s="43">
        <v>128.8725</v>
      </c>
      <c r="Z9" s="43">
        <v>135.24250000000001</v>
      </c>
      <c r="AA9" s="43">
        <v>135.24250000000001</v>
      </c>
      <c r="AB9" s="43">
        <v>135.24250000000001</v>
      </c>
      <c r="AC9" s="43">
        <v>135.24250000000001</v>
      </c>
      <c r="AD9" s="43">
        <v>112.4</v>
      </c>
      <c r="AE9" s="43">
        <v>112.4</v>
      </c>
      <c r="AF9" s="43">
        <v>112.4</v>
      </c>
      <c r="AG9" s="43">
        <v>112.4</v>
      </c>
      <c r="AH9" s="43">
        <v>17.502500000000001</v>
      </c>
      <c r="AI9" s="43">
        <v>17.502500000000001</v>
      </c>
      <c r="AJ9" s="43">
        <v>17.502500000000001</v>
      </c>
      <c r="AK9" s="43">
        <v>17.502500000000001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-1.5625</v>
      </c>
      <c r="AY9" s="43">
        <v>-1.5625</v>
      </c>
      <c r="AZ9" s="43">
        <v>-1.5625</v>
      </c>
      <c r="BA9" s="43">
        <v>-1.5625</v>
      </c>
      <c r="BB9" s="43">
        <v>-0.125</v>
      </c>
      <c r="BC9" s="43">
        <v>-0.125</v>
      </c>
      <c r="BD9" s="43">
        <v>-0.125</v>
      </c>
      <c r="BE9" s="43">
        <v>-0.125</v>
      </c>
      <c r="BF9" s="43">
        <v>0</v>
      </c>
      <c r="BG9" s="43">
        <v>0</v>
      </c>
      <c r="BH9" s="43">
        <v>0</v>
      </c>
      <c r="BI9" s="43">
        <v>0</v>
      </c>
      <c r="BJ9" s="43">
        <v>58.19</v>
      </c>
      <c r="BK9" s="43">
        <v>58.19</v>
      </c>
      <c r="BL9" s="43">
        <v>58.19</v>
      </c>
      <c r="BM9" s="43">
        <v>58.19</v>
      </c>
      <c r="BN9" s="43">
        <v>92.117500000000007</v>
      </c>
      <c r="BO9" s="43">
        <v>92.117500000000007</v>
      </c>
      <c r="BP9" s="43">
        <v>92.117500000000007</v>
      </c>
      <c r="BQ9" s="43">
        <v>92.117500000000007</v>
      </c>
      <c r="BR9" s="43">
        <v>147.66249999999999</v>
      </c>
      <c r="BS9" s="43">
        <v>147.66249999999999</v>
      </c>
      <c r="BT9" s="43">
        <v>147.66249999999999</v>
      </c>
      <c r="BU9" s="43">
        <v>147.66249999999999</v>
      </c>
      <c r="BV9" s="43">
        <v>156.78749999999999</v>
      </c>
      <c r="BW9" s="43">
        <v>156.78749999999999</v>
      </c>
      <c r="BX9" s="43">
        <v>156.78749999999999</v>
      </c>
      <c r="BY9" s="43">
        <v>156.78749999999999</v>
      </c>
      <c r="BZ9" s="43">
        <v>146.82499999999999</v>
      </c>
      <c r="CA9" s="43">
        <v>146.82499999999999</v>
      </c>
      <c r="CB9" s="43">
        <v>146.82499999999999</v>
      </c>
      <c r="CC9" s="43">
        <v>146.82499999999999</v>
      </c>
      <c r="CD9" s="43">
        <v>121.235</v>
      </c>
      <c r="CE9" s="43">
        <v>121.235</v>
      </c>
      <c r="CF9" s="43">
        <v>121.235</v>
      </c>
      <c r="CG9" s="43">
        <v>121.235</v>
      </c>
      <c r="CH9" s="43">
        <v>94.182500000000005</v>
      </c>
      <c r="CI9" s="43">
        <v>94.182500000000005</v>
      </c>
      <c r="CJ9" s="43">
        <v>94.182500000000005</v>
      </c>
      <c r="CK9" s="43">
        <v>94.182500000000005</v>
      </c>
      <c r="CL9" s="43">
        <v>109.8325</v>
      </c>
      <c r="CM9" s="43">
        <v>109.8325</v>
      </c>
      <c r="CN9" s="43">
        <v>109.8325</v>
      </c>
      <c r="CO9" s="43">
        <v>109.8325</v>
      </c>
      <c r="CP9" s="43">
        <v>94.082499999999996</v>
      </c>
      <c r="CQ9" s="43">
        <v>94.082499999999996</v>
      </c>
      <c r="CR9" s="43">
        <v>94.082499999999996</v>
      </c>
      <c r="CS9" s="43">
        <v>94.082499999999996</v>
      </c>
      <c r="CT9" s="44"/>
      <c r="CU9" s="44"/>
      <c r="CV9" s="44"/>
      <c r="CW9" s="45"/>
      <c r="CX9" s="46">
        <f>IF(SUM(B9:CW9)&lt;&gt;0,AVERAGEIF(B9:CW9,"&lt;&gt;"""),"")</f>
        <v>82.31166666666671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340</v>
      </c>
      <c r="AE11" s="53">
        <v>340</v>
      </c>
      <c r="AF11" s="53">
        <v>340</v>
      </c>
      <c r="AG11" s="53">
        <v>340</v>
      </c>
      <c r="AH11" s="53">
        <v>340</v>
      </c>
      <c r="AI11" s="53">
        <v>340</v>
      </c>
      <c r="AJ11" s="53">
        <v>340</v>
      </c>
      <c r="AK11" s="53">
        <v>340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340</v>
      </c>
      <c r="CA11" s="53">
        <v>340</v>
      </c>
      <c r="CB11" s="53">
        <v>340</v>
      </c>
      <c r="CC11" s="53">
        <v>340</v>
      </c>
      <c r="CD11" s="53">
        <v>340</v>
      </c>
      <c r="CE11" s="53">
        <v>340</v>
      </c>
      <c r="CF11" s="53">
        <v>340</v>
      </c>
      <c r="CG11" s="53">
        <v>340</v>
      </c>
      <c r="CH11" s="53">
        <v>340</v>
      </c>
      <c r="CI11" s="53">
        <v>340</v>
      </c>
      <c r="CJ11" s="53">
        <v>340</v>
      </c>
      <c r="CK11" s="53">
        <v>340</v>
      </c>
      <c r="CL11" s="53">
        <v>340</v>
      </c>
      <c r="CM11" s="53">
        <v>340</v>
      </c>
      <c r="CN11" s="53">
        <v>340</v>
      </c>
      <c r="CO11" s="53">
        <v>340</v>
      </c>
      <c r="CP11" s="53">
        <v>393</v>
      </c>
      <c r="CQ11" s="53">
        <v>393</v>
      </c>
      <c r="CR11" s="53">
        <v>393</v>
      </c>
      <c r="CS11" s="53">
        <v>393</v>
      </c>
      <c r="CT11" s="54"/>
      <c r="CU11" s="54"/>
      <c r="CV11" s="54"/>
      <c r="CW11" s="55"/>
      <c r="CX11" s="56">
        <f t="array" ref="CX11">SUMPRODUCT(B11:CW11*0.25)</f>
        <v>8213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3005.7579999999998</v>
      </c>
      <c r="C13" s="65">
        <v>2915.84</v>
      </c>
      <c r="D13" s="65">
        <v>2842.0170000000003</v>
      </c>
      <c r="E13" s="65">
        <v>2913.2739999999999</v>
      </c>
      <c r="F13" s="65">
        <v>2874.7960000000003</v>
      </c>
      <c r="G13" s="65">
        <v>2843.7809999999999</v>
      </c>
      <c r="H13" s="65">
        <v>2805.1370000000002</v>
      </c>
      <c r="I13" s="65">
        <v>2833.7020000000002</v>
      </c>
      <c r="J13" s="65">
        <v>2899.99</v>
      </c>
      <c r="K13" s="65">
        <v>2883.8980000000001</v>
      </c>
      <c r="L13" s="65">
        <v>2850.7920000000004</v>
      </c>
      <c r="M13" s="65">
        <v>2824.4459999999999</v>
      </c>
      <c r="N13" s="65">
        <v>2664.9</v>
      </c>
      <c r="O13" s="65">
        <v>2664.9</v>
      </c>
      <c r="P13" s="65">
        <v>2664.9</v>
      </c>
      <c r="Q13" s="65">
        <v>2664.9</v>
      </c>
      <c r="R13" s="65">
        <v>2702.5970000000002</v>
      </c>
      <c r="S13" s="65">
        <v>2640.3159999999998</v>
      </c>
      <c r="T13" s="65">
        <v>2628.9</v>
      </c>
      <c r="U13" s="65">
        <v>2658.0540000000001</v>
      </c>
      <c r="V13" s="65">
        <v>2721.828</v>
      </c>
      <c r="W13" s="65">
        <v>2746.0160000000001</v>
      </c>
      <c r="X13" s="65">
        <v>2650.8440000000001</v>
      </c>
      <c r="Y13" s="65">
        <v>2650.962</v>
      </c>
      <c r="Z13" s="65">
        <v>2400.759</v>
      </c>
      <c r="AA13" s="65">
        <v>2401.0680000000002</v>
      </c>
      <c r="AB13" s="65">
        <v>2400.6480000000001</v>
      </c>
      <c r="AC13" s="65">
        <v>2250.4480000000003</v>
      </c>
      <c r="AD13" s="65">
        <v>2251.5360000000001</v>
      </c>
      <c r="AE13" s="65">
        <v>2120.5030000000002</v>
      </c>
      <c r="AF13" s="65">
        <v>1765.2570000000001</v>
      </c>
      <c r="AG13" s="65">
        <v>1173.414</v>
      </c>
      <c r="AH13" s="65">
        <v>933.9</v>
      </c>
      <c r="AI13" s="65">
        <v>933.9</v>
      </c>
      <c r="AJ13" s="65">
        <v>933.9</v>
      </c>
      <c r="AK13" s="65">
        <v>933.9</v>
      </c>
      <c r="AL13" s="65">
        <v>773.9</v>
      </c>
      <c r="AM13" s="65">
        <v>773.9</v>
      </c>
      <c r="AN13" s="65">
        <v>716.23299999999995</v>
      </c>
      <c r="AO13" s="65">
        <v>509.56700000000001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162.9</v>
      </c>
      <c r="AU13" s="65">
        <v>162.9</v>
      </c>
      <c r="AV13" s="65">
        <v>162.9</v>
      </c>
      <c r="AW13" s="65">
        <v>162.9</v>
      </c>
      <c r="AX13" s="65">
        <v>195.9</v>
      </c>
      <c r="AY13" s="65">
        <v>195.9</v>
      </c>
      <c r="AZ13" s="65">
        <v>195.9</v>
      </c>
      <c r="BA13" s="65">
        <v>195.9</v>
      </c>
      <c r="BB13" s="65">
        <v>257.89999999999998</v>
      </c>
      <c r="BC13" s="65">
        <v>277.89999999999998</v>
      </c>
      <c r="BD13" s="65">
        <v>327.9</v>
      </c>
      <c r="BE13" s="65">
        <v>357.9</v>
      </c>
      <c r="BF13" s="65">
        <v>529.9</v>
      </c>
      <c r="BG13" s="65">
        <v>584.9</v>
      </c>
      <c r="BH13" s="65">
        <v>739.9</v>
      </c>
      <c r="BI13" s="65">
        <v>924.9</v>
      </c>
      <c r="BJ13" s="65">
        <v>1008.9</v>
      </c>
      <c r="BK13" s="65">
        <v>1203.9000000000001</v>
      </c>
      <c r="BL13" s="65">
        <v>1589.3710000000001</v>
      </c>
      <c r="BM13" s="65">
        <v>1858.133</v>
      </c>
      <c r="BN13" s="65">
        <v>1850.9</v>
      </c>
      <c r="BO13" s="65">
        <v>2296.6959999999999</v>
      </c>
      <c r="BP13" s="65">
        <v>2402.2139999999999</v>
      </c>
      <c r="BQ13" s="65">
        <v>2531.9870000000001</v>
      </c>
      <c r="BR13" s="65">
        <v>2939.2809999999999</v>
      </c>
      <c r="BS13" s="65">
        <v>3296.1410000000001</v>
      </c>
      <c r="BT13" s="65">
        <v>3301.5259999999998</v>
      </c>
      <c r="BU13" s="65">
        <v>3302.3620000000001</v>
      </c>
      <c r="BV13" s="65">
        <v>3329.623</v>
      </c>
      <c r="BW13" s="65">
        <v>3334.6880000000001</v>
      </c>
      <c r="BX13" s="65">
        <v>3334.69</v>
      </c>
      <c r="BY13" s="65">
        <v>3335.2939999999999</v>
      </c>
      <c r="BZ13" s="65">
        <v>3354.4960000000001</v>
      </c>
      <c r="CA13" s="65">
        <v>3353.953</v>
      </c>
      <c r="CB13" s="65">
        <v>3333.3789999999999</v>
      </c>
      <c r="CC13" s="65">
        <v>3353.902</v>
      </c>
      <c r="CD13" s="65">
        <v>3372.57</v>
      </c>
      <c r="CE13" s="65">
        <v>3312.2020000000002</v>
      </c>
      <c r="CF13" s="65">
        <v>3222.7920000000004</v>
      </c>
      <c r="CG13" s="65">
        <v>3105.8649999999998</v>
      </c>
      <c r="CH13" s="65">
        <v>3019.125</v>
      </c>
      <c r="CI13" s="65">
        <v>2858.9279999999999</v>
      </c>
      <c r="CJ13" s="65">
        <v>2826.7220000000002</v>
      </c>
      <c r="CK13" s="65">
        <v>2724.6329999999998</v>
      </c>
      <c r="CL13" s="65">
        <v>2575.67</v>
      </c>
      <c r="CM13" s="65">
        <v>2548.3289999999997</v>
      </c>
      <c r="CN13" s="65">
        <v>2413.1410000000001</v>
      </c>
      <c r="CO13" s="65">
        <v>2258.65</v>
      </c>
      <c r="CP13" s="65">
        <v>2111.7830000000004</v>
      </c>
      <c r="CQ13" s="65">
        <v>2133.9320000000002</v>
      </c>
      <c r="CR13" s="65">
        <v>2335.2910000000002</v>
      </c>
      <c r="CS13" s="65">
        <v>2239.2919999999999</v>
      </c>
      <c r="CT13" s="66"/>
      <c r="CU13" s="66"/>
      <c r="CV13" s="66"/>
      <c r="CW13" s="67"/>
      <c r="CX13" s="68">
        <f t="array" ref="CX13">SUMPRODUCT(B13:CW13*0.25)</f>
        <v>48285.935499999941</v>
      </c>
    </row>
    <row r="14" spans="1:102" ht="24.95" customHeight="1" x14ac:dyDescent="0.2">
      <c r="A14" s="63" t="s">
        <v>11</v>
      </c>
      <c r="B14" s="64">
        <v>1685</v>
      </c>
      <c r="C14" s="65">
        <v>1685</v>
      </c>
      <c r="D14" s="65">
        <v>1685</v>
      </c>
      <c r="E14" s="65">
        <v>1559</v>
      </c>
      <c r="F14" s="65">
        <v>1559</v>
      </c>
      <c r="G14" s="65">
        <v>1559</v>
      </c>
      <c r="H14" s="65">
        <v>1559</v>
      </c>
      <c r="I14" s="65">
        <v>1484</v>
      </c>
      <c r="J14" s="65">
        <v>1424</v>
      </c>
      <c r="K14" s="65">
        <v>1399</v>
      </c>
      <c r="L14" s="65">
        <v>1399</v>
      </c>
      <c r="M14" s="65">
        <v>1399</v>
      </c>
      <c r="N14" s="65">
        <v>1399</v>
      </c>
      <c r="O14" s="65">
        <v>1399</v>
      </c>
      <c r="P14" s="65">
        <v>1399</v>
      </c>
      <c r="Q14" s="65">
        <v>1409</v>
      </c>
      <c r="R14" s="65">
        <v>1454</v>
      </c>
      <c r="S14" s="65">
        <v>1534</v>
      </c>
      <c r="T14" s="65">
        <v>1561</v>
      </c>
      <c r="U14" s="65">
        <v>1561</v>
      </c>
      <c r="V14" s="65">
        <v>1561</v>
      </c>
      <c r="W14" s="65">
        <v>1561</v>
      </c>
      <c r="X14" s="65">
        <v>1562</v>
      </c>
      <c r="Y14" s="65">
        <v>1566</v>
      </c>
      <c r="Z14" s="65">
        <v>1566</v>
      </c>
      <c r="AA14" s="65">
        <v>1486</v>
      </c>
      <c r="AB14" s="65">
        <v>1296</v>
      </c>
      <c r="AC14" s="65">
        <v>951</v>
      </c>
      <c r="AD14" s="65">
        <v>781</v>
      </c>
      <c r="AE14" s="65">
        <v>739</v>
      </c>
      <c r="AF14" s="65">
        <v>739</v>
      </c>
      <c r="AG14" s="65">
        <v>639</v>
      </c>
      <c r="AH14" s="65">
        <v>407.42700000000002</v>
      </c>
      <c r="AI14" s="65">
        <v>286</v>
      </c>
      <c r="AJ14" s="65">
        <v>286</v>
      </c>
      <c r="AK14" s="65">
        <v>286</v>
      </c>
      <c r="AL14" s="65">
        <v>286</v>
      </c>
      <c r="AM14" s="65">
        <v>286</v>
      </c>
      <c r="AN14" s="65">
        <v>286</v>
      </c>
      <c r="AO14" s="65">
        <v>286</v>
      </c>
      <c r="AP14" s="65">
        <v>286</v>
      </c>
      <c r="AQ14" s="65">
        <v>286</v>
      </c>
      <c r="AR14" s="65">
        <v>241</v>
      </c>
      <c r="AS14" s="65">
        <v>241</v>
      </c>
      <c r="AT14" s="65">
        <v>241</v>
      </c>
      <c r="AU14" s="65">
        <v>241</v>
      </c>
      <c r="AV14" s="65">
        <v>241</v>
      </c>
      <c r="AW14" s="65">
        <v>241</v>
      </c>
      <c r="AX14" s="65">
        <v>241</v>
      </c>
      <c r="AY14" s="65">
        <v>241</v>
      </c>
      <c r="AZ14" s="65">
        <v>241</v>
      </c>
      <c r="BA14" s="65">
        <v>241</v>
      </c>
      <c r="BB14" s="65">
        <v>215</v>
      </c>
      <c r="BC14" s="65">
        <v>215</v>
      </c>
      <c r="BD14" s="65">
        <v>215</v>
      </c>
      <c r="BE14" s="65">
        <v>215</v>
      </c>
      <c r="BF14" s="65">
        <v>215</v>
      </c>
      <c r="BG14" s="65">
        <v>215</v>
      </c>
      <c r="BH14" s="65">
        <v>260</v>
      </c>
      <c r="BI14" s="65">
        <v>260</v>
      </c>
      <c r="BJ14" s="65">
        <v>260</v>
      </c>
      <c r="BK14" s="65">
        <v>260</v>
      </c>
      <c r="BL14" s="65">
        <v>416</v>
      </c>
      <c r="BM14" s="65">
        <v>526</v>
      </c>
      <c r="BN14" s="65">
        <v>639</v>
      </c>
      <c r="BO14" s="65">
        <v>869</v>
      </c>
      <c r="BP14" s="65">
        <v>1152</v>
      </c>
      <c r="BQ14" s="65">
        <v>1427</v>
      </c>
      <c r="BR14" s="65">
        <v>1617</v>
      </c>
      <c r="BS14" s="65">
        <v>1773</v>
      </c>
      <c r="BT14" s="65">
        <v>1894</v>
      </c>
      <c r="BU14" s="65">
        <v>1999</v>
      </c>
      <c r="BV14" s="65">
        <v>2166</v>
      </c>
      <c r="BW14" s="65">
        <v>2113</v>
      </c>
      <c r="BX14" s="65">
        <v>2113</v>
      </c>
      <c r="BY14" s="65">
        <v>2113</v>
      </c>
      <c r="BZ14" s="65">
        <v>2113</v>
      </c>
      <c r="CA14" s="65">
        <v>2181</v>
      </c>
      <c r="CB14" s="65">
        <v>2161</v>
      </c>
      <c r="CC14" s="65">
        <v>2041</v>
      </c>
      <c r="CD14" s="65">
        <v>2004</v>
      </c>
      <c r="CE14" s="65">
        <v>2004</v>
      </c>
      <c r="CF14" s="65">
        <v>2004</v>
      </c>
      <c r="CG14" s="65">
        <v>2004</v>
      </c>
      <c r="CH14" s="65">
        <v>1928</v>
      </c>
      <c r="CI14" s="65">
        <v>1928</v>
      </c>
      <c r="CJ14" s="65">
        <v>1823</v>
      </c>
      <c r="CK14" s="65">
        <v>1788</v>
      </c>
      <c r="CL14" s="65">
        <v>1708</v>
      </c>
      <c r="CM14" s="65">
        <v>1603</v>
      </c>
      <c r="CN14" s="65">
        <v>1603</v>
      </c>
      <c r="CO14" s="65">
        <v>1603</v>
      </c>
      <c r="CP14" s="65">
        <v>1489</v>
      </c>
      <c r="CQ14" s="65">
        <v>1314</v>
      </c>
      <c r="CR14" s="65">
        <v>949</v>
      </c>
      <c r="CS14" s="65">
        <v>896</v>
      </c>
      <c r="CT14" s="66"/>
      <c r="CU14" s="66"/>
      <c r="CV14" s="66"/>
      <c r="CW14" s="67"/>
      <c r="CX14" s="68">
        <f t="array" ref="CX14">SUMPRODUCT(B14:CW14*0.25)</f>
        <v>27060.356749999999</v>
      </c>
    </row>
    <row r="15" spans="1:102" ht="24.95" customHeight="1" x14ac:dyDescent="0.2">
      <c r="A15" s="69" t="s">
        <v>12</v>
      </c>
      <c r="B15" s="70">
        <v>1907.6309999999999</v>
      </c>
      <c r="C15" s="71">
        <v>1919.3489999999999</v>
      </c>
      <c r="D15" s="71">
        <v>1932.808</v>
      </c>
      <c r="E15" s="71">
        <v>1948.912</v>
      </c>
      <c r="F15" s="71">
        <v>1957.981</v>
      </c>
      <c r="G15" s="71">
        <v>1970.277</v>
      </c>
      <c r="H15" s="71">
        <v>1973.8150000000001</v>
      </c>
      <c r="I15" s="71">
        <v>1984.203</v>
      </c>
      <c r="J15" s="71">
        <v>1989.6369999999999</v>
      </c>
      <c r="K15" s="71">
        <v>1992.23</v>
      </c>
      <c r="L15" s="71">
        <v>1996.729</v>
      </c>
      <c r="M15" s="71">
        <v>2000.346</v>
      </c>
      <c r="N15" s="71">
        <v>2004.982</v>
      </c>
      <c r="O15" s="71">
        <v>2013.4280000000001</v>
      </c>
      <c r="P15" s="71">
        <v>2017.9559999999999</v>
      </c>
      <c r="Q15" s="71">
        <v>2020.3</v>
      </c>
      <c r="R15" s="71">
        <v>2018.9660000000001</v>
      </c>
      <c r="S15" s="71">
        <v>2010.56</v>
      </c>
      <c r="T15" s="71">
        <v>2013.067</v>
      </c>
      <c r="U15" s="71">
        <v>2006.819</v>
      </c>
      <c r="V15" s="71">
        <v>1993.51</v>
      </c>
      <c r="W15" s="71">
        <v>1995.48</v>
      </c>
      <c r="X15" s="71">
        <v>2002.4059999999999</v>
      </c>
      <c r="Y15" s="71">
        <v>2025.828</v>
      </c>
      <c r="Z15" s="71">
        <v>2119.663</v>
      </c>
      <c r="AA15" s="71">
        <v>2296.1369999999997</v>
      </c>
      <c r="AB15" s="71">
        <v>2560.8279999999995</v>
      </c>
      <c r="AC15" s="71">
        <v>2866.8449999999998</v>
      </c>
      <c r="AD15" s="71">
        <v>3198.0280000000002</v>
      </c>
      <c r="AE15" s="71">
        <v>3597.1619999999998</v>
      </c>
      <c r="AF15" s="71">
        <v>3988.6390000000001</v>
      </c>
      <c r="AG15" s="71">
        <v>4373.4699999999993</v>
      </c>
      <c r="AH15" s="71">
        <v>4832.4839999999995</v>
      </c>
      <c r="AI15" s="71">
        <v>5016.976999999999</v>
      </c>
      <c r="AJ15" s="71">
        <v>5053.9570000000003</v>
      </c>
      <c r="AK15" s="71">
        <v>5090.24</v>
      </c>
      <c r="AL15" s="71">
        <v>5293.8519999999999</v>
      </c>
      <c r="AM15" s="71">
        <v>5350.5349999999999</v>
      </c>
      <c r="AN15" s="71">
        <v>5445.3180000000002</v>
      </c>
      <c r="AO15" s="71">
        <v>5701.3010000000004</v>
      </c>
      <c r="AP15" s="71">
        <v>5932.317</v>
      </c>
      <c r="AQ15" s="71">
        <v>5979.116</v>
      </c>
      <c r="AR15" s="71">
        <v>6058.3219999999992</v>
      </c>
      <c r="AS15" s="71">
        <v>6095.2380000000003</v>
      </c>
      <c r="AT15" s="71">
        <v>5926.2569999999996</v>
      </c>
      <c r="AU15" s="71">
        <v>5952.5</v>
      </c>
      <c r="AV15" s="71">
        <v>5649.1689999999999</v>
      </c>
      <c r="AW15" s="71">
        <v>5418.0499999999993</v>
      </c>
      <c r="AX15" s="71">
        <v>5197.1039999999994</v>
      </c>
      <c r="AY15" s="71">
        <v>5092.99</v>
      </c>
      <c r="AZ15" s="71">
        <v>5028.6090000000004</v>
      </c>
      <c r="BA15" s="71">
        <v>4951.1319999999996</v>
      </c>
      <c r="BB15" s="71">
        <v>4990.0230000000001</v>
      </c>
      <c r="BC15" s="71">
        <v>4980.2569999999996</v>
      </c>
      <c r="BD15" s="71">
        <v>5045.5379999999996</v>
      </c>
      <c r="BE15" s="71">
        <v>5059.2800000000007</v>
      </c>
      <c r="BF15" s="71">
        <v>4837.6109999999999</v>
      </c>
      <c r="BG15" s="71">
        <v>5343.0010000000002</v>
      </c>
      <c r="BH15" s="71">
        <v>5112.3320000000003</v>
      </c>
      <c r="BI15" s="71">
        <v>4919.3339999999998</v>
      </c>
      <c r="BJ15" s="71">
        <v>5082.451</v>
      </c>
      <c r="BK15" s="71">
        <v>4776.6749999999993</v>
      </c>
      <c r="BL15" s="71">
        <v>4447.0320000000002</v>
      </c>
      <c r="BM15" s="71">
        <v>4108.241</v>
      </c>
      <c r="BN15" s="71">
        <v>3696.93</v>
      </c>
      <c r="BO15" s="71">
        <v>3374.7089999999998</v>
      </c>
      <c r="BP15" s="71">
        <v>3076.4680000000003</v>
      </c>
      <c r="BQ15" s="71">
        <v>2824.4629999999997</v>
      </c>
      <c r="BR15" s="71">
        <v>2667.5330000000004</v>
      </c>
      <c r="BS15" s="71">
        <v>2570.0550000000003</v>
      </c>
      <c r="BT15" s="71">
        <v>2543.1690000000003</v>
      </c>
      <c r="BU15" s="71">
        <v>2550.395</v>
      </c>
      <c r="BV15" s="71">
        <v>2555.71</v>
      </c>
      <c r="BW15" s="71">
        <v>2566.4500000000003</v>
      </c>
      <c r="BX15" s="71">
        <v>2591.355</v>
      </c>
      <c r="BY15" s="71">
        <v>2615.7009999999996</v>
      </c>
      <c r="BZ15" s="71">
        <v>2654.7550000000001</v>
      </c>
      <c r="CA15" s="71">
        <v>2684.8020000000001</v>
      </c>
      <c r="CB15" s="71">
        <v>2720.3229999999999</v>
      </c>
      <c r="CC15" s="71">
        <v>2750.5299999999997</v>
      </c>
      <c r="CD15" s="71">
        <v>2787.1579999999999</v>
      </c>
      <c r="CE15" s="71">
        <v>2827.748</v>
      </c>
      <c r="CF15" s="71">
        <v>2869.7360000000003</v>
      </c>
      <c r="CG15" s="71">
        <v>2910.056</v>
      </c>
      <c r="CH15" s="71">
        <v>2923.3420000000001</v>
      </c>
      <c r="CI15" s="71">
        <v>2968.6750000000002</v>
      </c>
      <c r="CJ15" s="71">
        <v>3008.3040000000001</v>
      </c>
      <c r="CK15" s="71">
        <v>3041.3020000000001</v>
      </c>
      <c r="CL15" s="71">
        <v>3081.404</v>
      </c>
      <c r="CM15" s="71">
        <v>3112.06</v>
      </c>
      <c r="CN15" s="71">
        <v>3141.518</v>
      </c>
      <c r="CO15" s="71">
        <v>3175.8309999999997</v>
      </c>
      <c r="CP15" s="71">
        <v>3213.01</v>
      </c>
      <c r="CQ15" s="71">
        <v>3241.7159999999999</v>
      </c>
      <c r="CR15" s="71">
        <v>3271.9790000000003</v>
      </c>
      <c r="CS15" s="71">
        <v>3305.5049999999997</v>
      </c>
      <c r="CT15" s="72"/>
      <c r="CU15" s="72"/>
      <c r="CV15" s="72"/>
      <c r="CW15" s="73"/>
      <c r="CX15" s="74">
        <f t="array" ref="CX15">SUMPRODUCT(B15:CW15*0.25)</f>
        <v>83446.981749999992</v>
      </c>
    </row>
    <row r="16" spans="1:102" ht="24.95" customHeight="1" x14ac:dyDescent="0.2">
      <c r="A16" s="69" t="s">
        <v>13</v>
      </c>
      <c r="B16" s="70">
        <v>104</v>
      </c>
      <c r="C16" s="71">
        <v>104</v>
      </c>
      <c r="D16" s="71">
        <v>104</v>
      </c>
      <c r="E16" s="71">
        <v>104</v>
      </c>
      <c r="F16" s="71">
        <v>102</v>
      </c>
      <c r="G16" s="71">
        <v>102</v>
      </c>
      <c r="H16" s="71">
        <v>102</v>
      </c>
      <c r="I16" s="71">
        <v>102</v>
      </c>
      <c r="J16" s="71">
        <v>102</v>
      </c>
      <c r="K16" s="71">
        <v>102</v>
      </c>
      <c r="L16" s="71">
        <v>102</v>
      </c>
      <c r="M16" s="71">
        <v>102</v>
      </c>
      <c r="N16" s="71">
        <v>102</v>
      </c>
      <c r="O16" s="71">
        <v>102</v>
      </c>
      <c r="P16" s="71">
        <v>102</v>
      </c>
      <c r="Q16" s="71">
        <v>102</v>
      </c>
      <c r="R16" s="71">
        <v>101</v>
      </c>
      <c r="S16" s="71">
        <v>101</v>
      </c>
      <c r="T16" s="71">
        <v>101</v>
      </c>
      <c r="U16" s="71">
        <v>101</v>
      </c>
      <c r="V16" s="71">
        <v>98</v>
      </c>
      <c r="W16" s="71">
        <v>98</v>
      </c>
      <c r="X16" s="71">
        <v>98</v>
      </c>
      <c r="Y16" s="71">
        <v>98</v>
      </c>
      <c r="Z16" s="71">
        <v>101</v>
      </c>
      <c r="AA16" s="71">
        <v>101</v>
      </c>
      <c r="AB16" s="71">
        <v>101</v>
      </c>
      <c r="AC16" s="71">
        <v>101</v>
      </c>
      <c r="AD16" s="71">
        <v>115</v>
      </c>
      <c r="AE16" s="71">
        <v>115</v>
      </c>
      <c r="AF16" s="71">
        <v>115</v>
      </c>
      <c r="AG16" s="71">
        <v>115</v>
      </c>
      <c r="AH16" s="71">
        <v>131</v>
      </c>
      <c r="AI16" s="71">
        <v>131</v>
      </c>
      <c r="AJ16" s="71">
        <v>131</v>
      </c>
      <c r="AK16" s="71">
        <v>131</v>
      </c>
      <c r="AL16" s="71">
        <v>140</v>
      </c>
      <c r="AM16" s="71">
        <v>140</v>
      </c>
      <c r="AN16" s="71">
        <v>140</v>
      </c>
      <c r="AO16" s="71">
        <v>140</v>
      </c>
      <c r="AP16" s="71">
        <v>147</v>
      </c>
      <c r="AQ16" s="71">
        <v>147</v>
      </c>
      <c r="AR16" s="71">
        <v>147</v>
      </c>
      <c r="AS16" s="71">
        <v>147</v>
      </c>
      <c r="AT16" s="71">
        <v>152</v>
      </c>
      <c r="AU16" s="71">
        <v>152</v>
      </c>
      <c r="AV16" s="71">
        <v>152</v>
      </c>
      <c r="AW16" s="71">
        <v>152</v>
      </c>
      <c r="AX16" s="71">
        <v>153</v>
      </c>
      <c r="AY16" s="71">
        <v>153</v>
      </c>
      <c r="AZ16" s="71">
        <v>153</v>
      </c>
      <c r="BA16" s="71">
        <v>153</v>
      </c>
      <c r="BB16" s="71">
        <v>154</v>
      </c>
      <c r="BC16" s="71">
        <v>154</v>
      </c>
      <c r="BD16" s="71">
        <v>154</v>
      </c>
      <c r="BE16" s="71">
        <v>154</v>
      </c>
      <c r="BF16" s="71">
        <v>148</v>
      </c>
      <c r="BG16" s="71">
        <v>148</v>
      </c>
      <c r="BH16" s="71">
        <v>148</v>
      </c>
      <c r="BI16" s="71">
        <v>148</v>
      </c>
      <c r="BJ16" s="71">
        <v>135</v>
      </c>
      <c r="BK16" s="71">
        <v>135</v>
      </c>
      <c r="BL16" s="71">
        <v>135</v>
      </c>
      <c r="BM16" s="71">
        <v>135</v>
      </c>
      <c r="BN16" s="71">
        <v>116</v>
      </c>
      <c r="BO16" s="71">
        <v>116</v>
      </c>
      <c r="BP16" s="71">
        <v>116</v>
      </c>
      <c r="BQ16" s="71">
        <v>116</v>
      </c>
      <c r="BR16" s="71">
        <v>106</v>
      </c>
      <c r="BS16" s="71">
        <v>106</v>
      </c>
      <c r="BT16" s="71">
        <v>106</v>
      </c>
      <c r="BU16" s="71">
        <v>106</v>
      </c>
      <c r="BV16" s="71">
        <v>105</v>
      </c>
      <c r="BW16" s="71">
        <v>105</v>
      </c>
      <c r="BX16" s="71">
        <v>105</v>
      </c>
      <c r="BY16" s="71">
        <v>105</v>
      </c>
      <c r="BZ16" s="71">
        <v>102</v>
      </c>
      <c r="CA16" s="71">
        <v>102</v>
      </c>
      <c r="CB16" s="71">
        <v>102</v>
      </c>
      <c r="CC16" s="71">
        <v>102</v>
      </c>
      <c r="CD16" s="71">
        <v>99</v>
      </c>
      <c r="CE16" s="71">
        <v>99</v>
      </c>
      <c r="CF16" s="71">
        <v>99</v>
      </c>
      <c r="CG16" s="71">
        <v>99</v>
      </c>
      <c r="CH16" s="71">
        <v>95</v>
      </c>
      <c r="CI16" s="71">
        <v>95</v>
      </c>
      <c r="CJ16" s="71">
        <v>95</v>
      </c>
      <c r="CK16" s="71">
        <v>95</v>
      </c>
      <c r="CL16" s="71">
        <v>93</v>
      </c>
      <c r="CM16" s="71">
        <v>93</v>
      </c>
      <c r="CN16" s="71">
        <v>93</v>
      </c>
      <c r="CO16" s="71">
        <v>93</v>
      </c>
      <c r="CP16" s="71">
        <v>93</v>
      </c>
      <c r="CQ16" s="71">
        <v>93</v>
      </c>
      <c r="CR16" s="71">
        <v>93</v>
      </c>
      <c r="CS16" s="71">
        <v>93</v>
      </c>
      <c r="CT16" s="72"/>
      <c r="CU16" s="72"/>
      <c r="CV16" s="72"/>
      <c r="CW16" s="73"/>
      <c r="CX16" s="74">
        <f t="array" ref="CX16">SUMPRODUCT(B16:CW16*0.25)</f>
        <v>2794</v>
      </c>
    </row>
    <row r="17" spans="1:102" ht="30" customHeight="1" thickBot="1" x14ac:dyDescent="0.25">
      <c r="A17" s="75" t="s">
        <v>14</v>
      </c>
      <c r="B17" s="76">
        <f>SUM(B11:B16)</f>
        <v>7042.3889999999992</v>
      </c>
      <c r="C17" s="77">
        <f t="shared" ref="C17:BN17" si="0">SUM(C11:C16)</f>
        <v>6964.1890000000003</v>
      </c>
      <c r="D17" s="77">
        <f t="shared" si="0"/>
        <v>6903.8249999999998</v>
      </c>
      <c r="E17" s="77">
        <f t="shared" si="0"/>
        <v>6865.1859999999997</v>
      </c>
      <c r="F17" s="77">
        <f t="shared" si="0"/>
        <v>6833.777</v>
      </c>
      <c r="G17" s="77">
        <f t="shared" si="0"/>
        <v>6815.058</v>
      </c>
      <c r="H17" s="77">
        <f t="shared" si="0"/>
        <v>6779.9520000000011</v>
      </c>
      <c r="I17" s="77">
        <f t="shared" si="0"/>
        <v>6743.9050000000007</v>
      </c>
      <c r="J17" s="77">
        <f t="shared" si="0"/>
        <v>6755.6269999999995</v>
      </c>
      <c r="K17" s="77">
        <f t="shared" si="0"/>
        <v>6717.1280000000006</v>
      </c>
      <c r="L17" s="77">
        <f t="shared" si="0"/>
        <v>6688.5210000000006</v>
      </c>
      <c r="M17" s="77">
        <f t="shared" si="0"/>
        <v>6665.7919999999995</v>
      </c>
      <c r="N17" s="77">
        <f t="shared" si="0"/>
        <v>6510.8819999999996</v>
      </c>
      <c r="O17" s="77">
        <f t="shared" si="0"/>
        <v>6519.3279999999995</v>
      </c>
      <c r="P17" s="77">
        <f t="shared" si="0"/>
        <v>6523.8559999999998</v>
      </c>
      <c r="Q17" s="77">
        <f t="shared" si="0"/>
        <v>6536.2</v>
      </c>
      <c r="R17" s="77">
        <f t="shared" si="0"/>
        <v>6616.5630000000001</v>
      </c>
      <c r="S17" s="77">
        <f t="shared" si="0"/>
        <v>6625.8760000000002</v>
      </c>
      <c r="T17" s="77">
        <f t="shared" si="0"/>
        <v>6643.9669999999996</v>
      </c>
      <c r="U17" s="77">
        <f t="shared" si="0"/>
        <v>6666.8729999999996</v>
      </c>
      <c r="V17" s="77">
        <f t="shared" si="0"/>
        <v>6714.3379999999997</v>
      </c>
      <c r="W17" s="77">
        <f t="shared" si="0"/>
        <v>6740.4959999999992</v>
      </c>
      <c r="X17" s="77">
        <f t="shared" si="0"/>
        <v>6653.25</v>
      </c>
      <c r="Y17" s="77">
        <f t="shared" si="0"/>
        <v>6680.7899999999991</v>
      </c>
      <c r="Z17" s="77">
        <f t="shared" si="0"/>
        <v>6527.4220000000005</v>
      </c>
      <c r="AA17" s="77">
        <f t="shared" si="0"/>
        <v>6624.2049999999999</v>
      </c>
      <c r="AB17" s="77">
        <f t="shared" si="0"/>
        <v>6698.4759999999997</v>
      </c>
      <c r="AC17" s="77">
        <f t="shared" si="0"/>
        <v>6509.2929999999997</v>
      </c>
      <c r="AD17" s="77">
        <f t="shared" si="0"/>
        <v>6685.5640000000003</v>
      </c>
      <c r="AE17" s="77">
        <f t="shared" si="0"/>
        <v>6911.665</v>
      </c>
      <c r="AF17" s="77">
        <f t="shared" si="0"/>
        <v>6947.8960000000006</v>
      </c>
      <c r="AG17" s="77">
        <f t="shared" si="0"/>
        <v>6640.8839999999991</v>
      </c>
      <c r="AH17" s="77">
        <f t="shared" si="0"/>
        <v>6644.8109999999997</v>
      </c>
      <c r="AI17" s="77">
        <f t="shared" si="0"/>
        <v>6707.8769999999986</v>
      </c>
      <c r="AJ17" s="77">
        <f t="shared" si="0"/>
        <v>6744.857</v>
      </c>
      <c r="AK17" s="77">
        <f t="shared" si="0"/>
        <v>6781.1399999999994</v>
      </c>
      <c r="AL17" s="77">
        <f t="shared" si="0"/>
        <v>6833.7520000000004</v>
      </c>
      <c r="AM17" s="77">
        <f t="shared" si="0"/>
        <v>6890.4349999999995</v>
      </c>
      <c r="AN17" s="77">
        <f t="shared" si="0"/>
        <v>6927.5510000000004</v>
      </c>
      <c r="AO17" s="77">
        <f t="shared" si="0"/>
        <v>6976.8680000000004</v>
      </c>
      <c r="AP17" s="77">
        <f t="shared" si="0"/>
        <v>6833.2169999999996</v>
      </c>
      <c r="AQ17" s="77">
        <f t="shared" si="0"/>
        <v>6880.0159999999996</v>
      </c>
      <c r="AR17" s="77">
        <f t="shared" si="0"/>
        <v>6914.2219999999988</v>
      </c>
      <c r="AS17" s="77">
        <f t="shared" si="0"/>
        <v>6951.1379999999999</v>
      </c>
      <c r="AT17" s="77">
        <f t="shared" si="0"/>
        <v>6822.1569999999992</v>
      </c>
      <c r="AU17" s="77">
        <f t="shared" si="0"/>
        <v>6848.4</v>
      </c>
      <c r="AV17" s="77">
        <f t="shared" si="0"/>
        <v>6545.0689999999995</v>
      </c>
      <c r="AW17" s="77">
        <f t="shared" si="0"/>
        <v>6313.9499999999989</v>
      </c>
      <c r="AX17" s="77">
        <f t="shared" si="0"/>
        <v>6127.003999999999</v>
      </c>
      <c r="AY17" s="77">
        <f t="shared" si="0"/>
        <v>6022.8899999999994</v>
      </c>
      <c r="AZ17" s="77">
        <f t="shared" si="0"/>
        <v>5958.509</v>
      </c>
      <c r="BA17" s="77">
        <f t="shared" si="0"/>
        <v>5881.0319999999992</v>
      </c>
      <c r="BB17" s="77">
        <f t="shared" si="0"/>
        <v>5956.9229999999998</v>
      </c>
      <c r="BC17" s="77">
        <f t="shared" si="0"/>
        <v>5967.1569999999992</v>
      </c>
      <c r="BD17" s="77">
        <f t="shared" si="0"/>
        <v>6082.4379999999992</v>
      </c>
      <c r="BE17" s="77">
        <f t="shared" si="0"/>
        <v>6126.18</v>
      </c>
      <c r="BF17" s="77">
        <f t="shared" si="0"/>
        <v>6070.5110000000004</v>
      </c>
      <c r="BG17" s="77">
        <f t="shared" si="0"/>
        <v>6630.9009999999998</v>
      </c>
      <c r="BH17" s="77">
        <f t="shared" si="0"/>
        <v>6600.232</v>
      </c>
      <c r="BI17" s="77">
        <f t="shared" si="0"/>
        <v>6592.2340000000004</v>
      </c>
      <c r="BJ17" s="77">
        <f t="shared" si="0"/>
        <v>6826.3510000000006</v>
      </c>
      <c r="BK17" s="77">
        <f t="shared" si="0"/>
        <v>6715.5749999999989</v>
      </c>
      <c r="BL17" s="77">
        <f t="shared" si="0"/>
        <v>6927.4030000000002</v>
      </c>
      <c r="BM17" s="77">
        <f t="shared" si="0"/>
        <v>6967.3739999999998</v>
      </c>
      <c r="BN17" s="77">
        <f t="shared" si="0"/>
        <v>6642.83</v>
      </c>
      <c r="BO17" s="77">
        <f t="shared" ref="BO17:CW17" si="1">SUM(BO11:BO16)</f>
        <v>6996.4049999999997</v>
      </c>
      <c r="BP17" s="77">
        <f t="shared" si="1"/>
        <v>7086.6820000000007</v>
      </c>
      <c r="BQ17" s="77">
        <f t="shared" si="1"/>
        <v>7239.45</v>
      </c>
      <c r="BR17" s="77">
        <f t="shared" si="1"/>
        <v>7669.8140000000003</v>
      </c>
      <c r="BS17" s="77">
        <f t="shared" si="1"/>
        <v>8085.1959999999999</v>
      </c>
      <c r="BT17" s="77">
        <f t="shared" si="1"/>
        <v>8184.6949999999997</v>
      </c>
      <c r="BU17" s="77">
        <f t="shared" si="1"/>
        <v>8297.7569999999996</v>
      </c>
      <c r="BV17" s="77">
        <f t="shared" si="1"/>
        <v>8496.3329999999987</v>
      </c>
      <c r="BW17" s="77">
        <f t="shared" si="1"/>
        <v>8459.1380000000008</v>
      </c>
      <c r="BX17" s="77">
        <f t="shared" si="1"/>
        <v>8484.0450000000001</v>
      </c>
      <c r="BY17" s="77">
        <f t="shared" si="1"/>
        <v>8508.994999999999</v>
      </c>
      <c r="BZ17" s="77">
        <f t="shared" si="1"/>
        <v>8564.2510000000002</v>
      </c>
      <c r="CA17" s="77">
        <f t="shared" si="1"/>
        <v>8661.7549999999992</v>
      </c>
      <c r="CB17" s="77">
        <f t="shared" si="1"/>
        <v>8656.7019999999993</v>
      </c>
      <c r="CC17" s="77">
        <f t="shared" si="1"/>
        <v>8587.4320000000007</v>
      </c>
      <c r="CD17" s="77">
        <f t="shared" si="1"/>
        <v>8602.7279999999992</v>
      </c>
      <c r="CE17" s="77">
        <f t="shared" si="1"/>
        <v>8582.9500000000007</v>
      </c>
      <c r="CF17" s="77">
        <f t="shared" si="1"/>
        <v>8535.5280000000002</v>
      </c>
      <c r="CG17" s="77">
        <f t="shared" si="1"/>
        <v>8458.9210000000003</v>
      </c>
      <c r="CH17" s="77">
        <f t="shared" si="1"/>
        <v>8305.4670000000006</v>
      </c>
      <c r="CI17" s="77">
        <f t="shared" si="1"/>
        <v>8190.6030000000001</v>
      </c>
      <c r="CJ17" s="77">
        <f t="shared" si="1"/>
        <v>8093.0259999999998</v>
      </c>
      <c r="CK17" s="77">
        <f t="shared" si="1"/>
        <v>7988.9349999999995</v>
      </c>
      <c r="CL17" s="77">
        <f t="shared" si="1"/>
        <v>7798.0740000000005</v>
      </c>
      <c r="CM17" s="77">
        <f t="shared" si="1"/>
        <v>7696.3889999999992</v>
      </c>
      <c r="CN17" s="77">
        <f t="shared" si="1"/>
        <v>7590.6589999999997</v>
      </c>
      <c r="CO17" s="77">
        <f t="shared" si="1"/>
        <v>7470.4809999999998</v>
      </c>
      <c r="CP17" s="77">
        <f t="shared" si="1"/>
        <v>7299.7930000000006</v>
      </c>
      <c r="CQ17" s="77">
        <f t="shared" si="1"/>
        <v>7175.6480000000001</v>
      </c>
      <c r="CR17" s="77">
        <f t="shared" si="1"/>
        <v>7042.27</v>
      </c>
      <c r="CS17" s="77">
        <f t="shared" si="1"/>
        <v>6926.7969999999996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169800.27399999992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4177.8999999999996</v>
      </c>
      <c r="C30" s="88">
        <v>4184.8999999999996</v>
      </c>
      <c r="D30" s="88">
        <v>4191.8999999999996</v>
      </c>
      <c r="E30" s="88">
        <v>4071.9</v>
      </c>
      <c r="F30" s="88">
        <v>4076.9</v>
      </c>
      <c r="G30" s="88">
        <v>4082.9</v>
      </c>
      <c r="H30" s="88">
        <v>4086.9</v>
      </c>
      <c r="I30" s="88">
        <v>4014.9</v>
      </c>
      <c r="J30" s="88">
        <v>3955.9</v>
      </c>
      <c r="K30" s="88">
        <v>3932.9</v>
      </c>
      <c r="L30" s="88">
        <v>3933.9</v>
      </c>
      <c r="M30" s="88">
        <v>3934.9</v>
      </c>
      <c r="N30" s="88">
        <v>3934.9</v>
      </c>
      <c r="O30" s="88">
        <v>3936.9</v>
      </c>
      <c r="P30" s="88">
        <v>3939.9</v>
      </c>
      <c r="Q30" s="88">
        <v>3949.9</v>
      </c>
      <c r="R30" s="88">
        <v>3993.9</v>
      </c>
      <c r="S30" s="88">
        <v>4072.9</v>
      </c>
      <c r="T30" s="88">
        <v>4096.8999999999996</v>
      </c>
      <c r="U30" s="88">
        <v>4089.9</v>
      </c>
      <c r="V30" s="88">
        <v>4075.9</v>
      </c>
      <c r="W30" s="88">
        <v>4073.9</v>
      </c>
      <c r="X30" s="88">
        <v>4082.9</v>
      </c>
      <c r="Y30" s="88">
        <v>4103.8999999999996</v>
      </c>
      <c r="Z30" s="88">
        <v>3933.9</v>
      </c>
      <c r="AA30" s="88">
        <v>3895.9</v>
      </c>
      <c r="AB30" s="88">
        <v>3764.9</v>
      </c>
      <c r="AC30" s="88">
        <v>3345.9</v>
      </c>
      <c r="AD30" s="88">
        <v>3219.9</v>
      </c>
      <c r="AE30" s="88">
        <v>3147.9</v>
      </c>
      <c r="AF30" s="88">
        <v>3185.9</v>
      </c>
      <c r="AG30" s="88">
        <v>2951.9</v>
      </c>
      <c r="AH30" s="88">
        <v>2757.9</v>
      </c>
      <c r="AI30" s="88">
        <v>2869.9</v>
      </c>
      <c r="AJ30" s="88">
        <v>2968.9</v>
      </c>
      <c r="AK30" s="88">
        <v>3054.9</v>
      </c>
      <c r="AL30" s="88">
        <v>3124.9</v>
      </c>
      <c r="AM30" s="88">
        <v>3193.9</v>
      </c>
      <c r="AN30" s="88">
        <v>3258.9</v>
      </c>
      <c r="AO30" s="88">
        <v>3318.9</v>
      </c>
      <c r="AP30" s="88">
        <v>3380.9</v>
      </c>
      <c r="AQ30" s="88">
        <v>3425.9</v>
      </c>
      <c r="AR30" s="88">
        <v>3416.9</v>
      </c>
      <c r="AS30" s="88">
        <v>3441.9</v>
      </c>
      <c r="AT30" s="88">
        <v>3497.9</v>
      </c>
      <c r="AU30" s="88">
        <v>3507.9</v>
      </c>
      <c r="AV30" s="88">
        <v>3511.9</v>
      </c>
      <c r="AW30" s="88">
        <v>3508.9</v>
      </c>
      <c r="AX30" s="88">
        <v>3534.9</v>
      </c>
      <c r="AY30" s="88">
        <v>3518.9</v>
      </c>
      <c r="AZ30" s="88">
        <v>3496.9</v>
      </c>
      <c r="BA30" s="88">
        <v>3468.9</v>
      </c>
      <c r="BB30" s="88">
        <v>3418.9</v>
      </c>
      <c r="BC30" s="88">
        <v>3377.9</v>
      </c>
      <c r="BD30" s="88">
        <v>3331.9</v>
      </c>
      <c r="BE30" s="88">
        <v>3278.9</v>
      </c>
      <c r="BF30" s="88">
        <v>3236.9</v>
      </c>
      <c r="BG30" s="88">
        <v>3172.9</v>
      </c>
      <c r="BH30" s="88">
        <v>3148.9</v>
      </c>
      <c r="BI30" s="88">
        <v>3073.9</v>
      </c>
      <c r="BJ30" s="88">
        <v>3025.9</v>
      </c>
      <c r="BK30" s="88">
        <v>3088.9</v>
      </c>
      <c r="BL30" s="88">
        <v>3073.9</v>
      </c>
      <c r="BM30" s="88">
        <v>3172.9</v>
      </c>
      <c r="BN30" s="88">
        <v>3409.9</v>
      </c>
      <c r="BO30" s="88">
        <v>3548.9</v>
      </c>
      <c r="BP30" s="88">
        <v>3755.9</v>
      </c>
      <c r="BQ30" s="88">
        <v>4101.8999999999996</v>
      </c>
      <c r="BR30" s="88">
        <v>4157.8999999999996</v>
      </c>
      <c r="BS30" s="88">
        <v>4622.8999999999996</v>
      </c>
      <c r="BT30" s="88">
        <v>4731.8999999999996</v>
      </c>
      <c r="BU30" s="88">
        <v>4831.8999999999996</v>
      </c>
      <c r="BV30" s="88">
        <v>4894.8999999999996</v>
      </c>
      <c r="BW30" s="88">
        <v>4902.8999999999996</v>
      </c>
      <c r="BX30" s="88">
        <v>4911.8999999999996</v>
      </c>
      <c r="BY30" s="88">
        <v>4921.8999999999996</v>
      </c>
      <c r="BZ30" s="88">
        <v>4967.8999999999996</v>
      </c>
      <c r="CA30" s="88">
        <v>4978.8999999999996</v>
      </c>
      <c r="CB30" s="88">
        <v>4989.8999999999996</v>
      </c>
      <c r="CC30" s="88">
        <v>5002.8999999999996</v>
      </c>
      <c r="CD30" s="88">
        <v>4992.8999999999996</v>
      </c>
      <c r="CE30" s="88">
        <v>5006.8999999999996</v>
      </c>
      <c r="CF30" s="88">
        <v>5021.8999999999996</v>
      </c>
      <c r="CG30" s="88">
        <v>5037.8999999999996</v>
      </c>
      <c r="CH30" s="88">
        <v>4949.8999999999996</v>
      </c>
      <c r="CI30" s="88">
        <v>4966.8999999999996</v>
      </c>
      <c r="CJ30" s="88">
        <v>4879.8999999999996</v>
      </c>
      <c r="CK30" s="88">
        <v>4861.8999999999996</v>
      </c>
      <c r="CL30" s="88">
        <v>4291.8999999999996</v>
      </c>
      <c r="CM30" s="88">
        <v>4203.8999999999996</v>
      </c>
      <c r="CN30" s="88">
        <v>4220.8999999999996</v>
      </c>
      <c r="CO30" s="88">
        <v>4236.8999999999996</v>
      </c>
      <c r="CP30" s="88">
        <v>4134.8999999999996</v>
      </c>
      <c r="CQ30" s="88">
        <v>3974.9</v>
      </c>
      <c r="CR30" s="88">
        <v>3624.9</v>
      </c>
      <c r="CS30" s="88">
        <v>3587.9</v>
      </c>
      <c r="CT30" s="89"/>
      <c r="CU30" s="89"/>
      <c r="CV30" s="89"/>
      <c r="CW30" s="90"/>
      <c r="CX30" s="91">
        <f t="array" ref="CX30">SUMPRODUCT(B30:CW30*0.25)</f>
        <v>93458.100000000064</v>
      </c>
    </row>
    <row r="31" spans="1:102" ht="24.95" customHeight="1" x14ac:dyDescent="0.2">
      <c r="A31" s="92" t="s">
        <v>26</v>
      </c>
      <c r="B31" s="93">
        <v>1681.489</v>
      </c>
      <c r="C31" s="94">
        <v>1596.289</v>
      </c>
      <c r="D31" s="94">
        <v>1700.925</v>
      </c>
      <c r="E31" s="94">
        <v>1782.2860000000001</v>
      </c>
      <c r="F31" s="94">
        <v>1746.877</v>
      </c>
      <c r="G31" s="94">
        <v>1802.1579999999999</v>
      </c>
      <c r="H31" s="94">
        <v>1843.0519999999999</v>
      </c>
      <c r="I31" s="94">
        <v>1879.0050000000001</v>
      </c>
      <c r="J31" s="94">
        <v>1935.7270000000001</v>
      </c>
      <c r="K31" s="94">
        <v>1920.2280000000001</v>
      </c>
      <c r="L31" s="94">
        <v>1890.6210000000001</v>
      </c>
      <c r="M31" s="94">
        <v>1866.8920000000001</v>
      </c>
      <c r="N31" s="94">
        <v>1711.982</v>
      </c>
      <c r="O31" s="94">
        <v>1718.4280000000001</v>
      </c>
      <c r="P31" s="94">
        <v>1719.9559999999999</v>
      </c>
      <c r="Q31" s="94">
        <v>1722.3</v>
      </c>
      <c r="R31" s="94">
        <v>1858.663</v>
      </c>
      <c r="S31" s="94">
        <v>1788.9760000000001</v>
      </c>
      <c r="T31" s="94">
        <v>1783.067</v>
      </c>
      <c r="U31" s="94">
        <v>1812.973</v>
      </c>
      <c r="V31" s="94">
        <v>2138.4380000000001</v>
      </c>
      <c r="W31" s="94">
        <v>2166.596</v>
      </c>
      <c r="X31" s="94">
        <v>2070.35</v>
      </c>
      <c r="Y31" s="94">
        <v>2076.8900000000003</v>
      </c>
      <c r="Z31" s="94">
        <v>2119.5219999999999</v>
      </c>
      <c r="AA31" s="94">
        <v>2254.3049999999998</v>
      </c>
      <c r="AB31" s="94">
        <v>2459.576</v>
      </c>
      <c r="AC31" s="94">
        <v>2689.393</v>
      </c>
      <c r="AD31" s="94">
        <v>2978.6640000000002</v>
      </c>
      <c r="AE31" s="94">
        <v>3276.7649999999999</v>
      </c>
      <c r="AF31" s="94">
        <v>3274.9960000000001</v>
      </c>
      <c r="AG31" s="94">
        <v>3201.9839999999999</v>
      </c>
      <c r="AH31" s="94">
        <v>3260.9110000000001</v>
      </c>
      <c r="AI31" s="94">
        <v>3211.9769999999999</v>
      </c>
      <c r="AJ31" s="94">
        <v>3149.9569999999999</v>
      </c>
      <c r="AK31" s="94">
        <v>3100.24</v>
      </c>
      <c r="AL31" s="94">
        <v>3152.8519999999999</v>
      </c>
      <c r="AM31" s="94">
        <v>3140.5349999999999</v>
      </c>
      <c r="AN31" s="94">
        <v>3170.3180000000002</v>
      </c>
      <c r="AO31" s="94">
        <v>3366.3009999999999</v>
      </c>
      <c r="AP31" s="94">
        <v>3542.317</v>
      </c>
      <c r="AQ31" s="94">
        <v>3544.116</v>
      </c>
      <c r="AR31" s="94">
        <v>3587.3220000000001</v>
      </c>
      <c r="AS31" s="94">
        <v>3599.2379999999998</v>
      </c>
      <c r="AT31" s="94">
        <v>3418.2570000000001</v>
      </c>
      <c r="AU31" s="94">
        <v>3434.5</v>
      </c>
      <c r="AV31" s="94">
        <v>3127.1689999999999</v>
      </c>
      <c r="AW31" s="94">
        <v>2899.05</v>
      </c>
      <c r="AX31" s="94">
        <v>2686.1039999999998</v>
      </c>
      <c r="AY31" s="94">
        <v>2597.9899999999998</v>
      </c>
      <c r="AZ31" s="94">
        <v>2555.6089999999999</v>
      </c>
      <c r="BA31" s="94">
        <v>2506.1320000000001</v>
      </c>
      <c r="BB31" s="94">
        <v>2592.0230000000001</v>
      </c>
      <c r="BC31" s="94">
        <v>2623.2570000000001</v>
      </c>
      <c r="BD31" s="94">
        <v>2734.538</v>
      </c>
      <c r="BE31" s="94">
        <v>2801.28</v>
      </c>
      <c r="BF31" s="94">
        <v>2633.6109999999999</v>
      </c>
      <c r="BG31" s="94">
        <v>3203.0010000000002</v>
      </c>
      <c r="BH31" s="94">
        <v>3041.3319999999999</v>
      </c>
      <c r="BI31" s="94">
        <v>2923.3339999999998</v>
      </c>
      <c r="BJ31" s="94">
        <v>3176.451</v>
      </c>
      <c r="BK31" s="94">
        <v>2957.6750000000002</v>
      </c>
      <c r="BL31" s="94">
        <v>3084.5030000000002</v>
      </c>
      <c r="BM31" s="94">
        <v>2934.4740000000002</v>
      </c>
      <c r="BN31" s="94">
        <v>2397.9299999999998</v>
      </c>
      <c r="BO31" s="94">
        <v>2612.5050000000001</v>
      </c>
      <c r="BP31" s="94">
        <v>2495.7820000000002</v>
      </c>
      <c r="BQ31" s="94">
        <v>2202.5500000000002</v>
      </c>
      <c r="BR31" s="94">
        <v>2378.9140000000002</v>
      </c>
      <c r="BS31" s="94">
        <v>2329.2959999999998</v>
      </c>
      <c r="BT31" s="94">
        <v>2319.7950000000001</v>
      </c>
      <c r="BU31" s="94">
        <v>2332.857</v>
      </c>
      <c r="BV31" s="94">
        <v>2471.433</v>
      </c>
      <c r="BW31" s="94">
        <v>2426.2379999999998</v>
      </c>
      <c r="BX31" s="94">
        <v>2442.145</v>
      </c>
      <c r="BY31" s="94">
        <v>2457.0949999999998</v>
      </c>
      <c r="BZ31" s="94">
        <v>2488.3510000000001</v>
      </c>
      <c r="CA31" s="94">
        <v>2574.855</v>
      </c>
      <c r="CB31" s="94">
        <v>2558.8020000000001</v>
      </c>
      <c r="CC31" s="94">
        <v>2476.5320000000002</v>
      </c>
      <c r="CD31" s="94">
        <v>2501.828</v>
      </c>
      <c r="CE31" s="94">
        <v>2468.0500000000002</v>
      </c>
      <c r="CF31" s="94">
        <v>2405.6280000000002</v>
      </c>
      <c r="CG31" s="94">
        <v>2313.0210000000002</v>
      </c>
      <c r="CH31" s="94">
        <v>2247.567</v>
      </c>
      <c r="CI31" s="94">
        <v>2281.703</v>
      </c>
      <c r="CJ31" s="94">
        <v>2271.1260000000002</v>
      </c>
      <c r="CK31" s="94">
        <v>2185.0349999999999</v>
      </c>
      <c r="CL31" s="94">
        <v>2644.174</v>
      </c>
      <c r="CM31" s="94">
        <v>2630.489</v>
      </c>
      <c r="CN31" s="94">
        <v>2507.759</v>
      </c>
      <c r="CO31" s="94">
        <v>2371.5810000000001</v>
      </c>
      <c r="CP31" s="94">
        <v>2356.893</v>
      </c>
      <c r="CQ31" s="94">
        <v>2392.748</v>
      </c>
      <c r="CR31" s="94">
        <v>2609.37</v>
      </c>
      <c r="CS31" s="94">
        <v>2480.8969999999999</v>
      </c>
      <c r="CT31" s="95"/>
      <c r="CU31" s="95"/>
      <c r="CV31" s="95"/>
      <c r="CW31" s="96"/>
      <c r="CX31" s="97">
        <f t="array" ref="CX31">SUMPRODUCT(B31:CW31*0.25)</f>
        <v>60464.673999999985</v>
      </c>
    </row>
    <row r="32" spans="1:102" ht="24.95" customHeight="1" x14ac:dyDescent="0.2">
      <c r="A32" s="101" t="s">
        <v>27</v>
      </c>
      <c r="B32" s="98">
        <v>1494</v>
      </c>
      <c r="C32" s="99">
        <v>1494</v>
      </c>
      <c r="D32" s="99">
        <v>1322</v>
      </c>
      <c r="E32" s="99">
        <v>1322</v>
      </c>
      <c r="F32" s="99">
        <v>1321</v>
      </c>
      <c r="G32" s="99">
        <v>1241</v>
      </c>
      <c r="H32" s="99">
        <v>1161</v>
      </c>
      <c r="I32" s="99">
        <v>1161</v>
      </c>
      <c r="J32" s="99">
        <v>1161</v>
      </c>
      <c r="K32" s="99">
        <v>1161</v>
      </c>
      <c r="L32" s="99">
        <v>1161</v>
      </c>
      <c r="M32" s="99">
        <v>1161</v>
      </c>
      <c r="N32" s="99">
        <v>1161</v>
      </c>
      <c r="O32" s="99">
        <v>1161</v>
      </c>
      <c r="P32" s="99">
        <v>1161</v>
      </c>
      <c r="Q32" s="99">
        <v>1161</v>
      </c>
      <c r="R32" s="99">
        <v>1061</v>
      </c>
      <c r="S32" s="99">
        <v>1061</v>
      </c>
      <c r="T32" s="99">
        <v>1061</v>
      </c>
      <c r="U32" s="99">
        <v>1061</v>
      </c>
      <c r="V32" s="99">
        <v>836</v>
      </c>
      <c r="W32" s="99">
        <v>836</v>
      </c>
      <c r="X32" s="99">
        <v>836</v>
      </c>
      <c r="Y32" s="99">
        <v>836</v>
      </c>
      <c r="Z32" s="99">
        <v>836</v>
      </c>
      <c r="AA32" s="99">
        <v>836</v>
      </c>
      <c r="AB32" s="99">
        <v>836</v>
      </c>
      <c r="AC32" s="99">
        <v>836</v>
      </c>
      <c r="AD32" s="99">
        <v>806</v>
      </c>
      <c r="AE32" s="99">
        <v>806</v>
      </c>
      <c r="AF32" s="99">
        <v>806</v>
      </c>
      <c r="AG32" s="99">
        <v>806</v>
      </c>
      <c r="AH32" s="99">
        <v>806</v>
      </c>
      <c r="AI32" s="99">
        <v>806</v>
      </c>
      <c r="AJ32" s="99">
        <v>806</v>
      </c>
      <c r="AK32" s="99">
        <v>806</v>
      </c>
      <c r="AL32" s="99">
        <v>646</v>
      </c>
      <c r="AM32" s="99">
        <v>646</v>
      </c>
      <c r="AN32" s="99">
        <v>588.33299999999997</v>
      </c>
      <c r="AO32" s="99">
        <v>381.66699999999997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>
        <v>40</v>
      </c>
      <c r="BC32" s="99">
        <v>60</v>
      </c>
      <c r="BD32" s="99">
        <v>110</v>
      </c>
      <c r="BE32" s="99">
        <v>140</v>
      </c>
      <c r="BF32" s="99">
        <v>290</v>
      </c>
      <c r="BG32" s="99">
        <v>345</v>
      </c>
      <c r="BH32" s="99">
        <v>500</v>
      </c>
      <c r="BI32" s="99">
        <v>685</v>
      </c>
      <c r="BJ32" s="99">
        <v>736</v>
      </c>
      <c r="BK32" s="99">
        <v>781</v>
      </c>
      <c r="BL32" s="99">
        <v>881</v>
      </c>
      <c r="BM32" s="99">
        <v>972</v>
      </c>
      <c r="BN32" s="99">
        <v>1176</v>
      </c>
      <c r="BO32" s="99">
        <v>1176</v>
      </c>
      <c r="BP32" s="99">
        <v>1176</v>
      </c>
      <c r="BQ32" s="99">
        <v>1276</v>
      </c>
      <c r="BR32" s="99">
        <v>1442</v>
      </c>
      <c r="BS32" s="99">
        <v>1442</v>
      </c>
      <c r="BT32" s="99">
        <v>1442</v>
      </c>
      <c r="BU32" s="99">
        <v>1442</v>
      </c>
      <c r="BV32" s="99">
        <v>1442</v>
      </c>
      <c r="BW32" s="99">
        <v>1442</v>
      </c>
      <c r="BX32" s="99">
        <v>1442</v>
      </c>
      <c r="BY32" s="99">
        <v>1442</v>
      </c>
      <c r="BZ32" s="99">
        <v>1442</v>
      </c>
      <c r="CA32" s="99">
        <v>1442</v>
      </c>
      <c r="CB32" s="99">
        <v>1442</v>
      </c>
      <c r="CC32" s="99">
        <v>1442</v>
      </c>
      <c r="CD32" s="99">
        <v>1442</v>
      </c>
      <c r="CE32" s="99">
        <v>1442</v>
      </c>
      <c r="CF32" s="99">
        <v>1442</v>
      </c>
      <c r="CG32" s="99">
        <v>1442</v>
      </c>
      <c r="CH32" s="99">
        <v>1442</v>
      </c>
      <c r="CI32" s="99">
        <v>1276</v>
      </c>
      <c r="CJ32" s="99">
        <v>1276</v>
      </c>
      <c r="CK32" s="99">
        <v>1276</v>
      </c>
      <c r="CL32" s="99">
        <v>1176</v>
      </c>
      <c r="CM32" s="99">
        <v>1176</v>
      </c>
      <c r="CN32" s="99">
        <v>1176</v>
      </c>
      <c r="CO32" s="99">
        <v>1176</v>
      </c>
      <c r="CP32" s="99">
        <v>1126</v>
      </c>
      <c r="CQ32" s="99">
        <v>1126</v>
      </c>
      <c r="CR32" s="99">
        <v>1126</v>
      </c>
      <c r="CS32" s="99">
        <v>1176</v>
      </c>
      <c r="CT32" s="100"/>
      <c r="CU32" s="100"/>
      <c r="CV32" s="100"/>
      <c r="CW32" s="102"/>
      <c r="CX32" s="103">
        <f t="array" ref="CX32">SUMPRODUCT(B32:CW32*0.25)</f>
        <v>21847.5</v>
      </c>
    </row>
    <row r="33" spans="1:102" ht="30" customHeight="1" thickBot="1" x14ac:dyDescent="0.25">
      <c r="A33" s="75" t="s">
        <v>28</v>
      </c>
      <c r="B33" s="76">
        <f>SUM(B30:B32)</f>
        <v>7353.3889999999992</v>
      </c>
      <c r="C33" s="77">
        <f t="shared" ref="C33:BN33" si="5">SUM(C30:C32)</f>
        <v>7275.1889999999994</v>
      </c>
      <c r="D33" s="77">
        <f t="shared" si="5"/>
        <v>7214.8249999999998</v>
      </c>
      <c r="E33" s="77">
        <f t="shared" si="5"/>
        <v>7176.1859999999997</v>
      </c>
      <c r="F33" s="77">
        <f t="shared" si="5"/>
        <v>7144.777</v>
      </c>
      <c r="G33" s="77">
        <f t="shared" si="5"/>
        <v>7126.058</v>
      </c>
      <c r="H33" s="77">
        <f t="shared" si="5"/>
        <v>7090.9520000000002</v>
      </c>
      <c r="I33" s="77">
        <f t="shared" si="5"/>
        <v>7054.9050000000007</v>
      </c>
      <c r="J33" s="77">
        <f t="shared" si="5"/>
        <v>7052.6270000000004</v>
      </c>
      <c r="K33" s="77">
        <f t="shared" si="5"/>
        <v>7014.1280000000006</v>
      </c>
      <c r="L33" s="77">
        <f t="shared" si="5"/>
        <v>6985.5210000000006</v>
      </c>
      <c r="M33" s="77">
        <f t="shared" si="5"/>
        <v>6962.7920000000004</v>
      </c>
      <c r="N33" s="77">
        <f t="shared" si="5"/>
        <v>6807.8819999999996</v>
      </c>
      <c r="O33" s="77">
        <f t="shared" si="5"/>
        <v>6816.3280000000004</v>
      </c>
      <c r="P33" s="77">
        <f t="shared" si="5"/>
        <v>6820.8559999999998</v>
      </c>
      <c r="Q33" s="77">
        <f t="shared" si="5"/>
        <v>6833.2</v>
      </c>
      <c r="R33" s="77">
        <f t="shared" si="5"/>
        <v>6913.5630000000001</v>
      </c>
      <c r="S33" s="77">
        <f t="shared" si="5"/>
        <v>6922.8760000000002</v>
      </c>
      <c r="T33" s="77">
        <f t="shared" si="5"/>
        <v>6940.9669999999996</v>
      </c>
      <c r="U33" s="77">
        <f t="shared" si="5"/>
        <v>6963.8729999999996</v>
      </c>
      <c r="V33" s="77">
        <f t="shared" si="5"/>
        <v>7050.3379999999997</v>
      </c>
      <c r="W33" s="77">
        <f t="shared" si="5"/>
        <v>7076.4960000000001</v>
      </c>
      <c r="X33" s="77">
        <f t="shared" si="5"/>
        <v>6989.25</v>
      </c>
      <c r="Y33" s="77">
        <f t="shared" si="5"/>
        <v>7016.79</v>
      </c>
      <c r="Z33" s="77">
        <f t="shared" si="5"/>
        <v>6889.4220000000005</v>
      </c>
      <c r="AA33" s="77">
        <f t="shared" si="5"/>
        <v>6986.2049999999999</v>
      </c>
      <c r="AB33" s="77">
        <f t="shared" si="5"/>
        <v>7060.4760000000006</v>
      </c>
      <c r="AC33" s="77">
        <f t="shared" si="5"/>
        <v>6871.2929999999997</v>
      </c>
      <c r="AD33" s="77">
        <f t="shared" si="5"/>
        <v>7004.5640000000003</v>
      </c>
      <c r="AE33" s="77">
        <f t="shared" si="5"/>
        <v>7230.665</v>
      </c>
      <c r="AF33" s="77">
        <f t="shared" si="5"/>
        <v>7266.8960000000006</v>
      </c>
      <c r="AG33" s="77">
        <f t="shared" si="5"/>
        <v>6959.884</v>
      </c>
      <c r="AH33" s="77">
        <f t="shared" si="5"/>
        <v>6824.8109999999997</v>
      </c>
      <c r="AI33" s="77">
        <f t="shared" si="5"/>
        <v>6887.8770000000004</v>
      </c>
      <c r="AJ33" s="77">
        <f t="shared" si="5"/>
        <v>6924.857</v>
      </c>
      <c r="AK33" s="77">
        <f t="shared" si="5"/>
        <v>6961.1399999999994</v>
      </c>
      <c r="AL33" s="77">
        <f t="shared" si="5"/>
        <v>6923.7520000000004</v>
      </c>
      <c r="AM33" s="77">
        <f t="shared" si="5"/>
        <v>6980.4349999999995</v>
      </c>
      <c r="AN33" s="77">
        <f t="shared" si="5"/>
        <v>7017.5510000000004</v>
      </c>
      <c r="AO33" s="77">
        <f t="shared" si="5"/>
        <v>7066.8680000000004</v>
      </c>
      <c r="AP33" s="77">
        <f t="shared" si="5"/>
        <v>6923.2170000000006</v>
      </c>
      <c r="AQ33" s="77">
        <f t="shared" si="5"/>
        <v>6970.0159999999996</v>
      </c>
      <c r="AR33" s="77">
        <f t="shared" si="5"/>
        <v>7004.2219999999998</v>
      </c>
      <c r="AS33" s="77">
        <f t="shared" si="5"/>
        <v>7041.1379999999999</v>
      </c>
      <c r="AT33" s="77">
        <f t="shared" si="5"/>
        <v>6916.1570000000002</v>
      </c>
      <c r="AU33" s="77">
        <f t="shared" si="5"/>
        <v>6942.4</v>
      </c>
      <c r="AV33" s="77">
        <f t="shared" si="5"/>
        <v>6639.0689999999995</v>
      </c>
      <c r="AW33" s="77">
        <f t="shared" si="5"/>
        <v>6407.9500000000007</v>
      </c>
      <c r="AX33" s="77">
        <f t="shared" si="5"/>
        <v>6221.0039999999999</v>
      </c>
      <c r="AY33" s="77">
        <f t="shared" si="5"/>
        <v>6116.8899999999994</v>
      </c>
      <c r="AZ33" s="77">
        <f t="shared" si="5"/>
        <v>6052.509</v>
      </c>
      <c r="BA33" s="77">
        <f t="shared" si="5"/>
        <v>5975.0320000000002</v>
      </c>
      <c r="BB33" s="77">
        <f t="shared" si="5"/>
        <v>6050.9230000000007</v>
      </c>
      <c r="BC33" s="77">
        <f t="shared" si="5"/>
        <v>6061.1570000000002</v>
      </c>
      <c r="BD33" s="77">
        <f t="shared" si="5"/>
        <v>6176.4380000000001</v>
      </c>
      <c r="BE33" s="77">
        <f t="shared" si="5"/>
        <v>6220.18</v>
      </c>
      <c r="BF33" s="77">
        <f t="shared" si="5"/>
        <v>6160.5110000000004</v>
      </c>
      <c r="BG33" s="77">
        <f t="shared" si="5"/>
        <v>6720.9009999999998</v>
      </c>
      <c r="BH33" s="77">
        <f t="shared" si="5"/>
        <v>6690.232</v>
      </c>
      <c r="BI33" s="77">
        <f t="shared" si="5"/>
        <v>6682.2340000000004</v>
      </c>
      <c r="BJ33" s="77">
        <f t="shared" si="5"/>
        <v>6938.3510000000006</v>
      </c>
      <c r="BK33" s="77">
        <f t="shared" si="5"/>
        <v>6827.5750000000007</v>
      </c>
      <c r="BL33" s="77">
        <f t="shared" si="5"/>
        <v>7039.4030000000002</v>
      </c>
      <c r="BM33" s="77">
        <f t="shared" si="5"/>
        <v>7079.3739999999998</v>
      </c>
      <c r="BN33" s="77">
        <f t="shared" si="5"/>
        <v>6983.83</v>
      </c>
      <c r="BO33" s="77">
        <f t="shared" ref="BO33:CW33" si="6">SUM(BO30:BO32)</f>
        <v>7337.4050000000007</v>
      </c>
      <c r="BP33" s="77">
        <f t="shared" si="6"/>
        <v>7427.6820000000007</v>
      </c>
      <c r="BQ33" s="77">
        <f t="shared" si="6"/>
        <v>7580.45</v>
      </c>
      <c r="BR33" s="77">
        <f t="shared" si="6"/>
        <v>7978.8140000000003</v>
      </c>
      <c r="BS33" s="77">
        <f t="shared" si="6"/>
        <v>8394.1959999999999</v>
      </c>
      <c r="BT33" s="77">
        <f t="shared" si="6"/>
        <v>8493.6949999999997</v>
      </c>
      <c r="BU33" s="77">
        <f t="shared" si="6"/>
        <v>8606.7569999999996</v>
      </c>
      <c r="BV33" s="77">
        <f t="shared" si="6"/>
        <v>8808.3329999999987</v>
      </c>
      <c r="BW33" s="77">
        <f t="shared" si="6"/>
        <v>8771.137999999999</v>
      </c>
      <c r="BX33" s="77">
        <f t="shared" si="6"/>
        <v>8796.0450000000001</v>
      </c>
      <c r="BY33" s="77">
        <f t="shared" si="6"/>
        <v>8820.994999999999</v>
      </c>
      <c r="BZ33" s="77">
        <f t="shared" si="6"/>
        <v>8898.2510000000002</v>
      </c>
      <c r="CA33" s="77">
        <f t="shared" si="6"/>
        <v>8995.7549999999992</v>
      </c>
      <c r="CB33" s="77">
        <f t="shared" si="6"/>
        <v>8990.7019999999993</v>
      </c>
      <c r="CC33" s="77">
        <f t="shared" si="6"/>
        <v>8921.4320000000007</v>
      </c>
      <c r="CD33" s="77">
        <f t="shared" si="6"/>
        <v>8936.7279999999992</v>
      </c>
      <c r="CE33" s="77">
        <f t="shared" si="6"/>
        <v>8916.9500000000007</v>
      </c>
      <c r="CF33" s="77">
        <f t="shared" si="6"/>
        <v>8869.5280000000002</v>
      </c>
      <c r="CG33" s="77">
        <f t="shared" si="6"/>
        <v>8792.9210000000003</v>
      </c>
      <c r="CH33" s="77">
        <f t="shared" si="6"/>
        <v>8639.4670000000006</v>
      </c>
      <c r="CI33" s="77">
        <f t="shared" si="6"/>
        <v>8524.6029999999992</v>
      </c>
      <c r="CJ33" s="77">
        <f t="shared" si="6"/>
        <v>8427.0259999999998</v>
      </c>
      <c r="CK33" s="77">
        <f t="shared" si="6"/>
        <v>8322.9349999999995</v>
      </c>
      <c r="CL33" s="77">
        <f t="shared" si="6"/>
        <v>8112.0739999999996</v>
      </c>
      <c r="CM33" s="77">
        <f t="shared" si="6"/>
        <v>8010.3889999999992</v>
      </c>
      <c r="CN33" s="77">
        <f t="shared" si="6"/>
        <v>7904.6589999999997</v>
      </c>
      <c r="CO33" s="77">
        <f t="shared" si="6"/>
        <v>7784.4809999999998</v>
      </c>
      <c r="CP33" s="77">
        <f t="shared" si="6"/>
        <v>7617.7929999999997</v>
      </c>
      <c r="CQ33" s="77">
        <f t="shared" si="6"/>
        <v>7493.6480000000001</v>
      </c>
      <c r="CR33" s="77">
        <f t="shared" si="6"/>
        <v>7360.27</v>
      </c>
      <c r="CS33" s="77">
        <f t="shared" si="6"/>
        <v>7244.7970000000005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175770.27400000003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211</v>
      </c>
      <c r="C36" s="115">
        <v>211</v>
      </c>
      <c r="D36" s="115">
        <v>211</v>
      </c>
      <c r="E36" s="115">
        <v>211</v>
      </c>
      <c r="F36" s="115">
        <v>211</v>
      </c>
      <c r="G36" s="115">
        <v>211</v>
      </c>
      <c r="H36" s="115">
        <v>211</v>
      </c>
      <c r="I36" s="115">
        <v>211</v>
      </c>
      <c r="J36" s="115">
        <v>197</v>
      </c>
      <c r="K36" s="115">
        <v>197</v>
      </c>
      <c r="L36" s="115">
        <v>197</v>
      </c>
      <c r="M36" s="115">
        <v>197</v>
      </c>
      <c r="N36" s="115">
        <v>197</v>
      </c>
      <c r="O36" s="115">
        <v>197</v>
      </c>
      <c r="P36" s="115">
        <v>197</v>
      </c>
      <c r="Q36" s="115">
        <v>197</v>
      </c>
      <c r="R36" s="115">
        <v>197</v>
      </c>
      <c r="S36" s="115">
        <v>197</v>
      </c>
      <c r="T36" s="115">
        <v>197</v>
      </c>
      <c r="U36" s="115">
        <v>197</v>
      </c>
      <c r="V36" s="115">
        <v>236</v>
      </c>
      <c r="W36" s="115">
        <v>236</v>
      </c>
      <c r="X36" s="115">
        <v>236</v>
      </c>
      <c r="Y36" s="115">
        <v>236</v>
      </c>
      <c r="Z36" s="115">
        <v>262</v>
      </c>
      <c r="AA36" s="115">
        <v>262</v>
      </c>
      <c r="AB36" s="115">
        <v>262</v>
      </c>
      <c r="AC36" s="115">
        <v>262</v>
      </c>
      <c r="AD36" s="115">
        <v>244</v>
      </c>
      <c r="AE36" s="115">
        <v>244</v>
      </c>
      <c r="AF36" s="115">
        <v>244</v>
      </c>
      <c r="AG36" s="115">
        <v>244</v>
      </c>
      <c r="AH36" s="115">
        <v>175</v>
      </c>
      <c r="AI36" s="115">
        <v>175</v>
      </c>
      <c r="AJ36" s="115">
        <v>175</v>
      </c>
      <c r="AK36" s="115">
        <v>175</v>
      </c>
      <c r="AL36" s="115">
        <v>90</v>
      </c>
      <c r="AM36" s="115">
        <v>90</v>
      </c>
      <c r="AN36" s="115">
        <v>90</v>
      </c>
      <c r="AO36" s="115">
        <v>90</v>
      </c>
      <c r="AP36" s="115">
        <v>90</v>
      </c>
      <c r="AQ36" s="115">
        <v>90</v>
      </c>
      <c r="AR36" s="115">
        <v>90</v>
      </c>
      <c r="AS36" s="115">
        <v>90</v>
      </c>
      <c r="AT36" s="115">
        <v>94</v>
      </c>
      <c r="AU36" s="115">
        <v>94</v>
      </c>
      <c r="AV36" s="115">
        <v>94</v>
      </c>
      <c r="AW36" s="115">
        <v>94</v>
      </c>
      <c r="AX36" s="115">
        <v>94</v>
      </c>
      <c r="AY36" s="115">
        <v>94</v>
      </c>
      <c r="AZ36" s="115">
        <v>94</v>
      </c>
      <c r="BA36" s="115">
        <v>94</v>
      </c>
      <c r="BB36" s="115">
        <v>94</v>
      </c>
      <c r="BC36" s="115">
        <v>94</v>
      </c>
      <c r="BD36" s="115">
        <v>94</v>
      </c>
      <c r="BE36" s="115">
        <v>94</v>
      </c>
      <c r="BF36" s="115">
        <v>90</v>
      </c>
      <c r="BG36" s="115">
        <v>90</v>
      </c>
      <c r="BH36" s="115">
        <v>90</v>
      </c>
      <c r="BI36" s="115">
        <v>90</v>
      </c>
      <c r="BJ36" s="115">
        <v>92</v>
      </c>
      <c r="BK36" s="115">
        <v>92</v>
      </c>
      <c r="BL36" s="115">
        <v>92</v>
      </c>
      <c r="BM36" s="115">
        <v>92</v>
      </c>
      <c r="BN36" s="115">
        <v>242</v>
      </c>
      <c r="BO36" s="115">
        <v>242</v>
      </c>
      <c r="BP36" s="115">
        <v>242</v>
      </c>
      <c r="BQ36" s="115">
        <v>242</v>
      </c>
      <c r="BR36" s="115">
        <v>209</v>
      </c>
      <c r="BS36" s="115">
        <v>209</v>
      </c>
      <c r="BT36" s="115">
        <v>209</v>
      </c>
      <c r="BU36" s="115">
        <v>209</v>
      </c>
      <c r="BV36" s="115">
        <v>212</v>
      </c>
      <c r="BW36" s="115">
        <v>212</v>
      </c>
      <c r="BX36" s="115">
        <v>212</v>
      </c>
      <c r="BY36" s="115">
        <v>212</v>
      </c>
      <c r="BZ36" s="115">
        <v>234</v>
      </c>
      <c r="CA36" s="115">
        <v>234</v>
      </c>
      <c r="CB36" s="115">
        <v>234</v>
      </c>
      <c r="CC36" s="115">
        <v>234</v>
      </c>
      <c r="CD36" s="115">
        <v>234</v>
      </c>
      <c r="CE36" s="115">
        <v>234</v>
      </c>
      <c r="CF36" s="115">
        <v>234</v>
      </c>
      <c r="CG36" s="115">
        <v>234</v>
      </c>
      <c r="CH36" s="115">
        <v>234</v>
      </c>
      <c r="CI36" s="115">
        <v>234</v>
      </c>
      <c r="CJ36" s="115">
        <v>234</v>
      </c>
      <c r="CK36" s="115">
        <v>234</v>
      </c>
      <c r="CL36" s="115">
        <v>214</v>
      </c>
      <c r="CM36" s="115">
        <v>214</v>
      </c>
      <c r="CN36" s="115">
        <v>214</v>
      </c>
      <c r="CO36" s="115">
        <v>214</v>
      </c>
      <c r="CP36" s="115">
        <v>218</v>
      </c>
      <c r="CQ36" s="115">
        <v>218</v>
      </c>
      <c r="CR36" s="115">
        <v>218</v>
      </c>
      <c r="CS36" s="115">
        <v>218</v>
      </c>
      <c r="CT36" s="116"/>
      <c r="CU36" s="116"/>
      <c r="CV36" s="116"/>
      <c r="CW36" s="117"/>
      <c r="CX36" s="91">
        <f t="array" ref="CX36">SUMPRODUCT(B36:CW36*0.25)</f>
        <v>4371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100</v>
      </c>
      <c r="C39" s="120">
        <v>100</v>
      </c>
      <c r="D39" s="120">
        <v>100</v>
      </c>
      <c r="E39" s="120">
        <v>100</v>
      </c>
      <c r="F39" s="120">
        <v>100</v>
      </c>
      <c r="G39" s="120">
        <v>100</v>
      </c>
      <c r="H39" s="120">
        <v>100</v>
      </c>
      <c r="I39" s="120">
        <v>100</v>
      </c>
      <c r="J39" s="120">
        <v>100</v>
      </c>
      <c r="K39" s="120">
        <v>100</v>
      </c>
      <c r="L39" s="120">
        <v>100</v>
      </c>
      <c r="M39" s="120">
        <v>100</v>
      </c>
      <c r="N39" s="120">
        <v>100</v>
      </c>
      <c r="O39" s="120">
        <v>100</v>
      </c>
      <c r="P39" s="120">
        <v>100</v>
      </c>
      <c r="Q39" s="120">
        <v>100</v>
      </c>
      <c r="R39" s="120">
        <v>100</v>
      </c>
      <c r="S39" s="120">
        <v>100</v>
      </c>
      <c r="T39" s="120">
        <v>100</v>
      </c>
      <c r="U39" s="120">
        <v>100</v>
      </c>
      <c r="V39" s="120">
        <v>100</v>
      </c>
      <c r="W39" s="120">
        <v>100</v>
      </c>
      <c r="X39" s="120">
        <v>100</v>
      </c>
      <c r="Y39" s="120">
        <v>100</v>
      </c>
      <c r="Z39" s="120">
        <v>100</v>
      </c>
      <c r="AA39" s="120">
        <v>100</v>
      </c>
      <c r="AB39" s="120">
        <v>100</v>
      </c>
      <c r="AC39" s="120">
        <v>100</v>
      </c>
      <c r="AD39" s="120">
        <v>75</v>
      </c>
      <c r="AE39" s="120">
        <v>75</v>
      </c>
      <c r="AF39" s="120">
        <v>75</v>
      </c>
      <c r="AG39" s="120">
        <v>75</v>
      </c>
      <c r="AH39" s="120">
        <v>5</v>
      </c>
      <c r="AI39" s="120">
        <v>5</v>
      </c>
      <c r="AJ39" s="120">
        <v>5</v>
      </c>
      <c r="AK39" s="120">
        <v>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20</v>
      </c>
      <c r="BK39" s="120">
        <v>20</v>
      </c>
      <c r="BL39" s="120">
        <v>20</v>
      </c>
      <c r="BM39" s="120">
        <v>20</v>
      </c>
      <c r="BN39" s="120">
        <v>99</v>
      </c>
      <c r="BO39" s="120">
        <v>99</v>
      </c>
      <c r="BP39" s="120">
        <v>99</v>
      </c>
      <c r="BQ39" s="120">
        <v>99</v>
      </c>
      <c r="BR39" s="120">
        <v>100</v>
      </c>
      <c r="BS39" s="120">
        <v>100</v>
      </c>
      <c r="BT39" s="120">
        <v>100</v>
      </c>
      <c r="BU39" s="120">
        <v>100</v>
      </c>
      <c r="BV39" s="120">
        <v>100</v>
      </c>
      <c r="BW39" s="120">
        <v>100</v>
      </c>
      <c r="BX39" s="120">
        <v>100</v>
      </c>
      <c r="BY39" s="120">
        <v>100</v>
      </c>
      <c r="BZ39" s="120">
        <v>100</v>
      </c>
      <c r="CA39" s="120">
        <v>100</v>
      </c>
      <c r="CB39" s="120">
        <v>100</v>
      </c>
      <c r="CC39" s="120">
        <v>100</v>
      </c>
      <c r="CD39" s="120">
        <v>100</v>
      </c>
      <c r="CE39" s="120">
        <v>100</v>
      </c>
      <c r="CF39" s="120">
        <v>100</v>
      </c>
      <c r="CG39" s="120">
        <v>100</v>
      </c>
      <c r="CH39" s="120">
        <v>100</v>
      </c>
      <c r="CI39" s="120">
        <v>100</v>
      </c>
      <c r="CJ39" s="120">
        <v>100</v>
      </c>
      <c r="CK39" s="120">
        <v>100</v>
      </c>
      <c r="CL39" s="120">
        <v>100</v>
      </c>
      <c r="CM39" s="120">
        <v>100</v>
      </c>
      <c r="CN39" s="120">
        <v>100</v>
      </c>
      <c r="CO39" s="120">
        <v>100</v>
      </c>
      <c r="CP39" s="120">
        <v>100</v>
      </c>
      <c r="CQ39" s="120">
        <v>100</v>
      </c>
      <c r="CR39" s="120">
        <v>100</v>
      </c>
      <c r="CS39" s="120">
        <v>100</v>
      </c>
      <c r="CT39" s="122"/>
      <c r="CU39" s="122"/>
      <c r="CV39" s="122"/>
      <c r="CW39" s="121"/>
      <c r="CX39" s="97">
        <f t="array" ref="CX39">SUMPRODUCT(B39:CW39*0.25)</f>
        <v>1599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311</v>
      </c>
      <c r="C41" s="107">
        <f t="shared" ref="C41:BN41" si="7">SUM(C36:C40)</f>
        <v>311</v>
      </c>
      <c r="D41" s="107">
        <f t="shared" si="7"/>
        <v>311</v>
      </c>
      <c r="E41" s="107">
        <f t="shared" si="7"/>
        <v>311</v>
      </c>
      <c r="F41" s="107">
        <f t="shared" si="7"/>
        <v>311</v>
      </c>
      <c r="G41" s="107">
        <f t="shared" si="7"/>
        <v>311</v>
      </c>
      <c r="H41" s="107">
        <f t="shared" si="7"/>
        <v>311</v>
      </c>
      <c r="I41" s="107">
        <f t="shared" si="7"/>
        <v>311</v>
      </c>
      <c r="J41" s="107">
        <f t="shared" si="7"/>
        <v>297</v>
      </c>
      <c r="K41" s="107">
        <f t="shared" si="7"/>
        <v>297</v>
      </c>
      <c r="L41" s="107">
        <f t="shared" si="7"/>
        <v>297</v>
      </c>
      <c r="M41" s="107">
        <f t="shared" si="7"/>
        <v>297</v>
      </c>
      <c r="N41" s="107">
        <f t="shared" si="7"/>
        <v>297</v>
      </c>
      <c r="O41" s="107">
        <f t="shared" si="7"/>
        <v>297</v>
      </c>
      <c r="P41" s="107">
        <f t="shared" si="7"/>
        <v>297</v>
      </c>
      <c r="Q41" s="107">
        <f t="shared" si="7"/>
        <v>297</v>
      </c>
      <c r="R41" s="107">
        <f t="shared" si="7"/>
        <v>297</v>
      </c>
      <c r="S41" s="107">
        <f t="shared" si="7"/>
        <v>297</v>
      </c>
      <c r="T41" s="107">
        <f t="shared" si="7"/>
        <v>297</v>
      </c>
      <c r="U41" s="107">
        <f t="shared" si="7"/>
        <v>297</v>
      </c>
      <c r="V41" s="107">
        <f t="shared" si="7"/>
        <v>336</v>
      </c>
      <c r="W41" s="107">
        <f t="shared" si="7"/>
        <v>336</v>
      </c>
      <c r="X41" s="107">
        <f t="shared" si="7"/>
        <v>336</v>
      </c>
      <c r="Y41" s="107">
        <f t="shared" si="7"/>
        <v>336</v>
      </c>
      <c r="Z41" s="107">
        <f t="shared" si="7"/>
        <v>362</v>
      </c>
      <c r="AA41" s="107">
        <f t="shared" si="7"/>
        <v>362</v>
      </c>
      <c r="AB41" s="107">
        <f t="shared" si="7"/>
        <v>362</v>
      </c>
      <c r="AC41" s="107">
        <f t="shared" si="7"/>
        <v>362</v>
      </c>
      <c r="AD41" s="107">
        <f t="shared" si="7"/>
        <v>319</v>
      </c>
      <c r="AE41" s="107">
        <f t="shared" si="7"/>
        <v>319</v>
      </c>
      <c r="AF41" s="107">
        <f t="shared" si="7"/>
        <v>319</v>
      </c>
      <c r="AG41" s="107">
        <f t="shared" si="7"/>
        <v>319</v>
      </c>
      <c r="AH41" s="107">
        <f t="shared" si="7"/>
        <v>180</v>
      </c>
      <c r="AI41" s="107">
        <f t="shared" si="7"/>
        <v>180</v>
      </c>
      <c r="AJ41" s="107">
        <f t="shared" si="7"/>
        <v>180</v>
      </c>
      <c r="AK41" s="107">
        <f t="shared" si="7"/>
        <v>180</v>
      </c>
      <c r="AL41" s="107">
        <f t="shared" si="7"/>
        <v>90</v>
      </c>
      <c r="AM41" s="107">
        <f t="shared" si="7"/>
        <v>90</v>
      </c>
      <c r="AN41" s="107">
        <f t="shared" si="7"/>
        <v>90</v>
      </c>
      <c r="AO41" s="107">
        <f t="shared" si="7"/>
        <v>90</v>
      </c>
      <c r="AP41" s="107">
        <f t="shared" si="7"/>
        <v>90</v>
      </c>
      <c r="AQ41" s="107">
        <f t="shared" si="7"/>
        <v>90</v>
      </c>
      <c r="AR41" s="107">
        <f t="shared" si="7"/>
        <v>90</v>
      </c>
      <c r="AS41" s="107">
        <f t="shared" si="7"/>
        <v>90</v>
      </c>
      <c r="AT41" s="107">
        <f t="shared" si="7"/>
        <v>94</v>
      </c>
      <c r="AU41" s="107">
        <f t="shared" si="7"/>
        <v>94</v>
      </c>
      <c r="AV41" s="107">
        <f t="shared" si="7"/>
        <v>94</v>
      </c>
      <c r="AW41" s="107">
        <f t="shared" si="7"/>
        <v>94</v>
      </c>
      <c r="AX41" s="107">
        <f t="shared" si="7"/>
        <v>94</v>
      </c>
      <c r="AY41" s="107">
        <f t="shared" si="7"/>
        <v>94</v>
      </c>
      <c r="AZ41" s="107">
        <f t="shared" si="7"/>
        <v>94</v>
      </c>
      <c r="BA41" s="107">
        <f t="shared" si="7"/>
        <v>94</v>
      </c>
      <c r="BB41" s="107">
        <f t="shared" si="7"/>
        <v>94</v>
      </c>
      <c r="BC41" s="107">
        <f t="shared" si="7"/>
        <v>94</v>
      </c>
      <c r="BD41" s="107">
        <f t="shared" si="7"/>
        <v>94</v>
      </c>
      <c r="BE41" s="107">
        <f t="shared" si="7"/>
        <v>94</v>
      </c>
      <c r="BF41" s="107">
        <f t="shared" si="7"/>
        <v>90</v>
      </c>
      <c r="BG41" s="107">
        <f t="shared" si="7"/>
        <v>90</v>
      </c>
      <c r="BH41" s="107">
        <f t="shared" si="7"/>
        <v>90</v>
      </c>
      <c r="BI41" s="107">
        <f t="shared" si="7"/>
        <v>90</v>
      </c>
      <c r="BJ41" s="107">
        <f t="shared" si="7"/>
        <v>112</v>
      </c>
      <c r="BK41" s="107">
        <f t="shared" si="7"/>
        <v>112</v>
      </c>
      <c r="BL41" s="107">
        <f t="shared" si="7"/>
        <v>112</v>
      </c>
      <c r="BM41" s="107">
        <f t="shared" si="7"/>
        <v>112</v>
      </c>
      <c r="BN41" s="107">
        <f t="shared" si="7"/>
        <v>341</v>
      </c>
      <c r="BO41" s="107">
        <f t="shared" ref="BO41:CW41" si="8">SUM(BO36:BO40)</f>
        <v>341</v>
      </c>
      <c r="BP41" s="107">
        <f t="shared" si="8"/>
        <v>341</v>
      </c>
      <c r="BQ41" s="107">
        <f t="shared" si="8"/>
        <v>341</v>
      </c>
      <c r="BR41" s="107">
        <f t="shared" si="8"/>
        <v>309</v>
      </c>
      <c r="BS41" s="107">
        <f t="shared" si="8"/>
        <v>309</v>
      </c>
      <c r="BT41" s="107">
        <f t="shared" si="8"/>
        <v>309</v>
      </c>
      <c r="BU41" s="107">
        <f t="shared" si="8"/>
        <v>309</v>
      </c>
      <c r="BV41" s="107">
        <f t="shared" si="8"/>
        <v>312</v>
      </c>
      <c r="BW41" s="107">
        <f t="shared" si="8"/>
        <v>312</v>
      </c>
      <c r="BX41" s="107">
        <f t="shared" si="8"/>
        <v>312</v>
      </c>
      <c r="BY41" s="107">
        <f t="shared" si="8"/>
        <v>312</v>
      </c>
      <c r="BZ41" s="107">
        <f t="shared" si="8"/>
        <v>334</v>
      </c>
      <c r="CA41" s="107">
        <f t="shared" si="8"/>
        <v>334</v>
      </c>
      <c r="CB41" s="107">
        <f t="shared" si="8"/>
        <v>334</v>
      </c>
      <c r="CC41" s="107">
        <f t="shared" si="8"/>
        <v>334</v>
      </c>
      <c r="CD41" s="107">
        <f t="shared" si="8"/>
        <v>334</v>
      </c>
      <c r="CE41" s="107">
        <f t="shared" si="8"/>
        <v>334</v>
      </c>
      <c r="CF41" s="107">
        <f t="shared" si="8"/>
        <v>334</v>
      </c>
      <c r="CG41" s="107">
        <f t="shared" si="8"/>
        <v>334</v>
      </c>
      <c r="CH41" s="107">
        <f t="shared" si="8"/>
        <v>334</v>
      </c>
      <c r="CI41" s="107">
        <f t="shared" si="8"/>
        <v>334</v>
      </c>
      <c r="CJ41" s="107">
        <f t="shared" si="8"/>
        <v>334</v>
      </c>
      <c r="CK41" s="107">
        <f t="shared" si="8"/>
        <v>334</v>
      </c>
      <c r="CL41" s="107">
        <f t="shared" si="8"/>
        <v>314</v>
      </c>
      <c r="CM41" s="107">
        <f t="shared" si="8"/>
        <v>314</v>
      </c>
      <c r="CN41" s="107">
        <f t="shared" si="8"/>
        <v>314</v>
      </c>
      <c r="CO41" s="107">
        <f t="shared" si="8"/>
        <v>314</v>
      </c>
      <c r="CP41" s="107">
        <f t="shared" si="8"/>
        <v>318</v>
      </c>
      <c r="CQ41" s="107">
        <f t="shared" si="8"/>
        <v>318</v>
      </c>
      <c r="CR41" s="107">
        <f t="shared" si="8"/>
        <v>318</v>
      </c>
      <c r="CS41" s="107">
        <f t="shared" si="8"/>
        <v>318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5970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7353.3889999999992</v>
      </c>
      <c r="C53" s="107">
        <f t="shared" ref="C53:BN53" si="13">C17+C27+C41</f>
        <v>7275.1890000000003</v>
      </c>
      <c r="D53" s="107">
        <f t="shared" si="13"/>
        <v>7214.8249999999998</v>
      </c>
      <c r="E53" s="107">
        <f t="shared" si="13"/>
        <v>7176.1859999999997</v>
      </c>
      <c r="F53" s="107">
        <f t="shared" si="13"/>
        <v>7144.777</v>
      </c>
      <c r="G53" s="107">
        <f t="shared" si="13"/>
        <v>7126.058</v>
      </c>
      <c r="H53" s="107">
        <f t="shared" si="13"/>
        <v>7090.9520000000011</v>
      </c>
      <c r="I53" s="107">
        <f t="shared" si="13"/>
        <v>7054.9050000000007</v>
      </c>
      <c r="J53" s="107">
        <f t="shared" si="13"/>
        <v>7052.6269999999995</v>
      </c>
      <c r="K53" s="107">
        <f t="shared" si="13"/>
        <v>7014.1280000000006</v>
      </c>
      <c r="L53" s="107">
        <f t="shared" si="13"/>
        <v>6985.5210000000006</v>
      </c>
      <c r="M53" s="107">
        <f t="shared" si="13"/>
        <v>6962.7919999999995</v>
      </c>
      <c r="N53" s="107">
        <f t="shared" si="13"/>
        <v>6807.8819999999996</v>
      </c>
      <c r="O53" s="107">
        <f t="shared" si="13"/>
        <v>6816.3279999999995</v>
      </c>
      <c r="P53" s="107">
        <f t="shared" si="13"/>
        <v>6820.8559999999998</v>
      </c>
      <c r="Q53" s="107">
        <f t="shared" si="13"/>
        <v>6833.2</v>
      </c>
      <c r="R53" s="107">
        <f t="shared" si="13"/>
        <v>6913.5630000000001</v>
      </c>
      <c r="S53" s="107">
        <f t="shared" si="13"/>
        <v>6922.8760000000002</v>
      </c>
      <c r="T53" s="107">
        <f t="shared" si="13"/>
        <v>6940.9669999999996</v>
      </c>
      <c r="U53" s="107">
        <f t="shared" si="13"/>
        <v>6963.8729999999996</v>
      </c>
      <c r="V53" s="107">
        <f t="shared" si="13"/>
        <v>7050.3379999999997</v>
      </c>
      <c r="W53" s="107">
        <f t="shared" si="13"/>
        <v>7076.4959999999992</v>
      </c>
      <c r="X53" s="107">
        <f t="shared" si="13"/>
        <v>6989.25</v>
      </c>
      <c r="Y53" s="107">
        <f t="shared" si="13"/>
        <v>7016.7899999999991</v>
      </c>
      <c r="Z53" s="107">
        <f t="shared" si="13"/>
        <v>6889.4220000000005</v>
      </c>
      <c r="AA53" s="107">
        <f t="shared" si="13"/>
        <v>6986.2049999999999</v>
      </c>
      <c r="AB53" s="107">
        <f t="shared" si="13"/>
        <v>7060.4759999999997</v>
      </c>
      <c r="AC53" s="107">
        <f t="shared" si="13"/>
        <v>6871.2929999999997</v>
      </c>
      <c r="AD53" s="107">
        <f t="shared" si="13"/>
        <v>7004.5640000000003</v>
      </c>
      <c r="AE53" s="107">
        <f t="shared" si="13"/>
        <v>7230.665</v>
      </c>
      <c r="AF53" s="107">
        <f t="shared" si="13"/>
        <v>7266.8960000000006</v>
      </c>
      <c r="AG53" s="107">
        <f t="shared" si="13"/>
        <v>6959.8839999999991</v>
      </c>
      <c r="AH53" s="107">
        <f t="shared" si="13"/>
        <v>6824.8109999999997</v>
      </c>
      <c r="AI53" s="107">
        <f t="shared" si="13"/>
        <v>6887.8769999999986</v>
      </c>
      <c r="AJ53" s="107">
        <f t="shared" si="13"/>
        <v>6924.857</v>
      </c>
      <c r="AK53" s="107">
        <f t="shared" si="13"/>
        <v>6961.1399999999994</v>
      </c>
      <c r="AL53" s="107">
        <f t="shared" si="13"/>
        <v>6923.7520000000004</v>
      </c>
      <c r="AM53" s="107">
        <f t="shared" si="13"/>
        <v>6980.4349999999995</v>
      </c>
      <c r="AN53" s="107">
        <f t="shared" si="13"/>
        <v>7017.5510000000004</v>
      </c>
      <c r="AO53" s="107">
        <f t="shared" si="13"/>
        <v>7066.8680000000004</v>
      </c>
      <c r="AP53" s="107">
        <f t="shared" si="13"/>
        <v>6923.2169999999996</v>
      </c>
      <c r="AQ53" s="107">
        <f t="shared" si="13"/>
        <v>6970.0159999999996</v>
      </c>
      <c r="AR53" s="107">
        <f t="shared" si="13"/>
        <v>7004.2219999999988</v>
      </c>
      <c r="AS53" s="107">
        <f t="shared" si="13"/>
        <v>7041.1379999999999</v>
      </c>
      <c r="AT53" s="107">
        <f t="shared" si="13"/>
        <v>6916.1569999999992</v>
      </c>
      <c r="AU53" s="107">
        <f t="shared" si="13"/>
        <v>6942.4</v>
      </c>
      <c r="AV53" s="107">
        <f t="shared" si="13"/>
        <v>6639.0689999999995</v>
      </c>
      <c r="AW53" s="107">
        <f t="shared" si="13"/>
        <v>6407.9499999999989</v>
      </c>
      <c r="AX53" s="107">
        <f t="shared" si="13"/>
        <v>6221.003999999999</v>
      </c>
      <c r="AY53" s="107">
        <f t="shared" si="13"/>
        <v>6116.8899999999994</v>
      </c>
      <c r="AZ53" s="107">
        <f t="shared" si="13"/>
        <v>6052.509</v>
      </c>
      <c r="BA53" s="107">
        <f t="shared" si="13"/>
        <v>5975.0319999999992</v>
      </c>
      <c r="BB53" s="107">
        <f t="shared" si="13"/>
        <v>6050.9229999999998</v>
      </c>
      <c r="BC53" s="107">
        <f t="shared" si="13"/>
        <v>6061.1569999999992</v>
      </c>
      <c r="BD53" s="107">
        <f t="shared" si="13"/>
        <v>6176.4379999999992</v>
      </c>
      <c r="BE53" s="107">
        <f t="shared" si="13"/>
        <v>6220.18</v>
      </c>
      <c r="BF53" s="107">
        <f t="shared" si="13"/>
        <v>6160.5110000000004</v>
      </c>
      <c r="BG53" s="107">
        <f t="shared" si="13"/>
        <v>6720.9009999999998</v>
      </c>
      <c r="BH53" s="107">
        <f t="shared" si="13"/>
        <v>6690.232</v>
      </c>
      <c r="BI53" s="107">
        <f t="shared" si="13"/>
        <v>6682.2340000000004</v>
      </c>
      <c r="BJ53" s="107">
        <f t="shared" si="13"/>
        <v>6938.3510000000006</v>
      </c>
      <c r="BK53" s="107">
        <f t="shared" si="13"/>
        <v>6827.5749999999989</v>
      </c>
      <c r="BL53" s="107">
        <f t="shared" si="13"/>
        <v>7039.4030000000002</v>
      </c>
      <c r="BM53" s="107">
        <f t="shared" si="13"/>
        <v>7079.3739999999998</v>
      </c>
      <c r="BN53" s="107">
        <f t="shared" si="13"/>
        <v>6983.83</v>
      </c>
      <c r="BO53" s="107">
        <f t="shared" ref="BO53:CX53" si="14">BO17+BO27+BO41</f>
        <v>7337.4049999999997</v>
      </c>
      <c r="BP53" s="107">
        <f t="shared" si="14"/>
        <v>7427.6820000000007</v>
      </c>
      <c r="BQ53" s="107">
        <f t="shared" si="14"/>
        <v>7580.45</v>
      </c>
      <c r="BR53" s="107">
        <f t="shared" si="14"/>
        <v>7978.8140000000003</v>
      </c>
      <c r="BS53" s="107">
        <f t="shared" si="14"/>
        <v>8394.1959999999999</v>
      </c>
      <c r="BT53" s="107">
        <f t="shared" si="14"/>
        <v>8493.6949999999997</v>
      </c>
      <c r="BU53" s="107">
        <f t="shared" si="14"/>
        <v>8606.7569999999996</v>
      </c>
      <c r="BV53" s="107">
        <f t="shared" si="14"/>
        <v>8808.3329999999987</v>
      </c>
      <c r="BW53" s="107">
        <f t="shared" si="14"/>
        <v>8771.1380000000008</v>
      </c>
      <c r="BX53" s="107">
        <f t="shared" si="14"/>
        <v>8796.0450000000001</v>
      </c>
      <c r="BY53" s="107">
        <f t="shared" si="14"/>
        <v>8820.994999999999</v>
      </c>
      <c r="BZ53" s="107">
        <f t="shared" si="14"/>
        <v>8898.2510000000002</v>
      </c>
      <c r="CA53" s="107">
        <f t="shared" si="14"/>
        <v>8995.7549999999992</v>
      </c>
      <c r="CB53" s="107">
        <f t="shared" si="14"/>
        <v>8990.7019999999993</v>
      </c>
      <c r="CC53" s="107">
        <f t="shared" si="14"/>
        <v>8921.4320000000007</v>
      </c>
      <c r="CD53" s="107">
        <f t="shared" si="14"/>
        <v>8936.7279999999992</v>
      </c>
      <c r="CE53" s="107">
        <f t="shared" si="14"/>
        <v>8916.9500000000007</v>
      </c>
      <c r="CF53" s="107">
        <f t="shared" si="14"/>
        <v>8869.5280000000002</v>
      </c>
      <c r="CG53" s="107">
        <f t="shared" si="14"/>
        <v>8792.9210000000003</v>
      </c>
      <c r="CH53" s="107">
        <f t="shared" si="14"/>
        <v>8639.4670000000006</v>
      </c>
      <c r="CI53" s="107">
        <f t="shared" si="14"/>
        <v>8524.6029999999992</v>
      </c>
      <c r="CJ53" s="107">
        <f t="shared" si="14"/>
        <v>8427.0259999999998</v>
      </c>
      <c r="CK53" s="107">
        <f t="shared" si="14"/>
        <v>8322.9349999999995</v>
      </c>
      <c r="CL53" s="107">
        <f t="shared" si="14"/>
        <v>8112.0740000000005</v>
      </c>
      <c r="CM53" s="107">
        <f t="shared" si="14"/>
        <v>8010.3889999999992</v>
      </c>
      <c r="CN53" s="107">
        <f t="shared" si="14"/>
        <v>7904.6589999999997</v>
      </c>
      <c r="CO53" s="107">
        <f t="shared" si="14"/>
        <v>7784.4809999999998</v>
      </c>
      <c r="CP53" s="107">
        <f t="shared" si="14"/>
        <v>7617.7930000000006</v>
      </c>
      <c r="CQ53" s="107">
        <f t="shared" si="14"/>
        <v>7493.6480000000001</v>
      </c>
      <c r="CR53" s="107">
        <f t="shared" si="14"/>
        <v>7360.27</v>
      </c>
      <c r="CS53" s="107">
        <f t="shared" si="14"/>
        <v>7244.7969999999996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175770.27399999992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7353.3890000000001</v>
      </c>
      <c r="C5" s="25">
        <v>7275.1890000000003</v>
      </c>
      <c r="D5" s="25">
        <v>7214.8249999999998</v>
      </c>
      <c r="E5" s="25">
        <v>7176.1859999999997</v>
      </c>
      <c r="F5" s="25">
        <v>7144.777</v>
      </c>
      <c r="G5" s="25">
        <v>7126.058</v>
      </c>
      <c r="H5" s="25">
        <v>7090.9520000000002</v>
      </c>
      <c r="I5" s="25">
        <v>7054.9049999999997</v>
      </c>
      <c r="J5" s="25">
        <v>7052.6270000000004</v>
      </c>
      <c r="K5" s="25">
        <v>7014.1279999999997</v>
      </c>
      <c r="L5" s="25">
        <v>6985.5209999999997</v>
      </c>
      <c r="M5" s="25">
        <v>6962.7920000000004</v>
      </c>
      <c r="N5" s="25">
        <v>6807.8940000000002</v>
      </c>
      <c r="O5" s="25">
        <v>6816.3530000000001</v>
      </c>
      <c r="P5" s="25">
        <v>6820.8190000000004</v>
      </c>
      <c r="Q5" s="25">
        <v>6833.1670000000004</v>
      </c>
      <c r="R5" s="25">
        <v>6913.5630000000001</v>
      </c>
      <c r="S5" s="25">
        <v>6922.8760000000002</v>
      </c>
      <c r="T5" s="25">
        <v>6940.9669999999996</v>
      </c>
      <c r="U5" s="25">
        <v>6963.8729999999996</v>
      </c>
      <c r="V5" s="25">
        <v>7050.3379999999997</v>
      </c>
      <c r="W5" s="25">
        <v>7076.4960000000001</v>
      </c>
      <c r="X5" s="25">
        <v>6989.2359999999999</v>
      </c>
      <c r="Y5" s="25">
        <v>7016.7740000000003</v>
      </c>
      <c r="Z5" s="25">
        <v>6889.4</v>
      </c>
      <c r="AA5" s="25">
        <v>6986.201</v>
      </c>
      <c r="AB5" s="25">
        <v>7060.4870000000001</v>
      </c>
      <c r="AC5" s="25">
        <v>6871.2780000000002</v>
      </c>
      <c r="AD5" s="25">
        <v>7004.5919999999996</v>
      </c>
      <c r="AE5" s="25">
        <v>7230.6149999999998</v>
      </c>
      <c r="AF5" s="25">
        <v>7266.942</v>
      </c>
      <c r="AG5" s="25">
        <v>6959.8909999999996</v>
      </c>
      <c r="AH5" s="25">
        <v>6824.8109999999997</v>
      </c>
      <c r="AI5" s="25">
        <v>6887.8770000000004</v>
      </c>
      <c r="AJ5" s="25">
        <v>6924.857</v>
      </c>
      <c r="AK5" s="25">
        <v>6961.14</v>
      </c>
      <c r="AL5" s="25">
        <v>6923.7520000000004</v>
      </c>
      <c r="AM5" s="25">
        <v>6980.4350000000004</v>
      </c>
      <c r="AN5" s="25">
        <v>7017.5510000000004</v>
      </c>
      <c r="AO5" s="25">
        <v>7066.8680000000004</v>
      </c>
      <c r="AP5" s="25">
        <v>6923.2169999999996</v>
      </c>
      <c r="AQ5" s="25">
        <v>6970.0159999999996</v>
      </c>
      <c r="AR5" s="25">
        <v>7004.2219999999998</v>
      </c>
      <c r="AS5" s="25">
        <v>7041.1379999999999</v>
      </c>
      <c r="AT5" s="25">
        <v>6916.1570000000002</v>
      </c>
      <c r="AU5" s="25">
        <v>6942.4</v>
      </c>
      <c r="AV5" s="25">
        <v>6639.0739999999996</v>
      </c>
      <c r="AW5" s="25">
        <v>6407.9120000000003</v>
      </c>
      <c r="AX5" s="25">
        <v>6220.9780000000001</v>
      </c>
      <c r="AY5" s="25">
        <v>6116.8630000000003</v>
      </c>
      <c r="AZ5" s="25">
        <v>6052.5010000000002</v>
      </c>
      <c r="BA5" s="25">
        <v>5975.0259999999998</v>
      </c>
      <c r="BB5" s="25">
        <v>6050.9620000000004</v>
      </c>
      <c r="BC5" s="25">
        <v>6061.1090000000004</v>
      </c>
      <c r="BD5" s="25">
        <v>6176.4409999999998</v>
      </c>
      <c r="BE5" s="25">
        <v>6220.1859999999997</v>
      </c>
      <c r="BF5" s="25">
        <v>6160.5510000000004</v>
      </c>
      <c r="BG5" s="25">
        <v>6720.9009999999998</v>
      </c>
      <c r="BH5" s="25">
        <v>6690.232</v>
      </c>
      <c r="BI5" s="25">
        <v>6682.2340000000004</v>
      </c>
      <c r="BJ5" s="25">
        <v>6938.3069999999998</v>
      </c>
      <c r="BK5" s="25">
        <v>6827.6040000000003</v>
      </c>
      <c r="BL5" s="25">
        <v>7039.4030000000002</v>
      </c>
      <c r="BM5" s="25">
        <v>7079.3739999999998</v>
      </c>
      <c r="BN5" s="25">
        <v>6983.7830000000004</v>
      </c>
      <c r="BO5" s="25">
        <v>7337.4049999999997</v>
      </c>
      <c r="BP5" s="25">
        <v>7427.6819999999998</v>
      </c>
      <c r="BQ5" s="25">
        <v>7580.45</v>
      </c>
      <c r="BR5" s="25">
        <v>7978.8140000000003</v>
      </c>
      <c r="BS5" s="25">
        <v>8394.1610000000001</v>
      </c>
      <c r="BT5" s="25">
        <v>8493.7439999999988</v>
      </c>
      <c r="BU5" s="25">
        <v>8606.7279999999992</v>
      </c>
      <c r="BV5" s="25">
        <v>8808.3019999999997</v>
      </c>
      <c r="BW5" s="25">
        <v>8771.137999999999</v>
      </c>
      <c r="BX5" s="25">
        <v>8796.0040000000008</v>
      </c>
      <c r="BY5" s="25">
        <v>8821.0049999999992</v>
      </c>
      <c r="BZ5" s="25">
        <v>8898.2950000000001</v>
      </c>
      <c r="CA5" s="25">
        <v>8995.7970000000005</v>
      </c>
      <c r="CB5" s="25">
        <v>8990.7019999999993</v>
      </c>
      <c r="CC5" s="25">
        <v>8921.4770000000008</v>
      </c>
      <c r="CD5" s="25">
        <v>8936.7549999999992</v>
      </c>
      <c r="CE5" s="25">
        <v>8916.9500000000007</v>
      </c>
      <c r="CF5" s="25">
        <v>8869.5280000000002</v>
      </c>
      <c r="CG5" s="25">
        <v>8792.9210000000003</v>
      </c>
      <c r="CH5" s="25">
        <v>8639.4670000000006</v>
      </c>
      <c r="CI5" s="25">
        <v>8524.6029999999992</v>
      </c>
      <c r="CJ5" s="25">
        <v>8427.0259999999998</v>
      </c>
      <c r="CK5" s="25">
        <v>8322.9350000000013</v>
      </c>
      <c r="CL5" s="25">
        <v>8112.0739999999996</v>
      </c>
      <c r="CM5" s="25">
        <v>8010.3890000000001</v>
      </c>
      <c r="CN5" s="25">
        <v>7904.6589999999997</v>
      </c>
      <c r="CO5" s="25">
        <v>7784.4809999999998</v>
      </c>
      <c r="CP5" s="25">
        <v>7617.7929999999997</v>
      </c>
      <c r="CQ5" s="25">
        <v>7493.6480000000001</v>
      </c>
      <c r="CR5" s="25">
        <v>7360.27</v>
      </c>
      <c r="CS5" s="25">
        <v>7244.7969999999996</v>
      </c>
      <c r="CT5" s="26"/>
      <c r="CU5" s="26"/>
      <c r="CV5" s="26"/>
      <c r="CW5" s="27"/>
      <c r="CX5" s="28">
        <f t="array" ref="CX5">SUMPRODUCT(B5:CW5*0.25)</f>
        <v>175770.24825000003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98.13</v>
      </c>
      <c r="C8" s="37">
        <v>96.61</v>
      </c>
      <c r="D8" s="37">
        <v>98.27</v>
      </c>
      <c r="E8" s="37">
        <v>99.47</v>
      </c>
      <c r="F8" s="37">
        <v>102.35</v>
      </c>
      <c r="G8" s="37">
        <v>103.61</v>
      </c>
      <c r="H8" s="37">
        <v>104.17</v>
      </c>
      <c r="I8" s="37">
        <v>104.56</v>
      </c>
      <c r="J8" s="37">
        <v>108.99</v>
      </c>
      <c r="K8" s="37">
        <v>107.91</v>
      </c>
      <c r="L8" s="37">
        <v>105.69</v>
      </c>
      <c r="M8" s="37">
        <v>104.43</v>
      </c>
      <c r="N8" s="37">
        <v>137.22999999999999</v>
      </c>
      <c r="O8" s="37">
        <v>134.79</v>
      </c>
      <c r="P8" s="37">
        <v>135.16999999999999</v>
      </c>
      <c r="Q8" s="37">
        <v>131.80000000000001</v>
      </c>
      <c r="R8" s="37">
        <v>121.78</v>
      </c>
      <c r="S8" s="37">
        <v>118.53</v>
      </c>
      <c r="T8" s="37">
        <v>116</v>
      </c>
      <c r="U8" s="37">
        <v>119.46</v>
      </c>
      <c r="V8" s="37">
        <v>121.69</v>
      </c>
      <c r="W8" s="37">
        <v>123</v>
      </c>
      <c r="X8" s="37">
        <v>134.57</v>
      </c>
      <c r="Y8" s="37">
        <v>136.22999999999999</v>
      </c>
      <c r="Z8" s="37">
        <v>135.65</v>
      </c>
      <c r="AA8" s="37">
        <v>140.03</v>
      </c>
      <c r="AB8" s="37">
        <v>134.07</v>
      </c>
      <c r="AC8" s="37">
        <v>131.22</v>
      </c>
      <c r="AD8" s="37">
        <v>143.02000000000001</v>
      </c>
      <c r="AE8" s="37">
        <v>131.19999999999999</v>
      </c>
      <c r="AF8" s="37">
        <v>89.73</v>
      </c>
      <c r="AG8" s="37">
        <v>85.65</v>
      </c>
      <c r="AH8" s="37">
        <v>70</v>
      </c>
      <c r="AI8" s="37">
        <v>0.01</v>
      </c>
      <c r="AJ8" s="37">
        <v>0</v>
      </c>
      <c r="AK8" s="37">
        <v>0</v>
      </c>
      <c r="AL8" s="37">
        <v>0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-0.01</v>
      </c>
      <c r="AX8" s="37">
        <v>-0.84</v>
      </c>
      <c r="AY8" s="37">
        <v>-1.83</v>
      </c>
      <c r="AZ8" s="37">
        <v>-1.82</v>
      </c>
      <c r="BA8" s="37">
        <v>-1.76</v>
      </c>
      <c r="BB8" s="37">
        <v>-0.39</v>
      </c>
      <c r="BC8" s="37">
        <v>-0.1</v>
      </c>
      <c r="BD8" s="37">
        <v>-0.01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15.57</v>
      </c>
      <c r="BK8" s="37">
        <v>41.59</v>
      </c>
      <c r="BL8" s="37">
        <v>86.6</v>
      </c>
      <c r="BM8" s="37">
        <v>89</v>
      </c>
      <c r="BN8" s="37">
        <v>75.33</v>
      </c>
      <c r="BO8" s="37">
        <v>93.53</v>
      </c>
      <c r="BP8" s="37">
        <v>105.94</v>
      </c>
      <c r="BQ8" s="37">
        <v>93.67</v>
      </c>
      <c r="BR8" s="37">
        <v>126.8</v>
      </c>
      <c r="BS8" s="37">
        <v>141.01</v>
      </c>
      <c r="BT8" s="37">
        <v>150.80000000000001</v>
      </c>
      <c r="BU8" s="37">
        <v>172.04</v>
      </c>
      <c r="BV8" s="37">
        <v>150.80000000000001</v>
      </c>
      <c r="BW8" s="37">
        <v>152.75</v>
      </c>
      <c r="BX8" s="37">
        <v>152.81</v>
      </c>
      <c r="BY8" s="37">
        <v>170.79</v>
      </c>
      <c r="BZ8" s="37">
        <v>160.19999999999999</v>
      </c>
      <c r="CA8" s="37">
        <v>150.87</v>
      </c>
      <c r="CB8" s="37">
        <v>126.23</v>
      </c>
      <c r="CC8" s="37">
        <v>150</v>
      </c>
      <c r="CD8" s="37">
        <v>150.49</v>
      </c>
      <c r="CE8" s="37">
        <v>121.72</v>
      </c>
      <c r="CF8" s="37">
        <v>114.43</v>
      </c>
      <c r="CG8" s="37">
        <v>98.3</v>
      </c>
      <c r="CH8" s="37">
        <v>95.08</v>
      </c>
      <c r="CI8" s="37">
        <v>97</v>
      </c>
      <c r="CJ8" s="37">
        <v>93.23</v>
      </c>
      <c r="CK8" s="37">
        <v>91.42</v>
      </c>
      <c r="CL8" s="37">
        <v>121.27</v>
      </c>
      <c r="CM8" s="37">
        <v>119.32</v>
      </c>
      <c r="CN8" s="37">
        <v>106.47</v>
      </c>
      <c r="CO8" s="37">
        <v>92.27</v>
      </c>
      <c r="CP8" s="37">
        <v>91.3</v>
      </c>
      <c r="CQ8" s="37">
        <v>91.67</v>
      </c>
      <c r="CR8" s="37">
        <v>100.58</v>
      </c>
      <c r="CS8" s="37">
        <v>92.78</v>
      </c>
      <c r="CT8" s="38"/>
      <c r="CU8" s="38"/>
      <c r="CV8" s="38"/>
      <c r="CW8" s="39"/>
      <c r="CX8" s="40">
        <f>IF(SUM(B8:CW8)&lt;&gt;0,AVERAGEIF(B8:CW8,"&lt;&gt;"""),"")</f>
        <v>82.311666666666682</v>
      </c>
    </row>
    <row r="9" spans="1:102" ht="24.95" customHeight="1" thickBot="1" x14ac:dyDescent="0.25">
      <c r="A9" s="41" t="s">
        <v>6</v>
      </c>
      <c r="B9" s="42">
        <v>98.12</v>
      </c>
      <c r="C9" s="43">
        <v>98.12</v>
      </c>
      <c r="D9" s="43">
        <v>98.12</v>
      </c>
      <c r="E9" s="43">
        <v>98.12</v>
      </c>
      <c r="F9" s="43">
        <v>103.6725</v>
      </c>
      <c r="G9" s="43">
        <v>103.6725</v>
      </c>
      <c r="H9" s="43">
        <v>103.6725</v>
      </c>
      <c r="I9" s="43">
        <v>103.6725</v>
      </c>
      <c r="J9" s="43">
        <v>106.755</v>
      </c>
      <c r="K9" s="43">
        <v>106.755</v>
      </c>
      <c r="L9" s="43">
        <v>106.755</v>
      </c>
      <c r="M9" s="43">
        <v>106.755</v>
      </c>
      <c r="N9" s="43">
        <v>134.7475</v>
      </c>
      <c r="O9" s="43">
        <v>134.7475</v>
      </c>
      <c r="P9" s="43">
        <v>134.7475</v>
      </c>
      <c r="Q9" s="43">
        <v>134.7475</v>
      </c>
      <c r="R9" s="43">
        <v>118.9425</v>
      </c>
      <c r="S9" s="43">
        <v>118.9425</v>
      </c>
      <c r="T9" s="43">
        <v>118.9425</v>
      </c>
      <c r="U9" s="43">
        <v>118.9425</v>
      </c>
      <c r="V9" s="43">
        <v>128.8725</v>
      </c>
      <c r="W9" s="43">
        <v>128.8725</v>
      </c>
      <c r="X9" s="43">
        <v>128.8725</v>
      </c>
      <c r="Y9" s="43">
        <v>128.8725</v>
      </c>
      <c r="Z9" s="43">
        <v>135.24250000000001</v>
      </c>
      <c r="AA9" s="43">
        <v>135.24250000000001</v>
      </c>
      <c r="AB9" s="43">
        <v>135.24250000000001</v>
      </c>
      <c r="AC9" s="43">
        <v>135.24250000000001</v>
      </c>
      <c r="AD9" s="43">
        <v>112.4</v>
      </c>
      <c r="AE9" s="43">
        <v>112.4</v>
      </c>
      <c r="AF9" s="43">
        <v>112.4</v>
      </c>
      <c r="AG9" s="43">
        <v>112.4</v>
      </c>
      <c r="AH9" s="43">
        <v>17.502500000000001</v>
      </c>
      <c r="AI9" s="43">
        <v>17.502500000000001</v>
      </c>
      <c r="AJ9" s="43">
        <v>17.502500000000001</v>
      </c>
      <c r="AK9" s="43">
        <v>17.502500000000001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-1.5625</v>
      </c>
      <c r="AY9" s="43">
        <v>-1.5625</v>
      </c>
      <c r="AZ9" s="43">
        <v>-1.5625</v>
      </c>
      <c r="BA9" s="43">
        <v>-1.5625</v>
      </c>
      <c r="BB9" s="43">
        <v>-0.125</v>
      </c>
      <c r="BC9" s="43">
        <v>-0.125</v>
      </c>
      <c r="BD9" s="43">
        <v>-0.125</v>
      </c>
      <c r="BE9" s="43">
        <v>-0.125</v>
      </c>
      <c r="BF9" s="43">
        <v>0</v>
      </c>
      <c r="BG9" s="43">
        <v>0</v>
      </c>
      <c r="BH9" s="43">
        <v>0</v>
      </c>
      <c r="BI9" s="43">
        <v>0</v>
      </c>
      <c r="BJ9" s="43">
        <v>58.19</v>
      </c>
      <c r="BK9" s="43">
        <v>58.19</v>
      </c>
      <c r="BL9" s="43">
        <v>58.19</v>
      </c>
      <c r="BM9" s="43">
        <v>58.19</v>
      </c>
      <c r="BN9" s="43">
        <v>92.117500000000007</v>
      </c>
      <c r="BO9" s="43">
        <v>92.117500000000007</v>
      </c>
      <c r="BP9" s="43">
        <v>92.117500000000007</v>
      </c>
      <c r="BQ9" s="43">
        <v>92.117500000000007</v>
      </c>
      <c r="BR9" s="43">
        <v>147.66249999999999</v>
      </c>
      <c r="BS9" s="43">
        <v>147.66249999999999</v>
      </c>
      <c r="BT9" s="43">
        <v>147.66249999999999</v>
      </c>
      <c r="BU9" s="43">
        <v>147.66249999999999</v>
      </c>
      <c r="BV9" s="43">
        <v>156.78749999999999</v>
      </c>
      <c r="BW9" s="43">
        <v>156.78749999999999</v>
      </c>
      <c r="BX9" s="43">
        <v>156.78749999999999</v>
      </c>
      <c r="BY9" s="43">
        <v>156.78749999999999</v>
      </c>
      <c r="BZ9" s="43">
        <v>146.82499999999999</v>
      </c>
      <c r="CA9" s="43">
        <v>146.82499999999999</v>
      </c>
      <c r="CB9" s="43">
        <v>146.82499999999999</v>
      </c>
      <c r="CC9" s="43">
        <v>146.82499999999999</v>
      </c>
      <c r="CD9" s="43">
        <v>121.235</v>
      </c>
      <c r="CE9" s="43">
        <v>121.235</v>
      </c>
      <c r="CF9" s="43">
        <v>121.235</v>
      </c>
      <c r="CG9" s="43">
        <v>121.235</v>
      </c>
      <c r="CH9" s="43">
        <v>94.182500000000005</v>
      </c>
      <c r="CI9" s="43">
        <v>94.182500000000005</v>
      </c>
      <c r="CJ9" s="43">
        <v>94.182500000000005</v>
      </c>
      <c r="CK9" s="43">
        <v>94.182500000000005</v>
      </c>
      <c r="CL9" s="43">
        <v>109.8325</v>
      </c>
      <c r="CM9" s="43">
        <v>109.8325</v>
      </c>
      <c r="CN9" s="43">
        <v>109.8325</v>
      </c>
      <c r="CO9" s="43">
        <v>109.8325</v>
      </c>
      <c r="CP9" s="43">
        <v>94.082499999999996</v>
      </c>
      <c r="CQ9" s="43">
        <v>94.082499999999996</v>
      </c>
      <c r="CR9" s="43">
        <v>94.082499999999996</v>
      </c>
      <c r="CS9" s="43">
        <v>94.082499999999996</v>
      </c>
      <c r="CT9" s="44"/>
      <c r="CU9" s="44"/>
      <c r="CV9" s="44"/>
      <c r="CW9" s="45"/>
      <c r="CX9" s="46">
        <f>IF(SUM(B9:CW9)&lt;&gt;0,AVERAGEIF(B9:CW9,"&lt;&gt;"""),"")</f>
        <v>82.31166666666671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53.851999999999997</v>
      </c>
      <c r="Z15" s="71">
        <v>51.816000000000003</v>
      </c>
      <c r="AA15" s="71">
        <v>48.811999999999998</v>
      </c>
      <c r="AB15" s="71">
        <v>44.944000000000003</v>
      </c>
      <c r="AC15" s="71">
        <v>40.200000000000003</v>
      </c>
      <c r="AD15" s="71">
        <v>34.78</v>
      </c>
      <c r="AE15" s="71">
        <v>29.456</v>
      </c>
      <c r="AF15" s="71">
        <v>24.423999999999999</v>
      </c>
      <c r="AG15" s="71">
        <v>19.38</v>
      </c>
      <c r="AH15" s="71">
        <v>14.215999999999999</v>
      </c>
      <c r="AI15" s="71">
        <v>9.3680000000000003</v>
      </c>
      <c r="AJ15" s="71">
        <v>5.1959999999999997</v>
      </c>
      <c r="AK15" s="71">
        <v>1.8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>
        <v>1.8320000000000001</v>
      </c>
      <c r="BB15" s="71">
        <v>5.484</v>
      </c>
      <c r="BC15" s="71">
        <v>8.6999999999999993</v>
      </c>
      <c r="BD15" s="71">
        <v>11.2</v>
      </c>
      <c r="BE15" s="71">
        <v>13.496</v>
      </c>
      <c r="BF15" s="71">
        <v>16.036000000000001</v>
      </c>
      <c r="BG15" s="71">
        <v>18.724</v>
      </c>
      <c r="BH15" s="71">
        <v>21.795999999999999</v>
      </c>
      <c r="BI15" s="71">
        <v>25.504000000000001</v>
      </c>
      <c r="BJ15" s="71">
        <v>29.623999999999999</v>
      </c>
      <c r="BK15" s="71">
        <v>33.351999999999997</v>
      </c>
      <c r="BL15" s="71">
        <v>36.868000000000002</v>
      </c>
      <c r="BM15" s="71">
        <v>40.72</v>
      </c>
      <c r="BN15" s="71">
        <v>44.804000000000002</v>
      </c>
      <c r="BO15" s="71">
        <v>48.091999999999999</v>
      </c>
      <c r="BP15" s="71">
        <v>50.472000000000001</v>
      </c>
      <c r="BQ15" s="71">
        <v>52.304000000000002</v>
      </c>
      <c r="BR15" s="71">
        <v>53.771999999999998</v>
      </c>
      <c r="BS15" s="71">
        <v>54.624000000000002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910.16200000000003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53.851999999999997</v>
      </c>
      <c r="Z17" s="77">
        <f t="shared" si="0"/>
        <v>51.816000000000003</v>
      </c>
      <c r="AA17" s="77">
        <f t="shared" si="0"/>
        <v>48.811999999999998</v>
      </c>
      <c r="AB17" s="77">
        <f t="shared" si="0"/>
        <v>44.944000000000003</v>
      </c>
      <c r="AC17" s="77">
        <f t="shared" si="0"/>
        <v>40.200000000000003</v>
      </c>
      <c r="AD17" s="77">
        <f t="shared" si="0"/>
        <v>34.78</v>
      </c>
      <c r="AE17" s="77">
        <f t="shared" si="0"/>
        <v>29.456</v>
      </c>
      <c r="AF17" s="77">
        <f t="shared" si="0"/>
        <v>24.423999999999999</v>
      </c>
      <c r="AG17" s="77">
        <f t="shared" si="0"/>
        <v>19.38</v>
      </c>
      <c r="AH17" s="77">
        <f t="shared" si="0"/>
        <v>14.215999999999999</v>
      </c>
      <c r="AI17" s="77">
        <f t="shared" si="0"/>
        <v>9.3680000000000003</v>
      </c>
      <c r="AJ17" s="77">
        <f t="shared" si="0"/>
        <v>5.1959999999999997</v>
      </c>
      <c r="AK17" s="77">
        <f t="shared" si="0"/>
        <v>1.8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1.8320000000000001</v>
      </c>
      <c r="BB17" s="77">
        <f t="shared" si="0"/>
        <v>5.484</v>
      </c>
      <c r="BC17" s="77">
        <f t="shared" si="0"/>
        <v>8.6999999999999993</v>
      </c>
      <c r="BD17" s="77">
        <f t="shared" si="0"/>
        <v>11.2</v>
      </c>
      <c r="BE17" s="77">
        <f t="shared" si="0"/>
        <v>13.496</v>
      </c>
      <c r="BF17" s="77">
        <f t="shared" si="0"/>
        <v>16.036000000000001</v>
      </c>
      <c r="BG17" s="77">
        <f t="shared" si="0"/>
        <v>18.724</v>
      </c>
      <c r="BH17" s="77">
        <f t="shared" si="0"/>
        <v>21.795999999999999</v>
      </c>
      <c r="BI17" s="77">
        <f t="shared" si="0"/>
        <v>25.504000000000001</v>
      </c>
      <c r="BJ17" s="77">
        <f t="shared" si="0"/>
        <v>29.623999999999999</v>
      </c>
      <c r="BK17" s="77">
        <f t="shared" si="0"/>
        <v>33.351999999999997</v>
      </c>
      <c r="BL17" s="77">
        <f t="shared" si="0"/>
        <v>36.868000000000002</v>
      </c>
      <c r="BM17" s="77">
        <f t="shared" si="0"/>
        <v>40.72</v>
      </c>
      <c r="BN17" s="77">
        <f t="shared" si="0"/>
        <v>44.804000000000002</v>
      </c>
      <c r="BO17" s="77">
        <f t="shared" ref="BO17:CW17" si="1">SUM(BO11:BO16)</f>
        <v>48.091999999999999</v>
      </c>
      <c r="BP17" s="77">
        <f t="shared" si="1"/>
        <v>50.472000000000001</v>
      </c>
      <c r="BQ17" s="77">
        <f t="shared" si="1"/>
        <v>52.304000000000002</v>
      </c>
      <c r="BR17" s="77">
        <f t="shared" si="1"/>
        <v>53.771999999999998</v>
      </c>
      <c r="BS17" s="77">
        <f t="shared" si="1"/>
        <v>54.624000000000002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910.16200000000003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865.94900000000007</v>
      </c>
      <c r="C20" s="88">
        <v>866.21600000000001</v>
      </c>
      <c r="D20" s="88">
        <v>866.39499999999998</v>
      </c>
      <c r="E20" s="88">
        <v>866.40699999999993</v>
      </c>
      <c r="F20" s="88">
        <v>861.32100000000003</v>
      </c>
      <c r="G20" s="88">
        <v>860.86399999999992</v>
      </c>
      <c r="H20" s="88">
        <v>860.43899999999996</v>
      </c>
      <c r="I20" s="88">
        <v>859.38900000000001</v>
      </c>
      <c r="J20" s="88">
        <v>831.13699999999994</v>
      </c>
      <c r="K20" s="88">
        <v>829.51300000000003</v>
      </c>
      <c r="L20" s="88">
        <v>828.67200000000003</v>
      </c>
      <c r="M20" s="88">
        <v>828.44799999999998</v>
      </c>
      <c r="N20" s="88">
        <v>822.60699999999997</v>
      </c>
      <c r="O20" s="88">
        <v>822.22699999999998</v>
      </c>
      <c r="P20" s="88">
        <v>821.44600000000003</v>
      </c>
      <c r="Q20" s="88">
        <v>822.173</v>
      </c>
      <c r="R20" s="88">
        <v>818.82800000000009</v>
      </c>
      <c r="S20" s="88">
        <v>818.00600000000009</v>
      </c>
      <c r="T20" s="88">
        <v>817.75800000000004</v>
      </c>
      <c r="U20" s="88">
        <v>817.53600000000006</v>
      </c>
      <c r="V20" s="88">
        <v>820.54200000000003</v>
      </c>
      <c r="W20" s="88">
        <v>820.33300000000008</v>
      </c>
      <c r="X20" s="88">
        <v>820.63300000000004</v>
      </c>
      <c r="Y20" s="88">
        <v>819.88600000000008</v>
      </c>
      <c r="Z20" s="88">
        <v>823.23500000000001</v>
      </c>
      <c r="AA20" s="88">
        <v>822.56899999999996</v>
      </c>
      <c r="AB20" s="88">
        <v>823.46299999999997</v>
      </c>
      <c r="AC20" s="88">
        <v>823.02399999999989</v>
      </c>
      <c r="AD20" s="88">
        <v>807.91600000000005</v>
      </c>
      <c r="AE20" s="88">
        <v>808.75200000000007</v>
      </c>
      <c r="AF20" s="88">
        <v>808.13900000000001</v>
      </c>
      <c r="AG20" s="88">
        <v>808.16000000000008</v>
      </c>
      <c r="AH20" s="88">
        <v>802.40000000000009</v>
      </c>
      <c r="AI20" s="88">
        <v>803.58799999999997</v>
      </c>
      <c r="AJ20" s="88">
        <v>802.7360000000001</v>
      </c>
      <c r="AK20" s="88">
        <v>802.89799999999991</v>
      </c>
      <c r="AL20" s="88">
        <v>846.96299999999985</v>
      </c>
      <c r="AM20" s="88">
        <v>846.92</v>
      </c>
      <c r="AN20" s="88">
        <v>845.78000000000009</v>
      </c>
      <c r="AO20" s="88">
        <v>845.58999999999992</v>
      </c>
      <c r="AP20" s="88">
        <v>835.16700000000014</v>
      </c>
      <c r="AQ20" s="88">
        <v>835.1819999999999</v>
      </c>
      <c r="AR20" s="88">
        <v>835.17300000000012</v>
      </c>
      <c r="AS20" s="88">
        <v>834.851</v>
      </c>
      <c r="AT20" s="88">
        <v>838.22899999999993</v>
      </c>
      <c r="AU20" s="88">
        <v>837.94599999999991</v>
      </c>
      <c r="AV20" s="88">
        <v>838.15800000000013</v>
      </c>
      <c r="AW20" s="88">
        <v>838.44800000000009</v>
      </c>
      <c r="AX20" s="88">
        <v>804.81400000000008</v>
      </c>
      <c r="AY20" s="88">
        <v>803.88800000000003</v>
      </c>
      <c r="AZ20" s="88">
        <v>802.80000000000007</v>
      </c>
      <c r="BA20" s="88">
        <v>804.46600000000001</v>
      </c>
      <c r="BB20" s="88">
        <v>802.29599999999994</v>
      </c>
      <c r="BC20" s="88">
        <v>801.71100000000001</v>
      </c>
      <c r="BD20" s="88">
        <v>803.173</v>
      </c>
      <c r="BE20" s="88">
        <v>805.83800000000008</v>
      </c>
      <c r="BF20" s="88">
        <v>781.80900000000008</v>
      </c>
      <c r="BG20" s="88">
        <v>783.07399999999996</v>
      </c>
      <c r="BH20" s="88">
        <v>781.923</v>
      </c>
      <c r="BI20" s="88">
        <v>783.93600000000004</v>
      </c>
      <c r="BJ20" s="88">
        <v>800.13800000000003</v>
      </c>
      <c r="BK20" s="88">
        <v>777.005</v>
      </c>
      <c r="BL20" s="88">
        <v>778.67</v>
      </c>
      <c r="BM20" s="88">
        <v>780.11700000000008</v>
      </c>
      <c r="BN20" s="88">
        <v>782.67899999999997</v>
      </c>
      <c r="BO20" s="88">
        <v>781.91800000000001</v>
      </c>
      <c r="BP20" s="88">
        <v>782.31299999999999</v>
      </c>
      <c r="BQ20" s="88">
        <v>783.31</v>
      </c>
      <c r="BR20" s="88">
        <v>760.22500000000002</v>
      </c>
      <c r="BS20" s="88">
        <v>760.42699999999991</v>
      </c>
      <c r="BT20" s="88">
        <v>761.70299999999997</v>
      </c>
      <c r="BU20" s="88">
        <v>762.84199999999998</v>
      </c>
      <c r="BV20" s="88">
        <v>716.03300000000002</v>
      </c>
      <c r="BW20" s="88">
        <v>715.23200000000008</v>
      </c>
      <c r="BX20" s="88">
        <v>716.58799999999997</v>
      </c>
      <c r="BY20" s="88">
        <v>716.51800000000003</v>
      </c>
      <c r="BZ20" s="88">
        <v>721.46600000000001</v>
      </c>
      <c r="CA20" s="88">
        <v>721.11800000000005</v>
      </c>
      <c r="CB20" s="88">
        <v>721.32299999999998</v>
      </c>
      <c r="CC20" s="88">
        <v>721.51599999999996</v>
      </c>
      <c r="CD20" s="88">
        <v>764.61900000000003</v>
      </c>
      <c r="CE20" s="88">
        <v>763.72200000000009</v>
      </c>
      <c r="CF20" s="88">
        <v>762.38300000000004</v>
      </c>
      <c r="CG20" s="88">
        <v>761.74599999999998</v>
      </c>
      <c r="CH20" s="88">
        <v>750.11800000000005</v>
      </c>
      <c r="CI20" s="88">
        <v>755.40000000000009</v>
      </c>
      <c r="CJ20" s="88">
        <v>755.64499999999998</v>
      </c>
      <c r="CK20" s="88">
        <v>755.25900000000001</v>
      </c>
      <c r="CL20" s="88">
        <v>775.66</v>
      </c>
      <c r="CM20" s="88">
        <v>777.45600000000002</v>
      </c>
      <c r="CN20" s="88">
        <v>777.89099999999996</v>
      </c>
      <c r="CO20" s="88">
        <v>778.06500000000005</v>
      </c>
      <c r="CP20" s="88">
        <v>813.4609999999999</v>
      </c>
      <c r="CQ20" s="88">
        <v>813.89800000000002</v>
      </c>
      <c r="CR20" s="88">
        <v>813.83900000000006</v>
      </c>
      <c r="CS20" s="88">
        <v>813.49400000000003</v>
      </c>
      <c r="CT20" s="89"/>
      <c r="CU20" s="89"/>
      <c r="CV20" s="89"/>
      <c r="CW20" s="90"/>
      <c r="CX20" s="91">
        <f t="array" ref="CX20">SUMPRODUCT(B20:CW20*0.25)</f>
        <v>19233.88425000001</v>
      </c>
    </row>
    <row r="21" spans="1:102" ht="24.95" customHeight="1" x14ac:dyDescent="0.2">
      <c r="A21" s="92" t="s">
        <v>17</v>
      </c>
      <c r="B21" s="93">
        <v>851.27100000000007</v>
      </c>
      <c r="C21" s="94">
        <v>848.88600000000008</v>
      </c>
      <c r="D21" s="94">
        <v>846.89400000000001</v>
      </c>
      <c r="E21" s="94">
        <v>843.49599999999998</v>
      </c>
      <c r="F21" s="94">
        <v>830.26</v>
      </c>
      <c r="G21" s="94">
        <v>830.375</v>
      </c>
      <c r="H21" s="94">
        <v>828.32199999999989</v>
      </c>
      <c r="I21" s="94">
        <v>827.25799999999992</v>
      </c>
      <c r="J21" s="94">
        <v>820.09699999999998</v>
      </c>
      <c r="K21" s="94">
        <v>818.27</v>
      </c>
      <c r="L21" s="94">
        <v>817.75800000000015</v>
      </c>
      <c r="M21" s="94">
        <v>817.22200000000009</v>
      </c>
      <c r="N21" s="94">
        <v>819.49</v>
      </c>
      <c r="O21" s="94">
        <v>818.22900000000004</v>
      </c>
      <c r="P21" s="94">
        <v>818.25700000000006</v>
      </c>
      <c r="Q21" s="94">
        <v>817.39700000000005</v>
      </c>
      <c r="R21" s="94">
        <v>824.94199999999989</v>
      </c>
      <c r="S21" s="94">
        <v>826.22</v>
      </c>
      <c r="T21" s="94">
        <v>826.78700000000003</v>
      </c>
      <c r="U21" s="94">
        <v>826.38800000000003</v>
      </c>
      <c r="V21" s="94">
        <v>852.84499999999991</v>
      </c>
      <c r="W21" s="94">
        <v>852.32500000000005</v>
      </c>
      <c r="X21" s="94">
        <v>851.81200000000001</v>
      </c>
      <c r="Y21" s="94">
        <v>850.13700000000006</v>
      </c>
      <c r="Z21" s="94">
        <v>848.28800000000001</v>
      </c>
      <c r="AA21" s="94">
        <v>842.45499999999981</v>
      </c>
      <c r="AB21" s="94">
        <v>843.27799999999991</v>
      </c>
      <c r="AC21" s="94">
        <v>838.38799999999992</v>
      </c>
      <c r="AD21" s="94">
        <v>824.62799999999982</v>
      </c>
      <c r="AE21" s="94">
        <v>813.28400000000011</v>
      </c>
      <c r="AF21" s="94">
        <v>807.99399999999991</v>
      </c>
      <c r="AG21" s="94">
        <v>798.13799999999992</v>
      </c>
      <c r="AH21" s="94">
        <v>749.12</v>
      </c>
      <c r="AI21" s="94">
        <v>743.79100000000005</v>
      </c>
      <c r="AJ21" s="94">
        <v>738.48</v>
      </c>
      <c r="AK21" s="94">
        <v>730.42</v>
      </c>
      <c r="AL21" s="94">
        <v>712.36400000000003</v>
      </c>
      <c r="AM21" s="94">
        <v>710.21800000000007</v>
      </c>
      <c r="AN21" s="94">
        <v>707.42200000000014</v>
      </c>
      <c r="AO21" s="94">
        <v>703.63499999999999</v>
      </c>
      <c r="AP21" s="94">
        <v>684.60299999999995</v>
      </c>
      <c r="AQ21" s="94">
        <v>684.57100000000014</v>
      </c>
      <c r="AR21" s="94">
        <v>678.82799999999997</v>
      </c>
      <c r="AS21" s="94">
        <v>674.92599999999993</v>
      </c>
      <c r="AT21" s="94">
        <v>668.69900000000007</v>
      </c>
      <c r="AU21" s="94">
        <v>667.81700000000012</v>
      </c>
      <c r="AV21" s="94">
        <v>665.65599999999995</v>
      </c>
      <c r="AW21" s="94">
        <v>663.74299999999994</v>
      </c>
      <c r="AX21" s="94">
        <v>664.88099999999986</v>
      </c>
      <c r="AY21" s="94">
        <v>668.49999999999989</v>
      </c>
      <c r="AZ21" s="94">
        <v>668.56799999999998</v>
      </c>
      <c r="BA21" s="94">
        <v>666.75199999999995</v>
      </c>
      <c r="BB21" s="94">
        <v>665.13599999999997</v>
      </c>
      <c r="BC21" s="94">
        <v>668.13300000000015</v>
      </c>
      <c r="BD21" s="94">
        <v>673.31899999999985</v>
      </c>
      <c r="BE21" s="94">
        <v>674.74300000000005</v>
      </c>
      <c r="BF21" s="94">
        <v>690.90299999999991</v>
      </c>
      <c r="BG21" s="94">
        <v>698.63199999999995</v>
      </c>
      <c r="BH21" s="94">
        <v>704.04399999999998</v>
      </c>
      <c r="BI21" s="94">
        <v>709.56</v>
      </c>
      <c r="BJ21" s="94">
        <v>736.91200000000015</v>
      </c>
      <c r="BK21" s="94">
        <v>736.69100000000003</v>
      </c>
      <c r="BL21" s="94">
        <v>742.06700000000001</v>
      </c>
      <c r="BM21" s="94">
        <v>751.75600000000009</v>
      </c>
      <c r="BN21" s="94">
        <v>818.05900000000008</v>
      </c>
      <c r="BO21" s="94">
        <v>828.51900000000001</v>
      </c>
      <c r="BP21" s="94">
        <v>833.01799999999992</v>
      </c>
      <c r="BQ21" s="94">
        <v>841.75599999999986</v>
      </c>
      <c r="BR21" s="94">
        <v>868.05599999999993</v>
      </c>
      <c r="BS21" s="94">
        <v>869.77</v>
      </c>
      <c r="BT21" s="94">
        <v>874.26600000000008</v>
      </c>
      <c r="BU21" s="94">
        <v>875.33499999999992</v>
      </c>
      <c r="BV21" s="94">
        <v>886.10400000000016</v>
      </c>
      <c r="BW21" s="94">
        <v>887.40800000000002</v>
      </c>
      <c r="BX21" s="94">
        <v>887.92399999999998</v>
      </c>
      <c r="BY21" s="94">
        <v>883.00800000000004</v>
      </c>
      <c r="BZ21" s="94">
        <v>885.66100000000006</v>
      </c>
      <c r="CA21" s="94">
        <v>888.00400000000002</v>
      </c>
      <c r="CB21" s="94">
        <v>888.44999999999993</v>
      </c>
      <c r="CC21" s="94">
        <v>881.58199999999999</v>
      </c>
      <c r="CD21" s="94">
        <v>873.87899999999991</v>
      </c>
      <c r="CE21" s="94">
        <v>880.774</v>
      </c>
      <c r="CF21" s="94">
        <v>878.78499999999985</v>
      </c>
      <c r="CG21" s="94">
        <v>877.65500000000009</v>
      </c>
      <c r="CH21" s="94">
        <v>871.51299999999992</v>
      </c>
      <c r="CI21" s="94">
        <v>869.46399999999983</v>
      </c>
      <c r="CJ21" s="94">
        <v>871.45300000000009</v>
      </c>
      <c r="CK21" s="94">
        <v>869.697</v>
      </c>
      <c r="CL21" s="94">
        <v>856.67000000000007</v>
      </c>
      <c r="CM21" s="94">
        <v>855.84</v>
      </c>
      <c r="CN21" s="94">
        <v>859.64099999999996</v>
      </c>
      <c r="CO21" s="94">
        <v>858.65000000000009</v>
      </c>
      <c r="CP21" s="94">
        <v>845.7349999999999</v>
      </c>
      <c r="CQ21" s="94">
        <v>845.12199999999996</v>
      </c>
      <c r="CR21" s="94">
        <v>844.99599999999998</v>
      </c>
      <c r="CS21" s="94">
        <v>844.48400000000004</v>
      </c>
      <c r="CT21" s="95"/>
      <c r="CU21" s="95"/>
      <c r="CV21" s="95"/>
      <c r="CW21" s="96"/>
      <c r="CX21" s="97">
        <f t="array" ref="CX21">SUMPRODUCT(B21:CW21*0.25)</f>
        <v>19146.889749999998</v>
      </c>
    </row>
    <row r="22" spans="1:102" ht="24.95" customHeight="1" x14ac:dyDescent="0.2">
      <c r="A22" s="92" t="s">
        <v>18</v>
      </c>
      <c r="B22" s="98">
        <v>2798.1689999999999</v>
      </c>
      <c r="C22" s="99">
        <v>2724.0869999999995</v>
      </c>
      <c r="D22" s="99">
        <v>2667.5360000000001</v>
      </c>
      <c r="E22" s="99">
        <v>2632.2829999999999</v>
      </c>
      <c r="F22" s="99">
        <v>2638.1959999999999</v>
      </c>
      <c r="G22" s="99">
        <v>2620.819</v>
      </c>
      <c r="H22" s="99">
        <v>2589.1909999999998</v>
      </c>
      <c r="I22" s="99">
        <v>2556.2580000000003</v>
      </c>
      <c r="J22" s="99">
        <v>2541.393</v>
      </c>
      <c r="K22" s="99">
        <v>2508.3450000000003</v>
      </c>
      <c r="L22" s="99">
        <v>2482.0909999999999</v>
      </c>
      <c r="M22" s="99">
        <v>2460.1219999999998</v>
      </c>
      <c r="N22" s="99">
        <v>2433.297</v>
      </c>
      <c r="O22" s="99">
        <v>2411.4969999999998</v>
      </c>
      <c r="P22" s="99">
        <v>2404.5159999999996</v>
      </c>
      <c r="Q22" s="99">
        <v>2396.797</v>
      </c>
      <c r="R22" s="99">
        <v>2390.7930000000001</v>
      </c>
      <c r="S22" s="99">
        <v>2399.6499999999996</v>
      </c>
      <c r="T22" s="99">
        <v>2417.4219999999996</v>
      </c>
      <c r="U22" s="99">
        <v>2439.9490000000001</v>
      </c>
      <c r="V22" s="99">
        <v>2496.9509999999996</v>
      </c>
      <c r="W22" s="99">
        <v>2522.8379999999997</v>
      </c>
      <c r="X22" s="99">
        <v>2550.491</v>
      </c>
      <c r="Y22" s="99">
        <v>2573.6989999999996</v>
      </c>
      <c r="Z22" s="99">
        <v>2619.2609999999995</v>
      </c>
      <c r="AA22" s="99">
        <v>2659.4650000000001</v>
      </c>
      <c r="AB22" s="99">
        <v>2718.9019999999996</v>
      </c>
      <c r="AC22" s="99">
        <v>2767.5659999999998</v>
      </c>
      <c r="AD22" s="99">
        <v>2839.268</v>
      </c>
      <c r="AE22" s="99">
        <v>2884.223</v>
      </c>
      <c r="AF22" s="99">
        <v>2943.0849999999996</v>
      </c>
      <c r="AG22" s="99">
        <v>2996.2129999999997</v>
      </c>
      <c r="AH22" s="99">
        <v>3024.0749999999998</v>
      </c>
      <c r="AI22" s="99">
        <v>3101.1299999999997</v>
      </c>
      <c r="AJ22" s="99">
        <v>3151.4450000000002</v>
      </c>
      <c r="AK22" s="99">
        <v>3202.0219999999999</v>
      </c>
      <c r="AL22" s="99">
        <v>3123.4250000000002</v>
      </c>
      <c r="AM22" s="99">
        <v>3185.297</v>
      </c>
      <c r="AN22" s="99">
        <v>3227.3490000000002</v>
      </c>
      <c r="AO22" s="99">
        <v>3282.643</v>
      </c>
      <c r="AP22" s="99">
        <v>3325.4470000000001</v>
      </c>
      <c r="AQ22" s="99">
        <v>3372.2630000000004</v>
      </c>
      <c r="AR22" s="99">
        <v>3413.221</v>
      </c>
      <c r="AS22" s="99">
        <v>3453.3610000000003</v>
      </c>
      <c r="AT22" s="99">
        <v>3502.2289999999998</v>
      </c>
      <c r="AU22" s="99">
        <v>3528.6369999999997</v>
      </c>
      <c r="AV22" s="99">
        <v>3535.0599999999995</v>
      </c>
      <c r="AW22" s="99">
        <v>3537.7209999999995</v>
      </c>
      <c r="AX22" s="99">
        <v>3509.5829999999992</v>
      </c>
      <c r="AY22" s="99">
        <v>3481.2750000000001</v>
      </c>
      <c r="AZ22" s="99">
        <v>3445.2330000000002</v>
      </c>
      <c r="BA22" s="99">
        <v>3396.0759999999996</v>
      </c>
      <c r="BB22" s="99">
        <v>3329.6459999999997</v>
      </c>
      <c r="BC22" s="99">
        <v>3268.4650000000001</v>
      </c>
      <c r="BD22" s="99">
        <v>3215.1489999999999</v>
      </c>
      <c r="BE22" s="99">
        <v>3178.009</v>
      </c>
      <c r="BF22" s="99">
        <v>3167.5029999999997</v>
      </c>
      <c r="BG22" s="99">
        <v>3125.4709999999995</v>
      </c>
      <c r="BH22" s="99">
        <v>3084.4690000000001</v>
      </c>
      <c r="BI22" s="99">
        <v>3061.2339999999999</v>
      </c>
      <c r="BJ22" s="99">
        <v>3148.6329999999998</v>
      </c>
      <c r="BK22" s="99">
        <v>3102.9560000000001</v>
      </c>
      <c r="BL22" s="99">
        <v>3069.7979999999998</v>
      </c>
      <c r="BM22" s="99">
        <v>3089.7809999999999</v>
      </c>
      <c r="BN22" s="99">
        <v>3211.0409999999997</v>
      </c>
      <c r="BO22" s="99">
        <v>3246.8759999999997</v>
      </c>
      <c r="BP22" s="99">
        <v>3322.8789999999999</v>
      </c>
      <c r="BQ22" s="99">
        <v>3458.08</v>
      </c>
      <c r="BR22" s="99">
        <v>3550.9609999999993</v>
      </c>
      <c r="BS22" s="99">
        <v>3695.74</v>
      </c>
      <c r="BT22" s="99">
        <v>3842.0749999999998</v>
      </c>
      <c r="BU22" s="99">
        <v>4002.1509999999994</v>
      </c>
      <c r="BV22" s="99">
        <v>4155.6650000000009</v>
      </c>
      <c r="BW22" s="99">
        <v>4249.6980000000003</v>
      </c>
      <c r="BX22" s="99">
        <v>4300.2920000000004</v>
      </c>
      <c r="BY22" s="99">
        <v>4301.9789999999994</v>
      </c>
      <c r="BZ22" s="99">
        <v>4292.9680000000008</v>
      </c>
      <c r="CA22" s="99">
        <v>4281.0750000000007</v>
      </c>
      <c r="CB22" s="99">
        <v>4258.9290000000001</v>
      </c>
      <c r="CC22" s="99">
        <v>4213.9790000000012</v>
      </c>
      <c r="CD22" s="99">
        <v>4162.9570000000012</v>
      </c>
      <c r="CE22" s="99">
        <v>4114.4539999999997</v>
      </c>
      <c r="CF22" s="99">
        <v>4072.3599999999997</v>
      </c>
      <c r="CG22" s="99">
        <v>3999.52</v>
      </c>
      <c r="CH22" s="99">
        <v>3916.8359999999998</v>
      </c>
      <c r="CI22" s="99">
        <v>3800.739</v>
      </c>
      <c r="CJ22" s="99">
        <v>3702.9279999999994</v>
      </c>
      <c r="CK22" s="99">
        <v>3603.9789999999998</v>
      </c>
      <c r="CL22" s="99">
        <v>3458.7439999999997</v>
      </c>
      <c r="CM22" s="99">
        <v>3359.0929999999998</v>
      </c>
      <c r="CN22" s="99">
        <v>3251.127</v>
      </c>
      <c r="CO22" s="99">
        <v>3134.7659999999996</v>
      </c>
      <c r="CP22" s="99">
        <v>3009.5969999999998</v>
      </c>
      <c r="CQ22" s="99">
        <v>2888.6279999999997</v>
      </c>
      <c r="CR22" s="99">
        <v>2758.4349999999999</v>
      </c>
      <c r="CS22" s="99">
        <v>2646.819</v>
      </c>
      <c r="CT22" s="100"/>
      <c r="CU22" s="100"/>
      <c r="CV22" s="100"/>
      <c r="CW22" s="96"/>
      <c r="CX22" s="97">
        <f t="array" ref="CX22">SUMPRODUCT(B22:CW22*0.25)</f>
        <v>76497.087250000026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110</v>
      </c>
      <c r="AY23" s="99">
        <v>220</v>
      </c>
      <c r="AZ23" s="99">
        <v>220</v>
      </c>
      <c r="BA23" s="99">
        <v>220</v>
      </c>
      <c r="BB23" s="99">
        <v>110</v>
      </c>
      <c r="BC23" s="99">
        <v>110</v>
      </c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247.5</v>
      </c>
    </row>
    <row r="24" spans="1:102" ht="24.95" customHeight="1" x14ac:dyDescent="0.2">
      <c r="A24" s="104" t="s">
        <v>20</v>
      </c>
      <c r="B24" s="94">
        <v>107</v>
      </c>
      <c r="C24" s="94">
        <v>105</v>
      </c>
      <c r="D24" s="94">
        <v>103</v>
      </c>
      <c r="E24" s="94">
        <v>103</v>
      </c>
      <c r="F24" s="94">
        <v>103</v>
      </c>
      <c r="G24" s="94">
        <v>102</v>
      </c>
      <c r="H24" s="94">
        <v>101</v>
      </c>
      <c r="I24" s="94">
        <v>100</v>
      </c>
      <c r="J24" s="94">
        <v>99</v>
      </c>
      <c r="K24" s="94">
        <v>97</v>
      </c>
      <c r="L24" s="94">
        <v>96</v>
      </c>
      <c r="M24" s="94">
        <v>96</v>
      </c>
      <c r="N24" s="94">
        <v>95</v>
      </c>
      <c r="O24" s="94">
        <v>95</v>
      </c>
      <c r="P24" s="94">
        <v>94</v>
      </c>
      <c r="Q24" s="94">
        <v>94</v>
      </c>
      <c r="R24" s="94">
        <v>94</v>
      </c>
      <c r="S24" s="94">
        <v>94</v>
      </c>
      <c r="T24" s="94">
        <v>94</v>
      </c>
      <c r="U24" s="94">
        <v>95</v>
      </c>
      <c r="V24" s="94">
        <v>96</v>
      </c>
      <c r="W24" s="94">
        <v>97</v>
      </c>
      <c r="X24" s="94">
        <v>97</v>
      </c>
      <c r="Y24" s="94">
        <v>97</v>
      </c>
      <c r="Z24" s="94">
        <v>96</v>
      </c>
      <c r="AA24" s="94">
        <v>95</v>
      </c>
      <c r="AB24" s="94">
        <v>93</v>
      </c>
      <c r="AC24" s="94">
        <v>90</v>
      </c>
      <c r="AD24" s="94">
        <v>86</v>
      </c>
      <c r="AE24" s="94">
        <v>82</v>
      </c>
      <c r="AF24" s="94">
        <v>78</v>
      </c>
      <c r="AG24" s="94">
        <v>73</v>
      </c>
      <c r="AH24" s="94">
        <v>69</v>
      </c>
      <c r="AI24" s="94">
        <v>64</v>
      </c>
      <c r="AJ24" s="94">
        <v>61</v>
      </c>
      <c r="AK24" s="94">
        <v>58</v>
      </c>
      <c r="AL24" s="94">
        <v>56</v>
      </c>
      <c r="AM24" s="94">
        <v>53</v>
      </c>
      <c r="AN24" s="94">
        <v>52</v>
      </c>
      <c r="AO24" s="94">
        <v>50</v>
      </c>
      <c r="AP24" s="94">
        <v>49</v>
      </c>
      <c r="AQ24" s="94">
        <v>49</v>
      </c>
      <c r="AR24" s="94">
        <v>48</v>
      </c>
      <c r="AS24" s="94">
        <v>49</v>
      </c>
      <c r="AT24" s="94">
        <v>49</v>
      </c>
      <c r="AU24" s="94">
        <v>50</v>
      </c>
      <c r="AV24" s="94">
        <v>50</v>
      </c>
      <c r="AW24" s="94">
        <v>51</v>
      </c>
      <c r="AX24" s="94">
        <v>51</v>
      </c>
      <c r="AY24" s="94">
        <v>51</v>
      </c>
      <c r="AZ24" s="94">
        <v>52</v>
      </c>
      <c r="BA24" s="94">
        <v>52</v>
      </c>
      <c r="BB24" s="94">
        <v>52</v>
      </c>
      <c r="BC24" s="94">
        <v>53</v>
      </c>
      <c r="BD24" s="94">
        <v>54</v>
      </c>
      <c r="BE24" s="94">
        <v>56</v>
      </c>
      <c r="BF24" s="94">
        <v>58</v>
      </c>
      <c r="BG24" s="94">
        <v>61</v>
      </c>
      <c r="BH24" s="94">
        <v>64</v>
      </c>
      <c r="BI24" s="94">
        <v>68</v>
      </c>
      <c r="BJ24" s="94">
        <v>72</v>
      </c>
      <c r="BK24" s="94">
        <v>76</v>
      </c>
      <c r="BL24" s="94">
        <v>82</v>
      </c>
      <c r="BM24" s="94">
        <v>87</v>
      </c>
      <c r="BN24" s="94">
        <v>93</v>
      </c>
      <c r="BO24" s="94">
        <v>99</v>
      </c>
      <c r="BP24" s="94">
        <v>106</v>
      </c>
      <c r="BQ24" s="94">
        <v>112</v>
      </c>
      <c r="BR24" s="94">
        <v>118</v>
      </c>
      <c r="BS24" s="94">
        <v>124</v>
      </c>
      <c r="BT24" s="94">
        <v>129</v>
      </c>
      <c r="BU24" s="94">
        <v>134</v>
      </c>
      <c r="BV24" s="94">
        <v>138</v>
      </c>
      <c r="BW24" s="94">
        <v>141</v>
      </c>
      <c r="BX24" s="94">
        <v>143</v>
      </c>
      <c r="BY24" s="94">
        <v>143</v>
      </c>
      <c r="BZ24" s="94">
        <v>143</v>
      </c>
      <c r="CA24" s="94">
        <v>142</v>
      </c>
      <c r="CB24" s="94">
        <v>141</v>
      </c>
      <c r="CC24" s="94">
        <v>140</v>
      </c>
      <c r="CD24" s="94">
        <v>138</v>
      </c>
      <c r="CE24" s="94">
        <v>137</v>
      </c>
      <c r="CF24" s="94">
        <v>135</v>
      </c>
      <c r="CG24" s="94">
        <v>133</v>
      </c>
      <c r="CH24" s="94">
        <v>130</v>
      </c>
      <c r="CI24" s="94">
        <v>128</v>
      </c>
      <c r="CJ24" s="94">
        <v>126</v>
      </c>
      <c r="CK24" s="94">
        <v>123</v>
      </c>
      <c r="CL24" s="94">
        <v>121</v>
      </c>
      <c r="CM24" s="94">
        <v>118</v>
      </c>
      <c r="CN24" s="94">
        <v>116</v>
      </c>
      <c r="CO24" s="94">
        <v>113</v>
      </c>
      <c r="CP24" s="94">
        <v>110</v>
      </c>
      <c r="CQ24" s="94">
        <v>107</v>
      </c>
      <c r="CR24" s="94">
        <v>104</v>
      </c>
      <c r="CS24" s="94">
        <v>101</v>
      </c>
      <c r="CT24" s="94"/>
      <c r="CU24" s="94"/>
      <c r="CV24" s="94"/>
      <c r="CW24" s="94"/>
      <c r="CX24" s="97">
        <f t="array" ref="CX24">SUMPRODUCT(B24:CW24*0.25)</f>
        <v>2220</v>
      </c>
    </row>
    <row r="25" spans="1:102" ht="24.95" customHeight="1" x14ac:dyDescent="0.2">
      <c r="A25" s="104" t="s">
        <v>21</v>
      </c>
      <c r="B25" s="94">
        <v>209</v>
      </c>
      <c r="C25" s="94">
        <v>209</v>
      </c>
      <c r="D25" s="94">
        <v>209</v>
      </c>
      <c r="E25" s="94">
        <v>209</v>
      </c>
      <c r="F25" s="94">
        <v>199</v>
      </c>
      <c r="G25" s="94">
        <v>199</v>
      </c>
      <c r="H25" s="94">
        <v>199</v>
      </c>
      <c r="I25" s="94">
        <v>199</v>
      </c>
      <c r="J25" s="94">
        <v>192</v>
      </c>
      <c r="K25" s="94">
        <v>192</v>
      </c>
      <c r="L25" s="94">
        <v>192</v>
      </c>
      <c r="M25" s="94">
        <v>192</v>
      </c>
      <c r="N25" s="94">
        <v>191.00000000000003</v>
      </c>
      <c r="O25" s="94">
        <v>191.00000000000003</v>
      </c>
      <c r="P25" s="94">
        <v>191.00000000000003</v>
      </c>
      <c r="Q25" s="94">
        <v>191.00000000000003</v>
      </c>
      <c r="R25" s="94">
        <v>195</v>
      </c>
      <c r="S25" s="94">
        <v>195</v>
      </c>
      <c r="T25" s="94">
        <v>195</v>
      </c>
      <c r="U25" s="94">
        <v>195</v>
      </c>
      <c r="V25" s="94">
        <v>207.99999999999997</v>
      </c>
      <c r="W25" s="94">
        <v>207.99999999999997</v>
      </c>
      <c r="X25" s="94">
        <v>207.99999999999997</v>
      </c>
      <c r="Y25" s="94">
        <v>207.99999999999997</v>
      </c>
      <c r="Z25" s="94">
        <v>230</v>
      </c>
      <c r="AA25" s="94">
        <v>230</v>
      </c>
      <c r="AB25" s="94">
        <v>230</v>
      </c>
      <c r="AC25" s="94">
        <v>230</v>
      </c>
      <c r="AD25" s="94">
        <v>254</v>
      </c>
      <c r="AE25" s="94">
        <v>254</v>
      </c>
      <c r="AF25" s="94">
        <v>254</v>
      </c>
      <c r="AG25" s="94">
        <v>254</v>
      </c>
      <c r="AH25" s="94">
        <v>262</v>
      </c>
      <c r="AI25" s="94">
        <v>262</v>
      </c>
      <c r="AJ25" s="94">
        <v>262</v>
      </c>
      <c r="AK25" s="94">
        <v>262</v>
      </c>
      <c r="AL25" s="94">
        <v>259</v>
      </c>
      <c r="AM25" s="94">
        <v>259</v>
      </c>
      <c r="AN25" s="94">
        <v>259</v>
      </c>
      <c r="AO25" s="94">
        <v>259</v>
      </c>
      <c r="AP25" s="94">
        <v>255.99999999999997</v>
      </c>
      <c r="AQ25" s="94">
        <v>255.99999999999997</v>
      </c>
      <c r="AR25" s="94">
        <v>255.99999999999997</v>
      </c>
      <c r="AS25" s="94">
        <v>255.99999999999997</v>
      </c>
      <c r="AT25" s="94">
        <v>269</v>
      </c>
      <c r="AU25" s="94">
        <v>269</v>
      </c>
      <c r="AV25" s="94">
        <v>269</v>
      </c>
      <c r="AW25" s="94">
        <v>269</v>
      </c>
      <c r="AX25" s="94">
        <v>264</v>
      </c>
      <c r="AY25" s="94">
        <v>264</v>
      </c>
      <c r="AZ25" s="94">
        <v>264</v>
      </c>
      <c r="BA25" s="94">
        <v>264</v>
      </c>
      <c r="BB25" s="94">
        <v>260</v>
      </c>
      <c r="BC25" s="94">
        <v>260</v>
      </c>
      <c r="BD25" s="94">
        <v>260</v>
      </c>
      <c r="BE25" s="94">
        <v>260</v>
      </c>
      <c r="BF25" s="94">
        <v>273</v>
      </c>
      <c r="BG25" s="94">
        <v>273</v>
      </c>
      <c r="BH25" s="94">
        <v>273</v>
      </c>
      <c r="BI25" s="94">
        <v>273</v>
      </c>
      <c r="BJ25" s="94">
        <v>289</v>
      </c>
      <c r="BK25" s="94">
        <v>289</v>
      </c>
      <c r="BL25" s="94">
        <v>289</v>
      </c>
      <c r="BM25" s="94">
        <v>289</v>
      </c>
      <c r="BN25" s="94">
        <v>313.99999999999994</v>
      </c>
      <c r="BO25" s="94">
        <v>313.99999999999994</v>
      </c>
      <c r="BP25" s="94">
        <v>313.99999999999994</v>
      </c>
      <c r="BQ25" s="94">
        <v>313.99999999999994</v>
      </c>
      <c r="BR25" s="94">
        <v>348.99999999999994</v>
      </c>
      <c r="BS25" s="94">
        <v>348.99999999999994</v>
      </c>
      <c r="BT25" s="94">
        <v>348.99999999999994</v>
      </c>
      <c r="BU25" s="94">
        <v>348.99999999999994</v>
      </c>
      <c r="BV25" s="94">
        <v>364</v>
      </c>
      <c r="BW25" s="94">
        <v>364</v>
      </c>
      <c r="BX25" s="94">
        <v>364</v>
      </c>
      <c r="BY25" s="94">
        <v>364</v>
      </c>
      <c r="BZ25" s="94">
        <v>353</v>
      </c>
      <c r="CA25" s="94">
        <v>353</v>
      </c>
      <c r="CB25" s="94">
        <v>353</v>
      </c>
      <c r="CC25" s="94">
        <v>353</v>
      </c>
      <c r="CD25" s="94">
        <v>328</v>
      </c>
      <c r="CE25" s="94">
        <v>328</v>
      </c>
      <c r="CF25" s="94">
        <v>328</v>
      </c>
      <c r="CG25" s="94">
        <v>328</v>
      </c>
      <c r="CH25" s="94">
        <v>295</v>
      </c>
      <c r="CI25" s="94">
        <v>295</v>
      </c>
      <c r="CJ25" s="94">
        <v>295</v>
      </c>
      <c r="CK25" s="94">
        <v>295</v>
      </c>
      <c r="CL25" s="94">
        <v>262</v>
      </c>
      <c r="CM25" s="94">
        <v>262</v>
      </c>
      <c r="CN25" s="94">
        <v>262</v>
      </c>
      <c r="CO25" s="94">
        <v>262</v>
      </c>
      <c r="CP25" s="94">
        <v>232.00000000000003</v>
      </c>
      <c r="CQ25" s="94">
        <v>232.00000000000003</v>
      </c>
      <c r="CR25" s="94">
        <v>232.00000000000003</v>
      </c>
      <c r="CS25" s="94">
        <v>232.00000000000003</v>
      </c>
      <c r="CT25" s="94"/>
      <c r="CU25" s="94"/>
      <c r="CV25" s="94"/>
      <c r="CW25" s="94"/>
      <c r="CX25" s="97">
        <f t="array" ref="CX25">SUMPRODUCT(B25:CW25*0.25)</f>
        <v>6307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4831.3890000000001</v>
      </c>
      <c r="C27" s="107">
        <f t="shared" ref="C27:BN27" si="2">SUM(C20:C26)</f>
        <v>4753.1889999999994</v>
      </c>
      <c r="D27" s="107">
        <f t="shared" si="2"/>
        <v>4692.8249999999998</v>
      </c>
      <c r="E27" s="107">
        <f t="shared" si="2"/>
        <v>4654.1859999999997</v>
      </c>
      <c r="F27" s="107">
        <f t="shared" si="2"/>
        <v>4631.777</v>
      </c>
      <c r="G27" s="107">
        <f t="shared" si="2"/>
        <v>4613.058</v>
      </c>
      <c r="H27" s="107">
        <f t="shared" si="2"/>
        <v>4577.9519999999993</v>
      </c>
      <c r="I27" s="107">
        <f t="shared" si="2"/>
        <v>4541.9050000000007</v>
      </c>
      <c r="J27" s="107">
        <f t="shared" si="2"/>
        <v>4483.6270000000004</v>
      </c>
      <c r="K27" s="107">
        <f t="shared" si="2"/>
        <v>4445.1280000000006</v>
      </c>
      <c r="L27" s="107">
        <f t="shared" si="2"/>
        <v>4416.5210000000006</v>
      </c>
      <c r="M27" s="107">
        <f t="shared" si="2"/>
        <v>4393.7919999999995</v>
      </c>
      <c r="N27" s="107">
        <f t="shared" si="2"/>
        <v>4361.3940000000002</v>
      </c>
      <c r="O27" s="107">
        <f t="shared" si="2"/>
        <v>4337.9529999999995</v>
      </c>
      <c r="P27" s="107">
        <f t="shared" si="2"/>
        <v>4329.2189999999991</v>
      </c>
      <c r="Q27" s="107">
        <f t="shared" si="2"/>
        <v>4321.3670000000002</v>
      </c>
      <c r="R27" s="107">
        <f t="shared" si="2"/>
        <v>4323.5630000000001</v>
      </c>
      <c r="S27" s="107">
        <f t="shared" si="2"/>
        <v>4332.8760000000002</v>
      </c>
      <c r="T27" s="107">
        <f t="shared" si="2"/>
        <v>4350.9669999999996</v>
      </c>
      <c r="U27" s="107">
        <f t="shared" si="2"/>
        <v>4373.8729999999996</v>
      </c>
      <c r="V27" s="107">
        <f t="shared" si="2"/>
        <v>4474.3379999999997</v>
      </c>
      <c r="W27" s="107">
        <f t="shared" si="2"/>
        <v>4500.4960000000001</v>
      </c>
      <c r="X27" s="107">
        <f t="shared" si="2"/>
        <v>4527.9359999999997</v>
      </c>
      <c r="Y27" s="107">
        <f t="shared" si="2"/>
        <v>4548.7219999999998</v>
      </c>
      <c r="Z27" s="107">
        <f t="shared" si="2"/>
        <v>4616.7839999999997</v>
      </c>
      <c r="AA27" s="107">
        <f t="shared" si="2"/>
        <v>4649.4889999999996</v>
      </c>
      <c r="AB27" s="107">
        <f t="shared" si="2"/>
        <v>4708.643</v>
      </c>
      <c r="AC27" s="107">
        <f t="shared" si="2"/>
        <v>4748.9779999999992</v>
      </c>
      <c r="AD27" s="107">
        <f t="shared" si="2"/>
        <v>4811.8119999999999</v>
      </c>
      <c r="AE27" s="107">
        <f t="shared" si="2"/>
        <v>4842.259</v>
      </c>
      <c r="AF27" s="107">
        <f t="shared" si="2"/>
        <v>4891.2179999999989</v>
      </c>
      <c r="AG27" s="107">
        <f t="shared" si="2"/>
        <v>4929.5109999999995</v>
      </c>
      <c r="AH27" s="107">
        <f t="shared" si="2"/>
        <v>4906.5949999999993</v>
      </c>
      <c r="AI27" s="107">
        <f t="shared" si="2"/>
        <v>4974.509</v>
      </c>
      <c r="AJ27" s="107">
        <f t="shared" si="2"/>
        <v>5015.6610000000001</v>
      </c>
      <c r="AK27" s="107">
        <f t="shared" si="2"/>
        <v>5055.34</v>
      </c>
      <c r="AL27" s="107">
        <f t="shared" si="2"/>
        <v>4997.7520000000004</v>
      </c>
      <c r="AM27" s="107">
        <f t="shared" si="2"/>
        <v>5054.4349999999995</v>
      </c>
      <c r="AN27" s="107">
        <f t="shared" si="2"/>
        <v>5091.5510000000004</v>
      </c>
      <c r="AO27" s="107">
        <f t="shared" si="2"/>
        <v>5140.8680000000004</v>
      </c>
      <c r="AP27" s="107">
        <f t="shared" si="2"/>
        <v>5150.2170000000006</v>
      </c>
      <c r="AQ27" s="107">
        <f t="shared" si="2"/>
        <v>5197.0160000000005</v>
      </c>
      <c r="AR27" s="107">
        <f t="shared" si="2"/>
        <v>5231.2219999999998</v>
      </c>
      <c r="AS27" s="107">
        <f t="shared" si="2"/>
        <v>5268.1380000000008</v>
      </c>
      <c r="AT27" s="107">
        <f t="shared" si="2"/>
        <v>5327.1569999999992</v>
      </c>
      <c r="AU27" s="107">
        <f t="shared" si="2"/>
        <v>5353.4</v>
      </c>
      <c r="AV27" s="107">
        <f t="shared" si="2"/>
        <v>5357.8739999999998</v>
      </c>
      <c r="AW27" s="107">
        <f t="shared" si="2"/>
        <v>5359.9119999999994</v>
      </c>
      <c r="AX27" s="107">
        <f t="shared" si="2"/>
        <v>5404.2779999999993</v>
      </c>
      <c r="AY27" s="107">
        <f t="shared" si="2"/>
        <v>5488.6630000000005</v>
      </c>
      <c r="AZ27" s="107">
        <f t="shared" si="2"/>
        <v>5452.6010000000006</v>
      </c>
      <c r="BA27" s="107">
        <f t="shared" si="2"/>
        <v>5403.2939999999999</v>
      </c>
      <c r="BB27" s="107">
        <f t="shared" si="2"/>
        <v>5219.0779999999995</v>
      </c>
      <c r="BC27" s="107">
        <f t="shared" si="2"/>
        <v>5161.3090000000002</v>
      </c>
      <c r="BD27" s="107">
        <f t="shared" si="2"/>
        <v>5005.6409999999996</v>
      </c>
      <c r="BE27" s="107">
        <f t="shared" si="2"/>
        <v>4974.59</v>
      </c>
      <c r="BF27" s="107">
        <f t="shared" si="2"/>
        <v>4971.2150000000001</v>
      </c>
      <c r="BG27" s="107">
        <f t="shared" si="2"/>
        <v>4941.1769999999997</v>
      </c>
      <c r="BH27" s="107">
        <f t="shared" si="2"/>
        <v>4907.4359999999997</v>
      </c>
      <c r="BI27" s="107">
        <f t="shared" si="2"/>
        <v>4895.7299999999996</v>
      </c>
      <c r="BJ27" s="107">
        <f t="shared" si="2"/>
        <v>5046.683</v>
      </c>
      <c r="BK27" s="107">
        <f t="shared" si="2"/>
        <v>4981.652</v>
      </c>
      <c r="BL27" s="107">
        <f t="shared" si="2"/>
        <v>4961.5349999999999</v>
      </c>
      <c r="BM27" s="107">
        <f t="shared" si="2"/>
        <v>4997.6540000000005</v>
      </c>
      <c r="BN27" s="107">
        <f t="shared" si="2"/>
        <v>5218.7789999999995</v>
      </c>
      <c r="BO27" s="107">
        <f t="shared" ref="BO27:CW27" si="3">SUM(BO20:BO26)</f>
        <v>5270.3130000000001</v>
      </c>
      <c r="BP27" s="107">
        <f t="shared" si="3"/>
        <v>5358.21</v>
      </c>
      <c r="BQ27" s="107">
        <f t="shared" si="3"/>
        <v>5509.1459999999997</v>
      </c>
      <c r="BR27" s="107">
        <f t="shared" si="3"/>
        <v>5646.2419999999993</v>
      </c>
      <c r="BS27" s="107">
        <f t="shared" si="3"/>
        <v>5798.9369999999999</v>
      </c>
      <c r="BT27" s="107">
        <f t="shared" si="3"/>
        <v>5956.0439999999999</v>
      </c>
      <c r="BU27" s="107">
        <f t="shared" si="3"/>
        <v>6123.3279999999995</v>
      </c>
      <c r="BV27" s="107">
        <f t="shared" si="3"/>
        <v>6259.8020000000015</v>
      </c>
      <c r="BW27" s="107">
        <f t="shared" si="3"/>
        <v>6357.3380000000006</v>
      </c>
      <c r="BX27" s="107">
        <f t="shared" si="3"/>
        <v>6411.8040000000001</v>
      </c>
      <c r="BY27" s="107">
        <f t="shared" si="3"/>
        <v>6408.5049999999992</v>
      </c>
      <c r="BZ27" s="107">
        <f t="shared" si="3"/>
        <v>6396.0950000000012</v>
      </c>
      <c r="CA27" s="107">
        <f t="shared" si="3"/>
        <v>6385.197000000001</v>
      </c>
      <c r="CB27" s="107">
        <f t="shared" si="3"/>
        <v>6362.7020000000002</v>
      </c>
      <c r="CC27" s="107">
        <f t="shared" si="3"/>
        <v>6310.0770000000011</v>
      </c>
      <c r="CD27" s="107">
        <f t="shared" si="3"/>
        <v>6267.4550000000017</v>
      </c>
      <c r="CE27" s="107">
        <f t="shared" si="3"/>
        <v>6223.95</v>
      </c>
      <c r="CF27" s="107">
        <f t="shared" si="3"/>
        <v>6176.5279999999993</v>
      </c>
      <c r="CG27" s="107">
        <f t="shared" si="3"/>
        <v>6099.9210000000003</v>
      </c>
      <c r="CH27" s="107">
        <f t="shared" si="3"/>
        <v>5963.4669999999996</v>
      </c>
      <c r="CI27" s="107">
        <f t="shared" si="3"/>
        <v>5848.6030000000001</v>
      </c>
      <c r="CJ27" s="107">
        <f t="shared" si="3"/>
        <v>5751.0259999999998</v>
      </c>
      <c r="CK27" s="107">
        <f t="shared" si="3"/>
        <v>5646.9349999999995</v>
      </c>
      <c r="CL27" s="107">
        <f t="shared" si="3"/>
        <v>5474.0739999999996</v>
      </c>
      <c r="CM27" s="107">
        <f t="shared" si="3"/>
        <v>5372.3890000000001</v>
      </c>
      <c r="CN27" s="107">
        <f t="shared" si="3"/>
        <v>5266.6589999999997</v>
      </c>
      <c r="CO27" s="107">
        <f t="shared" si="3"/>
        <v>5146.4809999999998</v>
      </c>
      <c r="CP27" s="107">
        <f t="shared" si="3"/>
        <v>5010.7929999999997</v>
      </c>
      <c r="CQ27" s="107">
        <f t="shared" si="3"/>
        <v>4886.6479999999992</v>
      </c>
      <c r="CR27" s="107">
        <f t="shared" si="3"/>
        <v>4753.2700000000004</v>
      </c>
      <c r="CS27" s="107">
        <f t="shared" si="3"/>
        <v>4637.7970000000005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123652.36125000003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463</v>
      </c>
      <c r="C30" s="88">
        <v>461</v>
      </c>
      <c r="D30" s="88">
        <v>459</v>
      </c>
      <c r="E30" s="88">
        <v>459</v>
      </c>
      <c r="F30" s="88">
        <v>449</v>
      </c>
      <c r="G30" s="88">
        <v>448</v>
      </c>
      <c r="H30" s="88">
        <v>447</v>
      </c>
      <c r="I30" s="88">
        <v>446</v>
      </c>
      <c r="J30" s="88">
        <v>438</v>
      </c>
      <c r="K30" s="88">
        <v>436</v>
      </c>
      <c r="L30" s="88">
        <v>435</v>
      </c>
      <c r="M30" s="88">
        <v>435</v>
      </c>
      <c r="N30" s="88">
        <v>433</v>
      </c>
      <c r="O30" s="88">
        <v>433</v>
      </c>
      <c r="P30" s="88">
        <v>432</v>
      </c>
      <c r="Q30" s="88">
        <v>432</v>
      </c>
      <c r="R30" s="88">
        <v>436</v>
      </c>
      <c r="S30" s="88">
        <v>436</v>
      </c>
      <c r="T30" s="88">
        <v>436</v>
      </c>
      <c r="U30" s="88">
        <v>437</v>
      </c>
      <c r="V30" s="88">
        <v>451</v>
      </c>
      <c r="W30" s="88">
        <v>452</v>
      </c>
      <c r="X30" s="88">
        <v>452</v>
      </c>
      <c r="Y30" s="88">
        <v>452</v>
      </c>
      <c r="Z30" s="88">
        <v>473</v>
      </c>
      <c r="AA30" s="88">
        <v>472</v>
      </c>
      <c r="AB30" s="88">
        <v>470</v>
      </c>
      <c r="AC30" s="88">
        <v>467</v>
      </c>
      <c r="AD30" s="88">
        <v>471</v>
      </c>
      <c r="AE30" s="88">
        <v>467</v>
      </c>
      <c r="AF30" s="88">
        <v>463</v>
      </c>
      <c r="AG30" s="88">
        <v>458</v>
      </c>
      <c r="AH30" s="88">
        <v>458</v>
      </c>
      <c r="AI30" s="88">
        <v>453</v>
      </c>
      <c r="AJ30" s="88">
        <v>450</v>
      </c>
      <c r="AK30" s="88">
        <v>447</v>
      </c>
      <c r="AL30" s="88">
        <v>465</v>
      </c>
      <c r="AM30" s="88">
        <v>462</v>
      </c>
      <c r="AN30" s="88">
        <v>461</v>
      </c>
      <c r="AO30" s="88">
        <v>459</v>
      </c>
      <c r="AP30" s="88">
        <v>455</v>
      </c>
      <c r="AQ30" s="88">
        <v>455</v>
      </c>
      <c r="AR30" s="88">
        <v>454</v>
      </c>
      <c r="AS30" s="88">
        <v>455</v>
      </c>
      <c r="AT30" s="88">
        <v>468</v>
      </c>
      <c r="AU30" s="88">
        <v>469</v>
      </c>
      <c r="AV30" s="88">
        <v>469</v>
      </c>
      <c r="AW30" s="88">
        <v>470</v>
      </c>
      <c r="AX30" s="88">
        <v>465</v>
      </c>
      <c r="AY30" s="88">
        <v>465</v>
      </c>
      <c r="AZ30" s="88">
        <v>466</v>
      </c>
      <c r="BA30" s="88">
        <v>466</v>
      </c>
      <c r="BB30" s="88">
        <v>450</v>
      </c>
      <c r="BC30" s="88">
        <v>451</v>
      </c>
      <c r="BD30" s="88">
        <v>452</v>
      </c>
      <c r="BE30" s="88">
        <v>454</v>
      </c>
      <c r="BF30" s="88">
        <v>469</v>
      </c>
      <c r="BG30" s="88">
        <v>472</v>
      </c>
      <c r="BH30" s="88">
        <v>475</v>
      </c>
      <c r="BI30" s="88">
        <v>479</v>
      </c>
      <c r="BJ30" s="88">
        <v>494</v>
      </c>
      <c r="BK30" s="88">
        <v>498</v>
      </c>
      <c r="BL30" s="88">
        <v>504</v>
      </c>
      <c r="BM30" s="88">
        <v>509</v>
      </c>
      <c r="BN30" s="88">
        <v>557</v>
      </c>
      <c r="BO30" s="88">
        <v>563</v>
      </c>
      <c r="BP30" s="88">
        <v>570</v>
      </c>
      <c r="BQ30" s="88">
        <v>576</v>
      </c>
      <c r="BR30" s="88">
        <v>617</v>
      </c>
      <c r="BS30" s="88">
        <v>623</v>
      </c>
      <c r="BT30" s="88">
        <v>628</v>
      </c>
      <c r="BU30" s="88">
        <v>633</v>
      </c>
      <c r="BV30" s="88">
        <v>652</v>
      </c>
      <c r="BW30" s="88">
        <v>655</v>
      </c>
      <c r="BX30" s="88">
        <v>657</v>
      </c>
      <c r="BY30" s="88">
        <v>657</v>
      </c>
      <c r="BZ30" s="88">
        <v>646</v>
      </c>
      <c r="CA30" s="88">
        <v>645</v>
      </c>
      <c r="CB30" s="88">
        <v>644</v>
      </c>
      <c r="CC30" s="88">
        <v>643</v>
      </c>
      <c r="CD30" s="88">
        <v>616</v>
      </c>
      <c r="CE30" s="88">
        <v>615</v>
      </c>
      <c r="CF30" s="88">
        <v>613</v>
      </c>
      <c r="CG30" s="88">
        <v>611</v>
      </c>
      <c r="CH30" s="88">
        <v>575</v>
      </c>
      <c r="CI30" s="88">
        <v>573</v>
      </c>
      <c r="CJ30" s="88">
        <v>571</v>
      </c>
      <c r="CK30" s="88">
        <v>568</v>
      </c>
      <c r="CL30" s="88">
        <v>533</v>
      </c>
      <c r="CM30" s="88">
        <v>530</v>
      </c>
      <c r="CN30" s="88">
        <v>528</v>
      </c>
      <c r="CO30" s="88">
        <v>525</v>
      </c>
      <c r="CP30" s="88">
        <v>492</v>
      </c>
      <c r="CQ30" s="88">
        <v>489</v>
      </c>
      <c r="CR30" s="88">
        <v>486</v>
      </c>
      <c r="CS30" s="88">
        <v>483</v>
      </c>
      <c r="CT30" s="89"/>
      <c r="CU30" s="89"/>
      <c r="CV30" s="89"/>
      <c r="CW30" s="90"/>
      <c r="CX30" s="91">
        <f t="array" ref="CX30">SUMPRODUCT(B30:CW30*0.25)</f>
        <v>12023</v>
      </c>
    </row>
    <row r="31" spans="1:102" ht="24.95" customHeight="1" x14ac:dyDescent="0.2">
      <c r="A31" s="92" t="s">
        <v>26</v>
      </c>
      <c r="B31" s="93">
        <v>5048.3890000000001</v>
      </c>
      <c r="C31" s="94">
        <v>4972.1890000000003</v>
      </c>
      <c r="D31" s="94">
        <v>4913.8249999999998</v>
      </c>
      <c r="E31" s="94">
        <v>4875.1859999999997</v>
      </c>
      <c r="F31" s="94">
        <v>4856.777</v>
      </c>
      <c r="G31" s="94">
        <v>4839.058</v>
      </c>
      <c r="H31" s="94">
        <v>4804.9520000000002</v>
      </c>
      <c r="I31" s="94">
        <v>4769.9049999999997</v>
      </c>
      <c r="J31" s="94">
        <v>4766.6270000000004</v>
      </c>
      <c r="K31" s="94">
        <v>4730.1279999999997</v>
      </c>
      <c r="L31" s="94">
        <v>4702.5210000000006</v>
      </c>
      <c r="M31" s="94">
        <v>4679.7919999999995</v>
      </c>
      <c r="N31" s="94">
        <v>4649.3940000000002</v>
      </c>
      <c r="O31" s="94">
        <v>4625.9529999999995</v>
      </c>
      <c r="P31" s="94">
        <v>4618.2190000000001</v>
      </c>
      <c r="Q31" s="94">
        <v>4610.3670000000002</v>
      </c>
      <c r="R31" s="94">
        <v>4608.5630000000001</v>
      </c>
      <c r="S31" s="94">
        <v>4617.8760000000002</v>
      </c>
      <c r="T31" s="94">
        <v>4635.9670000000006</v>
      </c>
      <c r="U31" s="94">
        <v>4657.8729999999996</v>
      </c>
      <c r="V31" s="94">
        <v>4697.3379999999997</v>
      </c>
      <c r="W31" s="94">
        <v>4722.4960000000001</v>
      </c>
      <c r="X31" s="94">
        <v>4749.9359999999997</v>
      </c>
      <c r="Y31" s="94">
        <v>4769.5739999999996</v>
      </c>
      <c r="Z31" s="94">
        <v>4813.6000000000004</v>
      </c>
      <c r="AA31" s="94">
        <v>4844.3010000000004</v>
      </c>
      <c r="AB31" s="94">
        <v>4901.5870000000004</v>
      </c>
      <c r="AC31" s="94">
        <v>4940.1779999999999</v>
      </c>
      <c r="AD31" s="94">
        <v>5004.5919999999996</v>
      </c>
      <c r="AE31" s="94">
        <v>5033.7150000000001</v>
      </c>
      <c r="AF31" s="94">
        <v>5081.6419999999998</v>
      </c>
      <c r="AG31" s="94">
        <v>5119.8909999999996</v>
      </c>
      <c r="AH31" s="94">
        <v>5112.8109999999997</v>
      </c>
      <c r="AI31" s="94">
        <v>5180.8770000000004</v>
      </c>
      <c r="AJ31" s="94">
        <v>5220.857</v>
      </c>
      <c r="AK31" s="94">
        <v>5260.14</v>
      </c>
      <c r="AL31" s="94">
        <v>5188.7520000000004</v>
      </c>
      <c r="AM31" s="94">
        <v>5248.4350000000004</v>
      </c>
      <c r="AN31" s="94">
        <v>5286.5510000000004</v>
      </c>
      <c r="AO31" s="94">
        <v>5337.8680000000004</v>
      </c>
      <c r="AP31" s="94">
        <v>5154.2169999999996</v>
      </c>
      <c r="AQ31" s="94">
        <v>5201.0159999999996</v>
      </c>
      <c r="AR31" s="94">
        <v>5236.2219999999998</v>
      </c>
      <c r="AS31" s="94">
        <v>5272.1379999999999</v>
      </c>
      <c r="AT31" s="94">
        <v>5120.1570000000002</v>
      </c>
      <c r="AU31" s="94">
        <v>5145.3999999999996</v>
      </c>
      <c r="AV31" s="94">
        <v>5149.8739999999998</v>
      </c>
      <c r="AW31" s="94">
        <v>5150.9120000000003</v>
      </c>
      <c r="AX31" s="94">
        <v>5200.2780000000002</v>
      </c>
      <c r="AY31" s="94">
        <v>5284.6629999999996</v>
      </c>
      <c r="AZ31" s="94">
        <v>5247.6009999999997</v>
      </c>
      <c r="BA31" s="94">
        <v>5200.1260000000002</v>
      </c>
      <c r="BB31" s="94">
        <v>5035.5619999999999</v>
      </c>
      <c r="BC31" s="94">
        <v>4980.009</v>
      </c>
      <c r="BD31" s="94">
        <v>4825.8410000000003</v>
      </c>
      <c r="BE31" s="94">
        <v>4795.0860000000002</v>
      </c>
      <c r="BF31" s="94">
        <v>4945.2510000000002</v>
      </c>
      <c r="BG31" s="94">
        <v>4914.9009999999998</v>
      </c>
      <c r="BH31" s="94">
        <v>4881.232</v>
      </c>
      <c r="BI31" s="94">
        <v>4869.2340000000004</v>
      </c>
      <c r="BJ31" s="94">
        <v>5294.3069999999998</v>
      </c>
      <c r="BK31" s="94">
        <v>5229.0039999999999</v>
      </c>
      <c r="BL31" s="94">
        <v>5206.4030000000002</v>
      </c>
      <c r="BM31" s="94">
        <v>5241.3739999999998</v>
      </c>
      <c r="BN31" s="94">
        <v>5340.5829999999996</v>
      </c>
      <c r="BO31" s="94">
        <v>5389.4049999999997</v>
      </c>
      <c r="BP31" s="94">
        <v>5472.6819999999998</v>
      </c>
      <c r="BQ31" s="94">
        <v>5619.45</v>
      </c>
      <c r="BR31" s="94">
        <v>5709.0140000000001</v>
      </c>
      <c r="BS31" s="94">
        <v>5856.5609999999997</v>
      </c>
      <c r="BT31" s="94">
        <v>6009.0439999999999</v>
      </c>
      <c r="BU31" s="94">
        <v>6171.3280000000004</v>
      </c>
      <c r="BV31" s="94">
        <v>6287.8019999999997</v>
      </c>
      <c r="BW31" s="94">
        <v>6382.3379999999997</v>
      </c>
      <c r="BX31" s="94">
        <v>6434.8040000000001</v>
      </c>
      <c r="BY31" s="94">
        <v>6431.5050000000001</v>
      </c>
      <c r="BZ31" s="94">
        <v>6435.0950000000003</v>
      </c>
      <c r="CA31" s="94">
        <v>6425.1970000000001</v>
      </c>
      <c r="CB31" s="94">
        <v>6403.7020000000002</v>
      </c>
      <c r="CC31" s="94">
        <v>6352.0770000000002</v>
      </c>
      <c r="CD31" s="94">
        <v>6336.4549999999999</v>
      </c>
      <c r="CE31" s="94">
        <v>6293.95</v>
      </c>
      <c r="CF31" s="94">
        <v>6248.5280000000002</v>
      </c>
      <c r="CG31" s="94">
        <v>6173.9210000000003</v>
      </c>
      <c r="CH31" s="94">
        <v>6073.4669999999996</v>
      </c>
      <c r="CI31" s="94">
        <v>5960.6030000000001</v>
      </c>
      <c r="CJ31" s="94">
        <v>5865.0259999999998</v>
      </c>
      <c r="CK31" s="94">
        <v>5763.9350000000004</v>
      </c>
      <c r="CL31" s="94">
        <v>5626.0739999999996</v>
      </c>
      <c r="CM31" s="94">
        <v>5527.3890000000001</v>
      </c>
      <c r="CN31" s="94">
        <v>5423.6589999999997</v>
      </c>
      <c r="CO31" s="94">
        <v>5306.4809999999998</v>
      </c>
      <c r="CP31" s="94">
        <v>5203.7929999999997</v>
      </c>
      <c r="CQ31" s="94">
        <v>5082.6480000000001</v>
      </c>
      <c r="CR31" s="94">
        <v>4952.2700000000004</v>
      </c>
      <c r="CS31" s="94">
        <v>4839.7969999999996</v>
      </c>
      <c r="CT31" s="95"/>
      <c r="CU31" s="95"/>
      <c r="CV31" s="95"/>
      <c r="CW31" s="96"/>
      <c r="CX31" s="97">
        <f t="array" ref="CX31">SUMPRODUCT(B31:CW31*0.25)</f>
        <v>126369.52325000003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5511.3890000000001</v>
      </c>
      <c r="C33" s="77">
        <f t="shared" ref="C33:BN33" si="4">SUM(C30:C32)</f>
        <v>5433.1890000000003</v>
      </c>
      <c r="D33" s="77">
        <f t="shared" si="4"/>
        <v>5372.8249999999998</v>
      </c>
      <c r="E33" s="77">
        <f t="shared" si="4"/>
        <v>5334.1859999999997</v>
      </c>
      <c r="F33" s="77">
        <f t="shared" si="4"/>
        <v>5305.777</v>
      </c>
      <c r="G33" s="77">
        <f t="shared" si="4"/>
        <v>5287.058</v>
      </c>
      <c r="H33" s="77">
        <f t="shared" si="4"/>
        <v>5251.9520000000002</v>
      </c>
      <c r="I33" s="77">
        <f t="shared" si="4"/>
        <v>5215.9049999999997</v>
      </c>
      <c r="J33" s="77">
        <f t="shared" si="4"/>
        <v>5204.6270000000004</v>
      </c>
      <c r="K33" s="77">
        <f t="shared" si="4"/>
        <v>5166.1279999999997</v>
      </c>
      <c r="L33" s="77">
        <f t="shared" si="4"/>
        <v>5137.5210000000006</v>
      </c>
      <c r="M33" s="77">
        <f t="shared" si="4"/>
        <v>5114.7919999999995</v>
      </c>
      <c r="N33" s="77">
        <f t="shared" si="4"/>
        <v>5082.3940000000002</v>
      </c>
      <c r="O33" s="77">
        <f t="shared" si="4"/>
        <v>5058.9529999999995</v>
      </c>
      <c r="P33" s="77">
        <f t="shared" si="4"/>
        <v>5050.2190000000001</v>
      </c>
      <c r="Q33" s="77">
        <f t="shared" si="4"/>
        <v>5042.3670000000002</v>
      </c>
      <c r="R33" s="77">
        <f t="shared" si="4"/>
        <v>5044.5630000000001</v>
      </c>
      <c r="S33" s="77">
        <f t="shared" si="4"/>
        <v>5053.8760000000002</v>
      </c>
      <c r="T33" s="77">
        <f t="shared" si="4"/>
        <v>5071.9670000000006</v>
      </c>
      <c r="U33" s="77">
        <f t="shared" si="4"/>
        <v>5094.8729999999996</v>
      </c>
      <c r="V33" s="77">
        <f t="shared" si="4"/>
        <v>5148.3379999999997</v>
      </c>
      <c r="W33" s="77">
        <f t="shared" si="4"/>
        <v>5174.4960000000001</v>
      </c>
      <c r="X33" s="77">
        <f t="shared" si="4"/>
        <v>5201.9359999999997</v>
      </c>
      <c r="Y33" s="77">
        <f t="shared" si="4"/>
        <v>5221.5739999999996</v>
      </c>
      <c r="Z33" s="77">
        <f t="shared" si="4"/>
        <v>5286.6</v>
      </c>
      <c r="AA33" s="77">
        <f t="shared" si="4"/>
        <v>5316.3010000000004</v>
      </c>
      <c r="AB33" s="77">
        <f t="shared" si="4"/>
        <v>5371.5870000000004</v>
      </c>
      <c r="AC33" s="77">
        <f t="shared" si="4"/>
        <v>5407.1779999999999</v>
      </c>
      <c r="AD33" s="77">
        <f t="shared" si="4"/>
        <v>5475.5919999999996</v>
      </c>
      <c r="AE33" s="77">
        <f t="shared" si="4"/>
        <v>5500.7150000000001</v>
      </c>
      <c r="AF33" s="77">
        <f t="shared" si="4"/>
        <v>5544.6419999999998</v>
      </c>
      <c r="AG33" s="77">
        <f t="shared" si="4"/>
        <v>5577.8909999999996</v>
      </c>
      <c r="AH33" s="77">
        <f t="shared" si="4"/>
        <v>5570.8109999999997</v>
      </c>
      <c r="AI33" s="77">
        <f t="shared" si="4"/>
        <v>5633.8770000000004</v>
      </c>
      <c r="AJ33" s="77">
        <f t="shared" si="4"/>
        <v>5670.857</v>
      </c>
      <c r="AK33" s="77">
        <f t="shared" si="4"/>
        <v>5707.14</v>
      </c>
      <c r="AL33" s="77">
        <f t="shared" si="4"/>
        <v>5653.7520000000004</v>
      </c>
      <c r="AM33" s="77">
        <f t="shared" si="4"/>
        <v>5710.4350000000004</v>
      </c>
      <c r="AN33" s="77">
        <f t="shared" si="4"/>
        <v>5747.5510000000004</v>
      </c>
      <c r="AO33" s="77">
        <f t="shared" si="4"/>
        <v>5796.8680000000004</v>
      </c>
      <c r="AP33" s="77">
        <f t="shared" si="4"/>
        <v>5609.2169999999996</v>
      </c>
      <c r="AQ33" s="77">
        <f t="shared" si="4"/>
        <v>5656.0159999999996</v>
      </c>
      <c r="AR33" s="77">
        <f t="shared" si="4"/>
        <v>5690.2219999999998</v>
      </c>
      <c r="AS33" s="77">
        <f t="shared" si="4"/>
        <v>5727.1379999999999</v>
      </c>
      <c r="AT33" s="77">
        <f t="shared" si="4"/>
        <v>5588.1570000000002</v>
      </c>
      <c r="AU33" s="77">
        <f t="shared" si="4"/>
        <v>5614.4</v>
      </c>
      <c r="AV33" s="77">
        <f t="shared" si="4"/>
        <v>5618.8739999999998</v>
      </c>
      <c r="AW33" s="77">
        <f t="shared" si="4"/>
        <v>5620.9120000000003</v>
      </c>
      <c r="AX33" s="77">
        <f t="shared" si="4"/>
        <v>5665.2780000000002</v>
      </c>
      <c r="AY33" s="77">
        <f t="shared" si="4"/>
        <v>5749.6629999999996</v>
      </c>
      <c r="AZ33" s="77">
        <f t="shared" si="4"/>
        <v>5713.6009999999997</v>
      </c>
      <c r="BA33" s="77">
        <f t="shared" si="4"/>
        <v>5666.1260000000002</v>
      </c>
      <c r="BB33" s="77">
        <f t="shared" si="4"/>
        <v>5485.5619999999999</v>
      </c>
      <c r="BC33" s="77">
        <f t="shared" si="4"/>
        <v>5431.009</v>
      </c>
      <c r="BD33" s="77">
        <f t="shared" si="4"/>
        <v>5277.8410000000003</v>
      </c>
      <c r="BE33" s="77">
        <f t="shared" si="4"/>
        <v>5249.0860000000002</v>
      </c>
      <c r="BF33" s="77">
        <f t="shared" si="4"/>
        <v>5414.2510000000002</v>
      </c>
      <c r="BG33" s="77">
        <f t="shared" si="4"/>
        <v>5386.9009999999998</v>
      </c>
      <c r="BH33" s="77">
        <f t="shared" si="4"/>
        <v>5356.232</v>
      </c>
      <c r="BI33" s="77">
        <f t="shared" si="4"/>
        <v>5348.2340000000004</v>
      </c>
      <c r="BJ33" s="77">
        <f t="shared" si="4"/>
        <v>5788.3069999999998</v>
      </c>
      <c r="BK33" s="77">
        <f t="shared" si="4"/>
        <v>5727.0039999999999</v>
      </c>
      <c r="BL33" s="77">
        <f t="shared" si="4"/>
        <v>5710.4030000000002</v>
      </c>
      <c r="BM33" s="77">
        <f t="shared" si="4"/>
        <v>5750.3739999999998</v>
      </c>
      <c r="BN33" s="77">
        <f t="shared" si="4"/>
        <v>5897.5829999999996</v>
      </c>
      <c r="BO33" s="77">
        <f t="shared" ref="BO33:CW33" si="5">SUM(BO30:BO32)</f>
        <v>5952.4049999999997</v>
      </c>
      <c r="BP33" s="77">
        <f t="shared" si="5"/>
        <v>6042.6819999999998</v>
      </c>
      <c r="BQ33" s="77">
        <f t="shared" si="5"/>
        <v>6195.45</v>
      </c>
      <c r="BR33" s="77">
        <f t="shared" si="5"/>
        <v>6326.0140000000001</v>
      </c>
      <c r="BS33" s="77">
        <f t="shared" si="5"/>
        <v>6479.5609999999997</v>
      </c>
      <c r="BT33" s="77">
        <f t="shared" si="5"/>
        <v>6637.0439999999999</v>
      </c>
      <c r="BU33" s="77">
        <f t="shared" si="5"/>
        <v>6804.3280000000004</v>
      </c>
      <c r="BV33" s="77">
        <f t="shared" si="5"/>
        <v>6939.8019999999997</v>
      </c>
      <c r="BW33" s="77">
        <f t="shared" si="5"/>
        <v>7037.3379999999997</v>
      </c>
      <c r="BX33" s="77">
        <f t="shared" si="5"/>
        <v>7091.8040000000001</v>
      </c>
      <c r="BY33" s="77">
        <f t="shared" si="5"/>
        <v>7088.5050000000001</v>
      </c>
      <c r="BZ33" s="77">
        <f t="shared" si="5"/>
        <v>7081.0950000000003</v>
      </c>
      <c r="CA33" s="77">
        <f t="shared" si="5"/>
        <v>7070.1970000000001</v>
      </c>
      <c r="CB33" s="77">
        <f t="shared" si="5"/>
        <v>7047.7020000000002</v>
      </c>
      <c r="CC33" s="77">
        <f t="shared" si="5"/>
        <v>6995.0770000000002</v>
      </c>
      <c r="CD33" s="77">
        <f t="shared" si="5"/>
        <v>6952.4549999999999</v>
      </c>
      <c r="CE33" s="77">
        <f t="shared" si="5"/>
        <v>6908.95</v>
      </c>
      <c r="CF33" s="77">
        <f t="shared" si="5"/>
        <v>6861.5280000000002</v>
      </c>
      <c r="CG33" s="77">
        <f t="shared" si="5"/>
        <v>6784.9210000000003</v>
      </c>
      <c r="CH33" s="77">
        <f t="shared" si="5"/>
        <v>6648.4669999999996</v>
      </c>
      <c r="CI33" s="77">
        <f t="shared" si="5"/>
        <v>6533.6030000000001</v>
      </c>
      <c r="CJ33" s="77">
        <f t="shared" si="5"/>
        <v>6436.0259999999998</v>
      </c>
      <c r="CK33" s="77">
        <f t="shared" si="5"/>
        <v>6331.9350000000004</v>
      </c>
      <c r="CL33" s="77">
        <f t="shared" si="5"/>
        <v>6159.0739999999996</v>
      </c>
      <c r="CM33" s="77">
        <f t="shared" si="5"/>
        <v>6057.3890000000001</v>
      </c>
      <c r="CN33" s="77">
        <f t="shared" si="5"/>
        <v>5951.6589999999997</v>
      </c>
      <c r="CO33" s="77">
        <f t="shared" si="5"/>
        <v>5831.4809999999998</v>
      </c>
      <c r="CP33" s="77">
        <f t="shared" si="5"/>
        <v>5695.7929999999997</v>
      </c>
      <c r="CQ33" s="77">
        <f t="shared" si="5"/>
        <v>5571.6480000000001</v>
      </c>
      <c r="CR33" s="77">
        <f t="shared" si="5"/>
        <v>5438.27</v>
      </c>
      <c r="CS33" s="77">
        <f t="shared" si="5"/>
        <v>5322.7969999999996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138392.52325000003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123</v>
      </c>
      <c r="C36" s="115">
        <v>123</v>
      </c>
      <c r="D36" s="115">
        <v>123</v>
      </c>
      <c r="E36" s="115">
        <v>123</v>
      </c>
      <c r="F36" s="115">
        <v>118</v>
      </c>
      <c r="G36" s="115">
        <v>118</v>
      </c>
      <c r="H36" s="115">
        <v>118</v>
      </c>
      <c r="I36" s="115">
        <v>118</v>
      </c>
      <c r="J36" s="115">
        <v>165</v>
      </c>
      <c r="K36" s="115">
        <v>165</v>
      </c>
      <c r="L36" s="115">
        <v>165</v>
      </c>
      <c r="M36" s="115">
        <v>165</v>
      </c>
      <c r="N36" s="115">
        <v>165</v>
      </c>
      <c r="O36" s="115">
        <v>165</v>
      </c>
      <c r="P36" s="115">
        <v>165</v>
      </c>
      <c r="Q36" s="115">
        <v>165</v>
      </c>
      <c r="R36" s="115">
        <v>165</v>
      </c>
      <c r="S36" s="115">
        <v>165</v>
      </c>
      <c r="T36" s="115">
        <v>165</v>
      </c>
      <c r="U36" s="115">
        <v>165</v>
      </c>
      <c r="V36" s="115">
        <v>118</v>
      </c>
      <c r="W36" s="115">
        <v>118</v>
      </c>
      <c r="X36" s="115">
        <v>118</v>
      </c>
      <c r="Y36" s="115">
        <v>118</v>
      </c>
      <c r="Z36" s="115">
        <v>118</v>
      </c>
      <c r="AA36" s="115">
        <v>118</v>
      </c>
      <c r="AB36" s="115">
        <v>118</v>
      </c>
      <c r="AC36" s="115">
        <v>118</v>
      </c>
      <c r="AD36" s="115">
        <v>144</v>
      </c>
      <c r="AE36" s="115">
        <v>144</v>
      </c>
      <c r="AF36" s="115">
        <v>144</v>
      </c>
      <c r="AG36" s="115">
        <v>144</v>
      </c>
      <c r="AH36" s="115">
        <v>195</v>
      </c>
      <c r="AI36" s="115">
        <v>195</v>
      </c>
      <c r="AJ36" s="115">
        <v>195</v>
      </c>
      <c r="AK36" s="115">
        <v>195</v>
      </c>
      <c r="AL36" s="115">
        <v>190</v>
      </c>
      <c r="AM36" s="115">
        <v>190</v>
      </c>
      <c r="AN36" s="115">
        <v>190</v>
      </c>
      <c r="AO36" s="115">
        <v>190</v>
      </c>
      <c r="AP36" s="115">
        <v>113</v>
      </c>
      <c r="AQ36" s="115">
        <v>113</v>
      </c>
      <c r="AR36" s="115">
        <v>113</v>
      </c>
      <c r="AS36" s="115">
        <v>113</v>
      </c>
      <c r="AT36" s="115">
        <v>91</v>
      </c>
      <c r="AU36" s="115">
        <v>91</v>
      </c>
      <c r="AV36" s="115">
        <v>91</v>
      </c>
      <c r="AW36" s="115">
        <v>91</v>
      </c>
      <c r="AX36" s="115">
        <v>91</v>
      </c>
      <c r="AY36" s="115">
        <v>91</v>
      </c>
      <c r="AZ36" s="115">
        <v>91</v>
      </c>
      <c r="BA36" s="115">
        <v>91</v>
      </c>
      <c r="BB36" s="115">
        <v>91</v>
      </c>
      <c r="BC36" s="115">
        <v>91</v>
      </c>
      <c r="BD36" s="115">
        <v>91</v>
      </c>
      <c r="BE36" s="115">
        <v>91</v>
      </c>
      <c r="BF36" s="115">
        <v>171</v>
      </c>
      <c r="BG36" s="115">
        <v>171</v>
      </c>
      <c r="BH36" s="115">
        <v>171</v>
      </c>
      <c r="BI36" s="115">
        <v>171</v>
      </c>
      <c r="BJ36" s="115">
        <v>206</v>
      </c>
      <c r="BK36" s="115">
        <v>206</v>
      </c>
      <c r="BL36" s="115">
        <v>206</v>
      </c>
      <c r="BM36" s="115">
        <v>206</v>
      </c>
      <c r="BN36" s="115">
        <v>115</v>
      </c>
      <c r="BO36" s="115">
        <v>115</v>
      </c>
      <c r="BP36" s="115">
        <v>115</v>
      </c>
      <c r="BQ36" s="115">
        <v>115</v>
      </c>
      <c r="BR36" s="115">
        <v>112</v>
      </c>
      <c r="BS36" s="115">
        <v>112</v>
      </c>
      <c r="BT36" s="115">
        <v>112</v>
      </c>
      <c r="BU36" s="115">
        <v>112</v>
      </c>
      <c r="BV36" s="115">
        <v>111</v>
      </c>
      <c r="BW36" s="115">
        <v>111</v>
      </c>
      <c r="BX36" s="115">
        <v>111</v>
      </c>
      <c r="BY36" s="115">
        <v>111</v>
      </c>
      <c r="BZ36" s="115">
        <v>111</v>
      </c>
      <c r="CA36" s="115">
        <v>111</v>
      </c>
      <c r="CB36" s="115">
        <v>111</v>
      </c>
      <c r="CC36" s="115">
        <v>111</v>
      </c>
      <c r="CD36" s="115">
        <v>111</v>
      </c>
      <c r="CE36" s="115">
        <v>111</v>
      </c>
      <c r="CF36" s="115">
        <v>111</v>
      </c>
      <c r="CG36" s="115">
        <v>111</v>
      </c>
      <c r="CH36" s="115">
        <v>111</v>
      </c>
      <c r="CI36" s="115">
        <v>111</v>
      </c>
      <c r="CJ36" s="115">
        <v>111</v>
      </c>
      <c r="CK36" s="115">
        <v>111</v>
      </c>
      <c r="CL36" s="115">
        <v>111</v>
      </c>
      <c r="CM36" s="115">
        <v>111</v>
      </c>
      <c r="CN36" s="115">
        <v>111</v>
      </c>
      <c r="CO36" s="115">
        <v>111</v>
      </c>
      <c r="CP36" s="115">
        <v>111</v>
      </c>
      <c r="CQ36" s="115">
        <v>111</v>
      </c>
      <c r="CR36" s="115">
        <v>111</v>
      </c>
      <c r="CS36" s="115">
        <v>111</v>
      </c>
      <c r="CT36" s="116"/>
      <c r="CU36" s="116"/>
      <c r="CV36" s="116"/>
      <c r="CW36" s="117"/>
      <c r="CX36" s="91">
        <f t="array" ref="CX36">SUMPRODUCT(B36:CW36*0.25)</f>
        <v>3157</v>
      </c>
    </row>
    <row r="37" spans="1:102" ht="24.95" customHeight="1" x14ac:dyDescent="0.2">
      <c r="A37" s="118" t="s">
        <v>44</v>
      </c>
      <c r="B37" s="119">
        <v>483</v>
      </c>
      <c r="C37" s="120">
        <v>483</v>
      </c>
      <c r="D37" s="120">
        <v>483</v>
      </c>
      <c r="E37" s="120">
        <v>483</v>
      </c>
      <c r="F37" s="120">
        <v>482</v>
      </c>
      <c r="G37" s="120">
        <v>482</v>
      </c>
      <c r="H37" s="120">
        <v>482</v>
      </c>
      <c r="I37" s="120">
        <v>482</v>
      </c>
      <c r="J37" s="120">
        <v>482</v>
      </c>
      <c r="K37" s="120">
        <v>482</v>
      </c>
      <c r="L37" s="120">
        <v>482</v>
      </c>
      <c r="M37" s="120">
        <v>482</v>
      </c>
      <c r="N37" s="120">
        <v>482</v>
      </c>
      <c r="O37" s="120">
        <v>482</v>
      </c>
      <c r="P37" s="120">
        <v>482</v>
      </c>
      <c r="Q37" s="120">
        <v>482</v>
      </c>
      <c r="R37" s="120">
        <v>482</v>
      </c>
      <c r="S37" s="120">
        <v>482</v>
      </c>
      <c r="T37" s="120">
        <v>482</v>
      </c>
      <c r="U37" s="120">
        <v>482</v>
      </c>
      <c r="V37" s="120">
        <v>482</v>
      </c>
      <c r="W37" s="120">
        <v>482</v>
      </c>
      <c r="X37" s="120">
        <v>482</v>
      </c>
      <c r="Y37" s="120">
        <v>482</v>
      </c>
      <c r="Z37" s="120">
        <v>481</v>
      </c>
      <c r="AA37" s="120">
        <v>481</v>
      </c>
      <c r="AB37" s="120">
        <v>481</v>
      </c>
      <c r="AC37" s="120">
        <v>481</v>
      </c>
      <c r="AD37" s="120">
        <v>485</v>
      </c>
      <c r="AE37" s="120">
        <v>485</v>
      </c>
      <c r="AF37" s="120">
        <v>485</v>
      </c>
      <c r="AG37" s="120">
        <v>485</v>
      </c>
      <c r="AH37" s="120">
        <v>453</v>
      </c>
      <c r="AI37" s="120">
        <v>453</v>
      </c>
      <c r="AJ37" s="120">
        <v>453</v>
      </c>
      <c r="AK37" s="120">
        <v>453</v>
      </c>
      <c r="AL37" s="120">
        <v>453</v>
      </c>
      <c r="AM37" s="120">
        <v>453</v>
      </c>
      <c r="AN37" s="120">
        <v>453</v>
      </c>
      <c r="AO37" s="120">
        <v>453</v>
      </c>
      <c r="AP37" s="120">
        <v>333</v>
      </c>
      <c r="AQ37" s="120">
        <v>333</v>
      </c>
      <c r="AR37" s="120">
        <v>333</v>
      </c>
      <c r="AS37" s="120">
        <v>333</v>
      </c>
      <c r="AT37" s="120">
        <v>157</v>
      </c>
      <c r="AU37" s="120">
        <v>157</v>
      </c>
      <c r="AV37" s="120">
        <v>157</v>
      </c>
      <c r="AW37" s="120">
        <v>157</v>
      </c>
      <c r="AX37" s="120">
        <v>157</v>
      </c>
      <c r="AY37" s="120">
        <v>157</v>
      </c>
      <c r="AZ37" s="120">
        <v>157</v>
      </c>
      <c r="BA37" s="120">
        <v>157</v>
      </c>
      <c r="BB37" s="120">
        <v>157</v>
      </c>
      <c r="BC37" s="120">
        <v>157</v>
      </c>
      <c r="BD37" s="120">
        <v>157</v>
      </c>
      <c r="BE37" s="120">
        <v>157</v>
      </c>
      <c r="BF37" s="120">
        <v>243</v>
      </c>
      <c r="BG37" s="120">
        <v>243</v>
      </c>
      <c r="BH37" s="120">
        <v>243</v>
      </c>
      <c r="BI37" s="120">
        <v>243</v>
      </c>
      <c r="BJ37" s="120">
        <v>498</v>
      </c>
      <c r="BK37" s="120">
        <v>498</v>
      </c>
      <c r="BL37" s="120">
        <v>498</v>
      </c>
      <c r="BM37" s="120">
        <v>498</v>
      </c>
      <c r="BN37" s="120">
        <v>500</v>
      </c>
      <c r="BO37" s="120">
        <v>500</v>
      </c>
      <c r="BP37" s="120">
        <v>500</v>
      </c>
      <c r="BQ37" s="120">
        <v>500</v>
      </c>
      <c r="BR37" s="120">
        <v>495</v>
      </c>
      <c r="BS37" s="120">
        <v>495</v>
      </c>
      <c r="BT37" s="120">
        <v>495</v>
      </c>
      <c r="BU37" s="120">
        <v>495</v>
      </c>
      <c r="BV37" s="120">
        <v>495</v>
      </c>
      <c r="BW37" s="120">
        <v>495</v>
      </c>
      <c r="BX37" s="120">
        <v>495</v>
      </c>
      <c r="BY37" s="120">
        <v>495</v>
      </c>
      <c r="BZ37" s="120">
        <v>500</v>
      </c>
      <c r="CA37" s="120">
        <v>500</v>
      </c>
      <c r="CB37" s="120">
        <v>500</v>
      </c>
      <c r="CC37" s="120">
        <v>500</v>
      </c>
      <c r="CD37" s="120">
        <v>500</v>
      </c>
      <c r="CE37" s="120">
        <v>500</v>
      </c>
      <c r="CF37" s="120">
        <v>500</v>
      </c>
      <c r="CG37" s="120">
        <v>500</v>
      </c>
      <c r="CH37" s="120">
        <v>500</v>
      </c>
      <c r="CI37" s="120">
        <v>500</v>
      </c>
      <c r="CJ37" s="120">
        <v>500</v>
      </c>
      <c r="CK37" s="120">
        <v>500</v>
      </c>
      <c r="CL37" s="120">
        <v>500</v>
      </c>
      <c r="CM37" s="120">
        <v>500</v>
      </c>
      <c r="CN37" s="120">
        <v>500</v>
      </c>
      <c r="CO37" s="120">
        <v>500</v>
      </c>
      <c r="CP37" s="120">
        <v>500</v>
      </c>
      <c r="CQ37" s="120">
        <v>500</v>
      </c>
      <c r="CR37" s="120">
        <v>500</v>
      </c>
      <c r="CS37" s="120">
        <v>500</v>
      </c>
      <c r="CT37" s="120"/>
      <c r="CU37" s="120"/>
      <c r="CV37" s="120"/>
      <c r="CW37" s="121"/>
      <c r="CX37" s="97">
        <f t="array" ref="CX37">SUMPRODUCT(B37:CW37*0.25)</f>
        <v>10300</v>
      </c>
    </row>
    <row r="38" spans="1:102" ht="24.95" customHeight="1" x14ac:dyDescent="0.2">
      <c r="A38" s="118" t="s">
        <v>45</v>
      </c>
      <c r="B38" s="119">
        <v>1361</v>
      </c>
      <c r="C38" s="120">
        <v>1361</v>
      </c>
      <c r="D38" s="120">
        <v>1361</v>
      </c>
      <c r="E38" s="120">
        <v>1361</v>
      </c>
      <c r="F38" s="120">
        <v>1358</v>
      </c>
      <c r="G38" s="120">
        <v>1358</v>
      </c>
      <c r="H38" s="120">
        <v>1358</v>
      </c>
      <c r="I38" s="120">
        <v>1358</v>
      </c>
      <c r="J38" s="120">
        <v>1367</v>
      </c>
      <c r="K38" s="120">
        <v>1367</v>
      </c>
      <c r="L38" s="120">
        <v>1367</v>
      </c>
      <c r="M38" s="120">
        <v>1367</v>
      </c>
      <c r="N38" s="120">
        <v>1244.5</v>
      </c>
      <c r="O38" s="120">
        <v>1276.4000000000001</v>
      </c>
      <c r="P38" s="120">
        <v>1289.5999999999999</v>
      </c>
      <c r="Q38" s="120">
        <v>1309.8</v>
      </c>
      <c r="R38" s="120">
        <v>1388</v>
      </c>
      <c r="S38" s="120">
        <v>1388</v>
      </c>
      <c r="T38" s="120">
        <v>1388</v>
      </c>
      <c r="U38" s="120">
        <v>1388</v>
      </c>
      <c r="V38" s="120">
        <v>1421</v>
      </c>
      <c r="W38" s="120">
        <v>1421</v>
      </c>
      <c r="X38" s="120">
        <v>1306.3</v>
      </c>
      <c r="Y38" s="120">
        <v>1314.2</v>
      </c>
      <c r="Z38" s="120">
        <v>1121.8</v>
      </c>
      <c r="AA38" s="120">
        <v>1188.9000000000001</v>
      </c>
      <c r="AB38" s="120">
        <v>1207.9000000000001</v>
      </c>
      <c r="AC38" s="120">
        <v>983.1</v>
      </c>
      <c r="AD38" s="120">
        <v>1029</v>
      </c>
      <c r="AE38" s="120">
        <v>1229.9000000000001</v>
      </c>
      <c r="AF38" s="120">
        <v>1222.3</v>
      </c>
      <c r="AG38" s="120">
        <v>882</v>
      </c>
      <c r="AH38" s="120">
        <v>1254</v>
      </c>
      <c r="AI38" s="120">
        <v>1254</v>
      </c>
      <c r="AJ38" s="120">
        <v>1254</v>
      </c>
      <c r="AK38" s="120">
        <v>1254</v>
      </c>
      <c r="AL38" s="120">
        <v>1270</v>
      </c>
      <c r="AM38" s="120">
        <v>1270</v>
      </c>
      <c r="AN38" s="120">
        <v>1270</v>
      </c>
      <c r="AO38" s="120">
        <v>1270</v>
      </c>
      <c r="AP38" s="120">
        <v>1314</v>
      </c>
      <c r="AQ38" s="120">
        <v>1314</v>
      </c>
      <c r="AR38" s="120">
        <v>1314</v>
      </c>
      <c r="AS38" s="120">
        <v>1314</v>
      </c>
      <c r="AT38" s="120">
        <v>1328</v>
      </c>
      <c r="AU38" s="120">
        <v>1328</v>
      </c>
      <c r="AV38" s="120">
        <v>1020.2</v>
      </c>
      <c r="AW38" s="120">
        <v>787</v>
      </c>
      <c r="AX38" s="120">
        <v>555.70000000000005</v>
      </c>
      <c r="AY38" s="120">
        <v>367.2</v>
      </c>
      <c r="AZ38" s="120">
        <v>338.9</v>
      </c>
      <c r="BA38" s="120">
        <v>308.89999999999998</v>
      </c>
      <c r="BB38" s="120">
        <v>565.4</v>
      </c>
      <c r="BC38" s="120">
        <v>630.1</v>
      </c>
      <c r="BD38" s="120">
        <v>898.6</v>
      </c>
      <c r="BE38" s="120">
        <v>971.1</v>
      </c>
      <c r="BF38" s="120">
        <v>746.3</v>
      </c>
      <c r="BG38" s="120">
        <v>1334</v>
      </c>
      <c r="BH38" s="120">
        <v>1334</v>
      </c>
      <c r="BI38" s="120">
        <v>1334</v>
      </c>
      <c r="BJ38" s="120">
        <v>1150</v>
      </c>
      <c r="BK38" s="120">
        <v>1100.5999999999999</v>
      </c>
      <c r="BL38" s="120">
        <v>1329</v>
      </c>
      <c r="BM38" s="120">
        <v>1329</v>
      </c>
      <c r="BN38" s="120">
        <v>1105.2</v>
      </c>
      <c r="BO38" s="120">
        <v>1404</v>
      </c>
      <c r="BP38" s="120">
        <v>1404</v>
      </c>
      <c r="BQ38" s="120">
        <v>1404</v>
      </c>
      <c r="BR38" s="120">
        <v>1171.8</v>
      </c>
      <c r="BS38" s="120">
        <v>1433.6</v>
      </c>
      <c r="BT38" s="120">
        <v>1375.7</v>
      </c>
      <c r="BU38" s="120">
        <v>1321.4</v>
      </c>
      <c r="BV38" s="120">
        <v>1387.5</v>
      </c>
      <c r="BW38" s="120">
        <v>1252.8</v>
      </c>
      <c r="BX38" s="120">
        <v>1223.2</v>
      </c>
      <c r="BY38" s="120">
        <v>1251.5</v>
      </c>
      <c r="BZ38" s="120">
        <v>1336.2</v>
      </c>
      <c r="CA38" s="120">
        <v>1444.6</v>
      </c>
      <c r="CB38" s="120">
        <v>1462</v>
      </c>
      <c r="CC38" s="120">
        <v>1445.4</v>
      </c>
      <c r="CD38" s="120">
        <v>1503.3</v>
      </c>
      <c r="CE38" s="120">
        <v>1527</v>
      </c>
      <c r="CF38" s="120">
        <v>1527</v>
      </c>
      <c r="CG38" s="120">
        <v>1527</v>
      </c>
      <c r="CH38" s="120">
        <v>1510</v>
      </c>
      <c r="CI38" s="120">
        <v>1510</v>
      </c>
      <c r="CJ38" s="120">
        <v>1510</v>
      </c>
      <c r="CK38" s="120">
        <v>1510</v>
      </c>
      <c r="CL38" s="120">
        <v>1472</v>
      </c>
      <c r="CM38" s="120">
        <v>1472</v>
      </c>
      <c r="CN38" s="120">
        <v>1472</v>
      </c>
      <c r="CO38" s="120">
        <v>1472</v>
      </c>
      <c r="CP38" s="120">
        <v>1441</v>
      </c>
      <c r="CQ38" s="120">
        <v>1441</v>
      </c>
      <c r="CR38" s="120">
        <v>1441</v>
      </c>
      <c r="CS38" s="120">
        <v>1441</v>
      </c>
      <c r="CT38" s="122"/>
      <c r="CU38" s="122"/>
      <c r="CV38" s="122"/>
      <c r="CW38" s="121"/>
      <c r="CX38" s="97">
        <f t="array" ref="CX38">SUMPRODUCT(B38:CW38*0.25)</f>
        <v>30162.725000000002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</v>
      </c>
      <c r="AI39" s="120">
        <v>2</v>
      </c>
      <c r="AJ39" s="120">
        <v>2</v>
      </c>
      <c r="AK39" s="120">
        <v>2</v>
      </c>
      <c r="AL39" s="120">
        <v>13</v>
      </c>
      <c r="AM39" s="120">
        <v>13</v>
      </c>
      <c r="AN39" s="120">
        <v>13</v>
      </c>
      <c r="AO39" s="120">
        <v>13</v>
      </c>
      <c r="AP39" s="120">
        <v>13</v>
      </c>
      <c r="AQ39" s="120">
        <v>13</v>
      </c>
      <c r="AR39" s="120">
        <v>13</v>
      </c>
      <c r="AS39" s="120">
        <v>13</v>
      </c>
      <c r="AT39" s="120">
        <v>13</v>
      </c>
      <c r="AU39" s="120">
        <v>13</v>
      </c>
      <c r="AV39" s="120">
        <v>13</v>
      </c>
      <c r="AW39" s="120">
        <v>13</v>
      </c>
      <c r="AX39" s="120">
        <v>13</v>
      </c>
      <c r="AY39" s="120">
        <v>13</v>
      </c>
      <c r="AZ39" s="120">
        <v>13</v>
      </c>
      <c r="BA39" s="120">
        <v>13</v>
      </c>
      <c r="BB39" s="120">
        <v>13</v>
      </c>
      <c r="BC39" s="120">
        <v>13</v>
      </c>
      <c r="BD39" s="120">
        <v>13</v>
      </c>
      <c r="BE39" s="120">
        <v>13</v>
      </c>
      <c r="BF39" s="120">
        <v>13</v>
      </c>
      <c r="BG39" s="120">
        <v>13</v>
      </c>
      <c r="BH39" s="120">
        <v>13</v>
      </c>
      <c r="BI39" s="120">
        <v>13</v>
      </c>
      <c r="BJ39" s="120">
        <v>8</v>
      </c>
      <c r="BK39" s="120">
        <v>8</v>
      </c>
      <c r="BL39" s="120">
        <v>8</v>
      </c>
      <c r="BM39" s="120">
        <v>8</v>
      </c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88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500</v>
      </c>
      <c r="BS40" s="120">
        <v>500</v>
      </c>
      <c r="BT40" s="120">
        <v>500</v>
      </c>
      <c r="BU40" s="120">
        <v>500</v>
      </c>
      <c r="BV40" s="120">
        <v>500</v>
      </c>
      <c r="BW40" s="120">
        <v>500</v>
      </c>
      <c r="BX40" s="120">
        <v>500</v>
      </c>
      <c r="BY40" s="120">
        <v>500</v>
      </c>
      <c r="BZ40" s="120">
        <v>500</v>
      </c>
      <c r="CA40" s="120">
        <v>500</v>
      </c>
      <c r="CB40" s="120">
        <v>500</v>
      </c>
      <c r="CC40" s="120">
        <v>500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7500</v>
      </c>
    </row>
    <row r="41" spans="1:102" ht="30" customHeight="1" thickBot="1" x14ac:dyDescent="0.25">
      <c r="A41" s="105" t="s">
        <v>48</v>
      </c>
      <c r="B41" s="106">
        <f>SUM(B36:B40)</f>
        <v>2467</v>
      </c>
      <c r="C41" s="107">
        <f t="shared" ref="C41:BN41" si="6">SUM(C36:C40)</f>
        <v>2467</v>
      </c>
      <c r="D41" s="107">
        <f t="shared" si="6"/>
        <v>2467</v>
      </c>
      <c r="E41" s="107">
        <f t="shared" si="6"/>
        <v>2467</v>
      </c>
      <c r="F41" s="107">
        <f t="shared" si="6"/>
        <v>2458</v>
      </c>
      <c r="G41" s="107">
        <f t="shared" si="6"/>
        <v>2458</v>
      </c>
      <c r="H41" s="107">
        <f t="shared" si="6"/>
        <v>2458</v>
      </c>
      <c r="I41" s="107">
        <f t="shared" si="6"/>
        <v>2458</v>
      </c>
      <c r="J41" s="107">
        <f t="shared" si="6"/>
        <v>2514</v>
      </c>
      <c r="K41" s="107">
        <f t="shared" si="6"/>
        <v>2514</v>
      </c>
      <c r="L41" s="107">
        <f t="shared" si="6"/>
        <v>2514</v>
      </c>
      <c r="M41" s="107">
        <f t="shared" si="6"/>
        <v>2514</v>
      </c>
      <c r="N41" s="107">
        <f t="shared" si="6"/>
        <v>2391.5</v>
      </c>
      <c r="O41" s="107">
        <f t="shared" si="6"/>
        <v>2423.4</v>
      </c>
      <c r="P41" s="107">
        <f t="shared" si="6"/>
        <v>2436.6</v>
      </c>
      <c r="Q41" s="107">
        <f t="shared" si="6"/>
        <v>2456.8000000000002</v>
      </c>
      <c r="R41" s="107">
        <f t="shared" si="6"/>
        <v>2535</v>
      </c>
      <c r="S41" s="107">
        <f t="shared" si="6"/>
        <v>2535</v>
      </c>
      <c r="T41" s="107">
        <f t="shared" si="6"/>
        <v>2535</v>
      </c>
      <c r="U41" s="107">
        <f t="shared" si="6"/>
        <v>2535</v>
      </c>
      <c r="V41" s="107">
        <f t="shared" si="6"/>
        <v>2521</v>
      </c>
      <c r="W41" s="107">
        <f t="shared" si="6"/>
        <v>2521</v>
      </c>
      <c r="X41" s="107">
        <f t="shared" si="6"/>
        <v>2406.3000000000002</v>
      </c>
      <c r="Y41" s="107">
        <f t="shared" si="6"/>
        <v>2414.1999999999998</v>
      </c>
      <c r="Z41" s="107">
        <f t="shared" si="6"/>
        <v>2220.8000000000002</v>
      </c>
      <c r="AA41" s="107">
        <f t="shared" si="6"/>
        <v>2287.9</v>
      </c>
      <c r="AB41" s="107">
        <f t="shared" si="6"/>
        <v>2306.9</v>
      </c>
      <c r="AC41" s="107">
        <f t="shared" si="6"/>
        <v>2082.1</v>
      </c>
      <c r="AD41" s="107">
        <f t="shared" si="6"/>
        <v>2158</v>
      </c>
      <c r="AE41" s="107">
        <f t="shared" si="6"/>
        <v>2358.9</v>
      </c>
      <c r="AF41" s="107">
        <f t="shared" si="6"/>
        <v>2351.3000000000002</v>
      </c>
      <c r="AG41" s="107">
        <f t="shared" si="6"/>
        <v>2011</v>
      </c>
      <c r="AH41" s="107">
        <f t="shared" si="6"/>
        <v>1904</v>
      </c>
      <c r="AI41" s="107">
        <f t="shared" si="6"/>
        <v>1904</v>
      </c>
      <c r="AJ41" s="107">
        <f t="shared" si="6"/>
        <v>1904</v>
      </c>
      <c r="AK41" s="107">
        <f t="shared" si="6"/>
        <v>1904</v>
      </c>
      <c r="AL41" s="107">
        <f t="shared" si="6"/>
        <v>1926</v>
      </c>
      <c r="AM41" s="107">
        <f t="shared" si="6"/>
        <v>1926</v>
      </c>
      <c r="AN41" s="107">
        <f t="shared" si="6"/>
        <v>1926</v>
      </c>
      <c r="AO41" s="107">
        <f t="shared" si="6"/>
        <v>1926</v>
      </c>
      <c r="AP41" s="107">
        <f t="shared" si="6"/>
        <v>1773</v>
      </c>
      <c r="AQ41" s="107">
        <f t="shared" si="6"/>
        <v>1773</v>
      </c>
      <c r="AR41" s="107">
        <f t="shared" si="6"/>
        <v>1773</v>
      </c>
      <c r="AS41" s="107">
        <f t="shared" si="6"/>
        <v>1773</v>
      </c>
      <c r="AT41" s="107">
        <f t="shared" si="6"/>
        <v>1589</v>
      </c>
      <c r="AU41" s="107">
        <f t="shared" si="6"/>
        <v>1589</v>
      </c>
      <c r="AV41" s="107">
        <f t="shared" si="6"/>
        <v>1281.2</v>
      </c>
      <c r="AW41" s="107">
        <f t="shared" si="6"/>
        <v>1048</v>
      </c>
      <c r="AX41" s="107">
        <f t="shared" si="6"/>
        <v>816.7</v>
      </c>
      <c r="AY41" s="107">
        <f t="shared" si="6"/>
        <v>628.20000000000005</v>
      </c>
      <c r="AZ41" s="107">
        <f t="shared" si="6"/>
        <v>599.9</v>
      </c>
      <c r="BA41" s="107">
        <f t="shared" si="6"/>
        <v>569.9</v>
      </c>
      <c r="BB41" s="107">
        <f t="shared" si="6"/>
        <v>826.4</v>
      </c>
      <c r="BC41" s="107">
        <f t="shared" si="6"/>
        <v>891.1</v>
      </c>
      <c r="BD41" s="107">
        <f t="shared" si="6"/>
        <v>1159.5999999999999</v>
      </c>
      <c r="BE41" s="107">
        <f t="shared" si="6"/>
        <v>1232.0999999999999</v>
      </c>
      <c r="BF41" s="107">
        <f t="shared" si="6"/>
        <v>1173.3</v>
      </c>
      <c r="BG41" s="107">
        <f t="shared" si="6"/>
        <v>1761</v>
      </c>
      <c r="BH41" s="107">
        <f t="shared" si="6"/>
        <v>1761</v>
      </c>
      <c r="BI41" s="107">
        <f t="shared" si="6"/>
        <v>1761</v>
      </c>
      <c r="BJ41" s="107">
        <f t="shared" si="6"/>
        <v>1862</v>
      </c>
      <c r="BK41" s="107">
        <f t="shared" si="6"/>
        <v>1812.6</v>
      </c>
      <c r="BL41" s="107">
        <f t="shared" si="6"/>
        <v>2041</v>
      </c>
      <c r="BM41" s="107">
        <f t="shared" si="6"/>
        <v>2041</v>
      </c>
      <c r="BN41" s="107">
        <f t="shared" si="6"/>
        <v>1720.2</v>
      </c>
      <c r="BO41" s="107">
        <f t="shared" ref="BO41:CW41" si="7">SUM(BO36:BO40)</f>
        <v>2019</v>
      </c>
      <c r="BP41" s="107">
        <f t="shared" si="7"/>
        <v>2019</v>
      </c>
      <c r="BQ41" s="107">
        <f t="shared" si="7"/>
        <v>2019</v>
      </c>
      <c r="BR41" s="107">
        <f t="shared" si="7"/>
        <v>2278.8000000000002</v>
      </c>
      <c r="BS41" s="107">
        <f t="shared" si="7"/>
        <v>2540.6</v>
      </c>
      <c r="BT41" s="107">
        <f t="shared" si="7"/>
        <v>2482.6999999999998</v>
      </c>
      <c r="BU41" s="107">
        <f t="shared" si="7"/>
        <v>2428.4</v>
      </c>
      <c r="BV41" s="107">
        <f t="shared" si="7"/>
        <v>2493.5</v>
      </c>
      <c r="BW41" s="107">
        <f t="shared" si="7"/>
        <v>2358.8000000000002</v>
      </c>
      <c r="BX41" s="107">
        <f t="shared" si="7"/>
        <v>2329.1999999999998</v>
      </c>
      <c r="BY41" s="107">
        <f t="shared" si="7"/>
        <v>2357.5</v>
      </c>
      <c r="BZ41" s="107">
        <f t="shared" si="7"/>
        <v>2447.1999999999998</v>
      </c>
      <c r="CA41" s="107">
        <f t="shared" si="7"/>
        <v>2555.6</v>
      </c>
      <c r="CB41" s="107">
        <f t="shared" si="7"/>
        <v>2573</v>
      </c>
      <c r="CC41" s="107">
        <f t="shared" si="7"/>
        <v>2556.4</v>
      </c>
      <c r="CD41" s="107">
        <f t="shared" si="7"/>
        <v>2614.3000000000002</v>
      </c>
      <c r="CE41" s="107">
        <f t="shared" si="7"/>
        <v>2638</v>
      </c>
      <c r="CF41" s="107">
        <f t="shared" si="7"/>
        <v>2638</v>
      </c>
      <c r="CG41" s="107">
        <f t="shared" si="7"/>
        <v>2638</v>
      </c>
      <c r="CH41" s="107">
        <f t="shared" si="7"/>
        <v>2621</v>
      </c>
      <c r="CI41" s="107">
        <f t="shared" si="7"/>
        <v>2621</v>
      </c>
      <c r="CJ41" s="107">
        <f t="shared" si="7"/>
        <v>2621</v>
      </c>
      <c r="CK41" s="107">
        <f t="shared" si="7"/>
        <v>2621</v>
      </c>
      <c r="CL41" s="107">
        <f t="shared" si="7"/>
        <v>2583</v>
      </c>
      <c r="CM41" s="107">
        <f t="shared" si="7"/>
        <v>2583</v>
      </c>
      <c r="CN41" s="107">
        <f t="shared" si="7"/>
        <v>2583</v>
      </c>
      <c r="CO41" s="107">
        <f t="shared" si="7"/>
        <v>2583</v>
      </c>
      <c r="CP41" s="107">
        <f t="shared" si="7"/>
        <v>2552</v>
      </c>
      <c r="CQ41" s="107">
        <f t="shared" si="7"/>
        <v>2552</v>
      </c>
      <c r="CR41" s="107">
        <f t="shared" si="7"/>
        <v>2552</v>
      </c>
      <c r="CS41" s="107">
        <f t="shared" si="7"/>
        <v>2552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51207.725000000006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1342</v>
      </c>
      <c r="C46" s="120">
        <v>1342</v>
      </c>
      <c r="D46" s="120">
        <v>1342</v>
      </c>
      <c r="E46" s="120">
        <v>1342</v>
      </c>
      <c r="F46" s="120">
        <v>1339</v>
      </c>
      <c r="G46" s="120">
        <v>1339</v>
      </c>
      <c r="H46" s="120">
        <v>1339</v>
      </c>
      <c r="I46" s="120">
        <v>1339</v>
      </c>
      <c r="J46" s="120">
        <v>1348</v>
      </c>
      <c r="K46" s="120">
        <v>1348</v>
      </c>
      <c r="L46" s="120">
        <v>1348</v>
      </c>
      <c r="M46" s="120">
        <v>1348</v>
      </c>
      <c r="N46" s="120">
        <v>1225.5</v>
      </c>
      <c r="O46" s="120">
        <v>1257.4000000000001</v>
      </c>
      <c r="P46" s="120">
        <v>1270.5999999999999</v>
      </c>
      <c r="Q46" s="120">
        <v>1290.8</v>
      </c>
      <c r="R46" s="120">
        <v>1369</v>
      </c>
      <c r="S46" s="120">
        <v>1369</v>
      </c>
      <c r="T46" s="120">
        <v>1369</v>
      </c>
      <c r="U46" s="120">
        <v>1369</v>
      </c>
      <c r="V46" s="120">
        <v>1402</v>
      </c>
      <c r="W46" s="120">
        <v>1402</v>
      </c>
      <c r="X46" s="120">
        <v>1287.3</v>
      </c>
      <c r="Y46" s="120">
        <v>1295.2</v>
      </c>
      <c r="Z46" s="120">
        <v>1102.8</v>
      </c>
      <c r="AA46" s="120">
        <v>1169.9000000000001</v>
      </c>
      <c r="AB46" s="120">
        <v>1188.9000000000001</v>
      </c>
      <c r="AC46" s="120">
        <v>964.1</v>
      </c>
      <c r="AD46" s="120">
        <v>1029</v>
      </c>
      <c r="AE46" s="120">
        <v>1229.9000000000001</v>
      </c>
      <c r="AF46" s="120">
        <v>1222.3</v>
      </c>
      <c r="AG46" s="120">
        <v>882</v>
      </c>
      <c r="AH46" s="120">
        <v>1254</v>
      </c>
      <c r="AI46" s="120">
        <v>1254</v>
      </c>
      <c r="AJ46" s="120">
        <v>1254</v>
      </c>
      <c r="AK46" s="120">
        <v>1254</v>
      </c>
      <c r="AL46" s="120">
        <v>1270</v>
      </c>
      <c r="AM46" s="120">
        <v>1270</v>
      </c>
      <c r="AN46" s="120">
        <v>1270</v>
      </c>
      <c r="AO46" s="120">
        <v>1270</v>
      </c>
      <c r="AP46" s="120">
        <v>1314</v>
      </c>
      <c r="AQ46" s="120">
        <v>1314</v>
      </c>
      <c r="AR46" s="120">
        <v>1314</v>
      </c>
      <c r="AS46" s="120">
        <v>1314</v>
      </c>
      <c r="AT46" s="120">
        <v>1328</v>
      </c>
      <c r="AU46" s="120">
        <v>1328</v>
      </c>
      <c r="AV46" s="120">
        <v>1020.2</v>
      </c>
      <c r="AW46" s="120">
        <v>787</v>
      </c>
      <c r="AX46" s="120">
        <v>555.70000000000005</v>
      </c>
      <c r="AY46" s="120">
        <v>367.2</v>
      </c>
      <c r="AZ46" s="120">
        <v>338.9</v>
      </c>
      <c r="BA46" s="120">
        <v>308.89999999999998</v>
      </c>
      <c r="BB46" s="120">
        <v>565.4</v>
      </c>
      <c r="BC46" s="120">
        <v>630.1</v>
      </c>
      <c r="BD46" s="120">
        <v>898.6</v>
      </c>
      <c r="BE46" s="120">
        <v>971.1</v>
      </c>
      <c r="BF46" s="120">
        <v>746.3</v>
      </c>
      <c r="BG46" s="120">
        <v>1334</v>
      </c>
      <c r="BH46" s="120">
        <v>1334</v>
      </c>
      <c r="BI46" s="120">
        <v>1334</v>
      </c>
      <c r="BJ46" s="120">
        <v>1150</v>
      </c>
      <c r="BK46" s="120">
        <v>1100.5999999999999</v>
      </c>
      <c r="BL46" s="120">
        <v>1329</v>
      </c>
      <c r="BM46" s="120">
        <v>1329</v>
      </c>
      <c r="BN46" s="120">
        <v>1086.2</v>
      </c>
      <c r="BO46" s="120">
        <v>1385</v>
      </c>
      <c r="BP46" s="120">
        <v>1385</v>
      </c>
      <c r="BQ46" s="120">
        <v>1385</v>
      </c>
      <c r="BR46" s="120">
        <v>1152.8</v>
      </c>
      <c r="BS46" s="120">
        <v>1414.6</v>
      </c>
      <c r="BT46" s="120">
        <v>1356.7</v>
      </c>
      <c r="BU46" s="120">
        <v>1302.4000000000001</v>
      </c>
      <c r="BV46" s="120">
        <v>1368.5</v>
      </c>
      <c r="BW46" s="120">
        <v>1233.8</v>
      </c>
      <c r="BX46" s="120">
        <v>1204.2</v>
      </c>
      <c r="BY46" s="120">
        <v>1232.5</v>
      </c>
      <c r="BZ46" s="120">
        <v>1317.2</v>
      </c>
      <c r="CA46" s="120">
        <v>1425.6</v>
      </c>
      <c r="CB46" s="120">
        <v>1443</v>
      </c>
      <c r="CC46" s="120">
        <v>1426.4</v>
      </c>
      <c r="CD46" s="120">
        <v>1484.3</v>
      </c>
      <c r="CE46" s="120">
        <v>1508</v>
      </c>
      <c r="CF46" s="120">
        <v>1508</v>
      </c>
      <c r="CG46" s="120">
        <v>1508</v>
      </c>
      <c r="CH46" s="120">
        <v>1491</v>
      </c>
      <c r="CI46" s="120">
        <v>1491</v>
      </c>
      <c r="CJ46" s="120">
        <v>1491</v>
      </c>
      <c r="CK46" s="120">
        <v>1491</v>
      </c>
      <c r="CL46" s="120">
        <v>1453</v>
      </c>
      <c r="CM46" s="120">
        <v>1453</v>
      </c>
      <c r="CN46" s="120">
        <v>1453</v>
      </c>
      <c r="CO46" s="120">
        <v>1453</v>
      </c>
      <c r="CP46" s="120">
        <v>1422</v>
      </c>
      <c r="CQ46" s="120">
        <v>1422</v>
      </c>
      <c r="CR46" s="120">
        <v>1422</v>
      </c>
      <c r="CS46" s="120">
        <v>1422</v>
      </c>
      <c r="CT46" s="122"/>
      <c r="CU46" s="122"/>
      <c r="CV46" s="122"/>
      <c r="CW46" s="121"/>
      <c r="CX46" s="97">
        <f t="array" ref="CX46">SUMPRODUCT(B46:CW46*0.25)</f>
        <v>29877.724999999999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500</v>
      </c>
      <c r="BS48" s="120">
        <v>500</v>
      </c>
      <c r="BT48" s="120">
        <v>500</v>
      </c>
      <c r="BU48" s="120">
        <v>500</v>
      </c>
      <c r="BV48" s="120">
        <v>500</v>
      </c>
      <c r="BW48" s="120">
        <v>500</v>
      </c>
      <c r="BX48" s="120">
        <v>500</v>
      </c>
      <c r="BY48" s="120">
        <v>500</v>
      </c>
      <c r="BZ48" s="120">
        <v>500</v>
      </c>
      <c r="CA48" s="120">
        <v>500</v>
      </c>
      <c r="CB48" s="120">
        <v>500</v>
      </c>
      <c r="CC48" s="120">
        <v>500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7500</v>
      </c>
    </row>
    <row r="49" spans="1:102" ht="24.95" customHeight="1" x14ac:dyDescent="0.2">
      <c r="A49" s="104" t="s">
        <v>50</v>
      </c>
      <c r="B49" s="119">
        <v>105</v>
      </c>
      <c r="C49" s="120">
        <v>105</v>
      </c>
      <c r="D49" s="120">
        <v>105</v>
      </c>
      <c r="E49" s="120">
        <v>105</v>
      </c>
      <c r="F49" s="120">
        <v>97</v>
      </c>
      <c r="G49" s="120">
        <v>97</v>
      </c>
      <c r="H49" s="120">
        <v>97</v>
      </c>
      <c r="I49" s="120">
        <v>97</v>
      </c>
      <c r="J49" s="120">
        <v>90</v>
      </c>
      <c r="K49" s="120">
        <v>90</v>
      </c>
      <c r="L49" s="120">
        <v>90</v>
      </c>
      <c r="M49" s="120">
        <v>90</v>
      </c>
      <c r="N49" s="120">
        <v>89</v>
      </c>
      <c r="O49" s="120">
        <v>89</v>
      </c>
      <c r="P49" s="120">
        <v>89</v>
      </c>
      <c r="Q49" s="120">
        <v>89</v>
      </c>
      <c r="R49" s="120">
        <v>94</v>
      </c>
      <c r="S49" s="120">
        <v>94</v>
      </c>
      <c r="T49" s="120">
        <v>94</v>
      </c>
      <c r="U49" s="120">
        <v>94</v>
      </c>
      <c r="V49" s="120">
        <v>110</v>
      </c>
      <c r="W49" s="120">
        <v>110</v>
      </c>
      <c r="X49" s="120">
        <v>110</v>
      </c>
      <c r="Y49" s="120">
        <v>110</v>
      </c>
      <c r="Z49" s="120">
        <v>129</v>
      </c>
      <c r="AA49" s="120">
        <v>129</v>
      </c>
      <c r="AB49" s="120">
        <v>129</v>
      </c>
      <c r="AC49" s="120">
        <v>129</v>
      </c>
      <c r="AD49" s="120">
        <v>139</v>
      </c>
      <c r="AE49" s="120">
        <v>139</v>
      </c>
      <c r="AF49" s="120">
        <v>139</v>
      </c>
      <c r="AG49" s="120">
        <v>139</v>
      </c>
      <c r="AH49" s="120">
        <v>131</v>
      </c>
      <c r="AI49" s="120">
        <v>131</v>
      </c>
      <c r="AJ49" s="120">
        <v>131</v>
      </c>
      <c r="AK49" s="120">
        <v>131</v>
      </c>
      <c r="AL49" s="120">
        <v>119</v>
      </c>
      <c r="AM49" s="120">
        <v>119</v>
      </c>
      <c r="AN49" s="120">
        <v>119</v>
      </c>
      <c r="AO49" s="120">
        <v>119</v>
      </c>
      <c r="AP49" s="120">
        <v>109</v>
      </c>
      <c r="AQ49" s="120">
        <v>109</v>
      </c>
      <c r="AR49" s="120">
        <v>109</v>
      </c>
      <c r="AS49" s="120">
        <v>109</v>
      </c>
      <c r="AT49" s="120">
        <v>117</v>
      </c>
      <c r="AU49" s="120">
        <v>117</v>
      </c>
      <c r="AV49" s="120">
        <v>117</v>
      </c>
      <c r="AW49" s="120">
        <v>117</v>
      </c>
      <c r="AX49" s="120">
        <v>111</v>
      </c>
      <c r="AY49" s="120">
        <v>111</v>
      </c>
      <c r="AZ49" s="120">
        <v>111</v>
      </c>
      <c r="BA49" s="120">
        <v>111</v>
      </c>
      <c r="BB49" s="120">
        <v>106</v>
      </c>
      <c r="BC49" s="120">
        <v>106</v>
      </c>
      <c r="BD49" s="120">
        <v>106</v>
      </c>
      <c r="BE49" s="120">
        <v>106</v>
      </c>
      <c r="BF49" s="120">
        <v>125</v>
      </c>
      <c r="BG49" s="120">
        <v>125</v>
      </c>
      <c r="BH49" s="120">
        <v>125</v>
      </c>
      <c r="BI49" s="120">
        <v>125</v>
      </c>
      <c r="BJ49" s="120">
        <v>154</v>
      </c>
      <c r="BK49" s="120">
        <v>154</v>
      </c>
      <c r="BL49" s="120">
        <v>154</v>
      </c>
      <c r="BM49" s="120">
        <v>154</v>
      </c>
      <c r="BN49" s="120">
        <v>198</v>
      </c>
      <c r="BO49" s="120">
        <v>198</v>
      </c>
      <c r="BP49" s="120">
        <v>198</v>
      </c>
      <c r="BQ49" s="120">
        <v>198</v>
      </c>
      <c r="BR49" s="120">
        <v>243</v>
      </c>
      <c r="BS49" s="120">
        <v>243</v>
      </c>
      <c r="BT49" s="120">
        <v>243</v>
      </c>
      <c r="BU49" s="120">
        <v>243</v>
      </c>
      <c r="BV49" s="120">
        <v>259</v>
      </c>
      <c r="BW49" s="120">
        <v>259</v>
      </c>
      <c r="BX49" s="120">
        <v>259</v>
      </c>
      <c r="BY49" s="120">
        <v>259</v>
      </c>
      <c r="BZ49" s="120">
        <v>251</v>
      </c>
      <c r="CA49" s="120">
        <v>251</v>
      </c>
      <c r="CB49" s="120">
        <v>251</v>
      </c>
      <c r="CC49" s="120">
        <v>251</v>
      </c>
      <c r="CD49" s="120">
        <v>229</v>
      </c>
      <c r="CE49" s="120">
        <v>229</v>
      </c>
      <c r="CF49" s="120">
        <v>229</v>
      </c>
      <c r="CG49" s="120">
        <v>229</v>
      </c>
      <c r="CH49" s="120">
        <v>200</v>
      </c>
      <c r="CI49" s="120">
        <v>200</v>
      </c>
      <c r="CJ49" s="120">
        <v>200</v>
      </c>
      <c r="CK49" s="120">
        <v>200</v>
      </c>
      <c r="CL49" s="120">
        <v>169</v>
      </c>
      <c r="CM49" s="120">
        <v>169</v>
      </c>
      <c r="CN49" s="120">
        <v>169</v>
      </c>
      <c r="CO49" s="120">
        <v>169</v>
      </c>
      <c r="CP49" s="120">
        <v>139</v>
      </c>
      <c r="CQ49" s="120">
        <v>139</v>
      </c>
      <c r="CR49" s="120">
        <v>139</v>
      </c>
      <c r="CS49" s="120">
        <v>139</v>
      </c>
      <c r="CT49" s="122"/>
      <c r="CU49" s="122"/>
      <c r="CV49" s="122"/>
      <c r="CW49" s="121"/>
      <c r="CX49" s="97">
        <f t="array" ref="CX49">SUMPRODUCT(B49:CW49*0.25)</f>
        <v>3513</v>
      </c>
    </row>
    <row r="50" spans="1:102" ht="30" customHeight="1" thickBot="1" x14ac:dyDescent="0.25">
      <c r="A50" s="105" t="s">
        <v>51</v>
      </c>
      <c r="B50" s="106">
        <f>SUM(B44:B49)</f>
        <v>1947</v>
      </c>
      <c r="C50" s="107">
        <f t="shared" ref="C50:BN50" si="8">SUM(C44:C49)</f>
        <v>1947</v>
      </c>
      <c r="D50" s="107">
        <f t="shared" si="8"/>
        <v>1947</v>
      </c>
      <c r="E50" s="107">
        <f t="shared" si="8"/>
        <v>1947</v>
      </c>
      <c r="F50" s="107">
        <f t="shared" si="8"/>
        <v>1936</v>
      </c>
      <c r="G50" s="107">
        <f t="shared" si="8"/>
        <v>1936</v>
      </c>
      <c r="H50" s="107">
        <f t="shared" si="8"/>
        <v>1936</v>
      </c>
      <c r="I50" s="107">
        <f t="shared" si="8"/>
        <v>1936</v>
      </c>
      <c r="J50" s="107">
        <f t="shared" si="8"/>
        <v>1938</v>
      </c>
      <c r="K50" s="107">
        <f t="shared" si="8"/>
        <v>1938</v>
      </c>
      <c r="L50" s="107">
        <f t="shared" si="8"/>
        <v>1938</v>
      </c>
      <c r="M50" s="107">
        <f t="shared" si="8"/>
        <v>1938</v>
      </c>
      <c r="N50" s="107">
        <f t="shared" si="8"/>
        <v>1814.5</v>
      </c>
      <c r="O50" s="107">
        <f t="shared" si="8"/>
        <v>1846.4</v>
      </c>
      <c r="P50" s="107">
        <f t="shared" si="8"/>
        <v>1859.6</v>
      </c>
      <c r="Q50" s="107">
        <f t="shared" si="8"/>
        <v>1879.8</v>
      </c>
      <c r="R50" s="107">
        <f t="shared" si="8"/>
        <v>1963</v>
      </c>
      <c r="S50" s="107">
        <f t="shared" si="8"/>
        <v>1963</v>
      </c>
      <c r="T50" s="107">
        <f t="shared" si="8"/>
        <v>1963</v>
      </c>
      <c r="U50" s="107">
        <f t="shared" si="8"/>
        <v>1963</v>
      </c>
      <c r="V50" s="107">
        <f t="shared" si="8"/>
        <v>2012</v>
      </c>
      <c r="W50" s="107">
        <f t="shared" si="8"/>
        <v>2012</v>
      </c>
      <c r="X50" s="107">
        <f t="shared" si="8"/>
        <v>1897.3</v>
      </c>
      <c r="Y50" s="107">
        <f t="shared" si="8"/>
        <v>1905.2</v>
      </c>
      <c r="Z50" s="107">
        <f t="shared" si="8"/>
        <v>1731.8</v>
      </c>
      <c r="AA50" s="107">
        <f t="shared" si="8"/>
        <v>1798.9</v>
      </c>
      <c r="AB50" s="107">
        <f t="shared" si="8"/>
        <v>1817.9</v>
      </c>
      <c r="AC50" s="107">
        <f t="shared" si="8"/>
        <v>1593.1</v>
      </c>
      <c r="AD50" s="107">
        <f t="shared" si="8"/>
        <v>1668</v>
      </c>
      <c r="AE50" s="107">
        <f t="shared" si="8"/>
        <v>1868.9</v>
      </c>
      <c r="AF50" s="107">
        <f t="shared" si="8"/>
        <v>1861.3</v>
      </c>
      <c r="AG50" s="107">
        <f t="shared" si="8"/>
        <v>1521</v>
      </c>
      <c r="AH50" s="107">
        <f t="shared" si="8"/>
        <v>1385</v>
      </c>
      <c r="AI50" s="107">
        <f t="shared" si="8"/>
        <v>1385</v>
      </c>
      <c r="AJ50" s="107">
        <f t="shared" si="8"/>
        <v>1385</v>
      </c>
      <c r="AK50" s="107">
        <f t="shared" si="8"/>
        <v>1385</v>
      </c>
      <c r="AL50" s="107">
        <f t="shared" si="8"/>
        <v>1389</v>
      </c>
      <c r="AM50" s="107">
        <f t="shared" si="8"/>
        <v>1389</v>
      </c>
      <c r="AN50" s="107">
        <f t="shared" si="8"/>
        <v>1389</v>
      </c>
      <c r="AO50" s="107">
        <f t="shared" si="8"/>
        <v>1389</v>
      </c>
      <c r="AP50" s="107">
        <f t="shared" si="8"/>
        <v>1423</v>
      </c>
      <c r="AQ50" s="107">
        <f t="shared" si="8"/>
        <v>1423</v>
      </c>
      <c r="AR50" s="107">
        <f t="shared" si="8"/>
        <v>1423</v>
      </c>
      <c r="AS50" s="107">
        <f t="shared" si="8"/>
        <v>1423</v>
      </c>
      <c r="AT50" s="107">
        <f t="shared" si="8"/>
        <v>1445</v>
      </c>
      <c r="AU50" s="107">
        <f t="shared" si="8"/>
        <v>1445</v>
      </c>
      <c r="AV50" s="107">
        <f t="shared" si="8"/>
        <v>1137.2</v>
      </c>
      <c r="AW50" s="107">
        <f t="shared" si="8"/>
        <v>904</v>
      </c>
      <c r="AX50" s="107">
        <f t="shared" si="8"/>
        <v>666.7</v>
      </c>
      <c r="AY50" s="107">
        <f t="shared" si="8"/>
        <v>478.2</v>
      </c>
      <c r="AZ50" s="107">
        <f t="shared" si="8"/>
        <v>449.9</v>
      </c>
      <c r="BA50" s="107">
        <f t="shared" si="8"/>
        <v>419.9</v>
      </c>
      <c r="BB50" s="107">
        <f t="shared" si="8"/>
        <v>671.4</v>
      </c>
      <c r="BC50" s="107">
        <f t="shared" si="8"/>
        <v>736.1</v>
      </c>
      <c r="BD50" s="107">
        <f t="shared" si="8"/>
        <v>1004.6</v>
      </c>
      <c r="BE50" s="107">
        <f t="shared" si="8"/>
        <v>1077.0999999999999</v>
      </c>
      <c r="BF50" s="107">
        <f t="shared" si="8"/>
        <v>871.3</v>
      </c>
      <c r="BG50" s="107">
        <f t="shared" si="8"/>
        <v>1459</v>
      </c>
      <c r="BH50" s="107">
        <f t="shared" si="8"/>
        <v>1459</v>
      </c>
      <c r="BI50" s="107">
        <f t="shared" si="8"/>
        <v>1459</v>
      </c>
      <c r="BJ50" s="107">
        <f t="shared" si="8"/>
        <v>1304</v>
      </c>
      <c r="BK50" s="107">
        <f t="shared" si="8"/>
        <v>1254.5999999999999</v>
      </c>
      <c r="BL50" s="107">
        <f t="shared" si="8"/>
        <v>1483</v>
      </c>
      <c r="BM50" s="107">
        <f t="shared" si="8"/>
        <v>1483</v>
      </c>
      <c r="BN50" s="107">
        <f t="shared" si="8"/>
        <v>1284.2</v>
      </c>
      <c r="BO50" s="107">
        <f t="shared" ref="BO50:CW50" si="9">SUM(BO44:BO49)</f>
        <v>1583</v>
      </c>
      <c r="BP50" s="107">
        <f t="shared" si="9"/>
        <v>1583</v>
      </c>
      <c r="BQ50" s="107">
        <f t="shared" si="9"/>
        <v>1583</v>
      </c>
      <c r="BR50" s="107">
        <f t="shared" si="9"/>
        <v>1895.8</v>
      </c>
      <c r="BS50" s="107">
        <f t="shared" si="9"/>
        <v>2157.6</v>
      </c>
      <c r="BT50" s="107">
        <f t="shared" si="9"/>
        <v>2099.6999999999998</v>
      </c>
      <c r="BU50" s="107">
        <f t="shared" si="9"/>
        <v>2045.4</v>
      </c>
      <c r="BV50" s="107">
        <f t="shared" si="9"/>
        <v>2127.5</v>
      </c>
      <c r="BW50" s="107">
        <f t="shared" si="9"/>
        <v>1992.8</v>
      </c>
      <c r="BX50" s="107">
        <f t="shared" si="9"/>
        <v>1963.2</v>
      </c>
      <c r="BY50" s="107">
        <f t="shared" si="9"/>
        <v>1991.5</v>
      </c>
      <c r="BZ50" s="107">
        <f t="shared" si="9"/>
        <v>2068.1999999999998</v>
      </c>
      <c r="CA50" s="107">
        <f t="shared" si="9"/>
        <v>2176.6</v>
      </c>
      <c r="CB50" s="107">
        <f t="shared" si="9"/>
        <v>2194</v>
      </c>
      <c r="CC50" s="107">
        <f t="shared" si="9"/>
        <v>2177.4</v>
      </c>
      <c r="CD50" s="107">
        <f t="shared" si="9"/>
        <v>2213.3000000000002</v>
      </c>
      <c r="CE50" s="107">
        <f t="shared" si="9"/>
        <v>2237</v>
      </c>
      <c r="CF50" s="107">
        <f t="shared" si="9"/>
        <v>2237</v>
      </c>
      <c r="CG50" s="107">
        <f t="shared" si="9"/>
        <v>2237</v>
      </c>
      <c r="CH50" s="107">
        <f t="shared" si="9"/>
        <v>2191</v>
      </c>
      <c r="CI50" s="107">
        <f t="shared" si="9"/>
        <v>2191</v>
      </c>
      <c r="CJ50" s="107">
        <f t="shared" si="9"/>
        <v>2191</v>
      </c>
      <c r="CK50" s="107">
        <f t="shared" si="9"/>
        <v>2191</v>
      </c>
      <c r="CL50" s="107">
        <f t="shared" si="9"/>
        <v>2122</v>
      </c>
      <c r="CM50" s="107">
        <f t="shared" si="9"/>
        <v>2122</v>
      </c>
      <c r="CN50" s="107">
        <f t="shared" si="9"/>
        <v>2122</v>
      </c>
      <c r="CO50" s="107">
        <f t="shared" si="9"/>
        <v>2122</v>
      </c>
      <c r="CP50" s="107">
        <f t="shared" si="9"/>
        <v>2061</v>
      </c>
      <c r="CQ50" s="107">
        <f t="shared" si="9"/>
        <v>2061</v>
      </c>
      <c r="CR50" s="107">
        <f t="shared" si="9"/>
        <v>2061</v>
      </c>
      <c r="CS50" s="107">
        <f t="shared" si="9"/>
        <v>2061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40890.724999999999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7353.3890000000001</v>
      </c>
      <c r="C53" s="107">
        <f t="shared" ref="C53:BN53" si="12">C17+C27+C41</f>
        <v>7275.1889999999994</v>
      </c>
      <c r="D53" s="107">
        <f t="shared" si="12"/>
        <v>7214.8249999999998</v>
      </c>
      <c r="E53" s="107">
        <f t="shared" si="12"/>
        <v>7176.1859999999997</v>
      </c>
      <c r="F53" s="107">
        <f t="shared" si="12"/>
        <v>7144.777</v>
      </c>
      <c r="G53" s="107">
        <f t="shared" si="12"/>
        <v>7126.058</v>
      </c>
      <c r="H53" s="107">
        <f t="shared" si="12"/>
        <v>7090.9519999999993</v>
      </c>
      <c r="I53" s="107">
        <f t="shared" si="12"/>
        <v>7054.9050000000007</v>
      </c>
      <c r="J53" s="107">
        <f t="shared" si="12"/>
        <v>7052.6270000000004</v>
      </c>
      <c r="K53" s="107">
        <f t="shared" si="12"/>
        <v>7014.1280000000006</v>
      </c>
      <c r="L53" s="107">
        <f t="shared" si="12"/>
        <v>6985.5210000000006</v>
      </c>
      <c r="M53" s="107">
        <f t="shared" si="12"/>
        <v>6962.7919999999995</v>
      </c>
      <c r="N53" s="107">
        <f t="shared" si="12"/>
        <v>6807.8940000000002</v>
      </c>
      <c r="O53" s="107">
        <f t="shared" si="12"/>
        <v>6816.3529999999992</v>
      </c>
      <c r="P53" s="107">
        <f t="shared" si="12"/>
        <v>6820.8189999999995</v>
      </c>
      <c r="Q53" s="107">
        <f t="shared" si="12"/>
        <v>6833.1670000000004</v>
      </c>
      <c r="R53" s="107">
        <f t="shared" si="12"/>
        <v>6913.5630000000001</v>
      </c>
      <c r="S53" s="107">
        <f t="shared" si="12"/>
        <v>6922.8760000000002</v>
      </c>
      <c r="T53" s="107">
        <f t="shared" si="12"/>
        <v>6940.9669999999996</v>
      </c>
      <c r="U53" s="107">
        <f t="shared" si="12"/>
        <v>6963.8729999999996</v>
      </c>
      <c r="V53" s="107">
        <f t="shared" si="12"/>
        <v>7050.3379999999997</v>
      </c>
      <c r="W53" s="107">
        <f t="shared" si="12"/>
        <v>7076.4960000000001</v>
      </c>
      <c r="X53" s="107">
        <f t="shared" si="12"/>
        <v>6989.2359999999999</v>
      </c>
      <c r="Y53" s="107">
        <f t="shared" si="12"/>
        <v>7016.7739999999994</v>
      </c>
      <c r="Z53" s="107">
        <f t="shared" si="12"/>
        <v>6889.4</v>
      </c>
      <c r="AA53" s="107">
        <f t="shared" si="12"/>
        <v>6986.2009999999991</v>
      </c>
      <c r="AB53" s="107">
        <f t="shared" si="12"/>
        <v>7060.487000000001</v>
      </c>
      <c r="AC53" s="107">
        <f t="shared" si="12"/>
        <v>6871.2779999999984</v>
      </c>
      <c r="AD53" s="107">
        <f t="shared" si="12"/>
        <v>7004.5919999999996</v>
      </c>
      <c r="AE53" s="107">
        <f t="shared" si="12"/>
        <v>7230.6149999999998</v>
      </c>
      <c r="AF53" s="107">
        <f t="shared" si="12"/>
        <v>7266.9419999999991</v>
      </c>
      <c r="AG53" s="107">
        <f t="shared" si="12"/>
        <v>6959.8909999999996</v>
      </c>
      <c r="AH53" s="107">
        <f t="shared" si="12"/>
        <v>6824.8109999999997</v>
      </c>
      <c r="AI53" s="107">
        <f t="shared" si="12"/>
        <v>6887.8770000000004</v>
      </c>
      <c r="AJ53" s="107">
        <f t="shared" si="12"/>
        <v>6924.857</v>
      </c>
      <c r="AK53" s="107">
        <f t="shared" si="12"/>
        <v>6961.14</v>
      </c>
      <c r="AL53" s="107">
        <f t="shared" si="12"/>
        <v>6923.7520000000004</v>
      </c>
      <c r="AM53" s="107">
        <f t="shared" si="12"/>
        <v>6980.4349999999995</v>
      </c>
      <c r="AN53" s="107">
        <f t="shared" si="12"/>
        <v>7017.5510000000004</v>
      </c>
      <c r="AO53" s="107">
        <f t="shared" si="12"/>
        <v>7066.8680000000004</v>
      </c>
      <c r="AP53" s="107">
        <f t="shared" si="12"/>
        <v>6923.2170000000006</v>
      </c>
      <c r="AQ53" s="107">
        <f t="shared" si="12"/>
        <v>6970.0160000000005</v>
      </c>
      <c r="AR53" s="107">
        <f t="shared" si="12"/>
        <v>7004.2219999999998</v>
      </c>
      <c r="AS53" s="107">
        <f t="shared" si="12"/>
        <v>7041.1380000000008</v>
      </c>
      <c r="AT53" s="107">
        <f t="shared" si="12"/>
        <v>6916.1569999999992</v>
      </c>
      <c r="AU53" s="107">
        <f t="shared" si="12"/>
        <v>6942.4</v>
      </c>
      <c r="AV53" s="107">
        <f t="shared" si="12"/>
        <v>6639.0739999999996</v>
      </c>
      <c r="AW53" s="107">
        <f t="shared" si="12"/>
        <v>6407.9119999999994</v>
      </c>
      <c r="AX53" s="107">
        <f t="shared" si="12"/>
        <v>6220.9779999999992</v>
      </c>
      <c r="AY53" s="107">
        <f t="shared" si="12"/>
        <v>6116.8630000000003</v>
      </c>
      <c r="AZ53" s="107">
        <f t="shared" si="12"/>
        <v>6052.5010000000002</v>
      </c>
      <c r="BA53" s="107">
        <f t="shared" si="12"/>
        <v>5975.0259999999998</v>
      </c>
      <c r="BB53" s="107">
        <f t="shared" si="12"/>
        <v>6050.9619999999995</v>
      </c>
      <c r="BC53" s="107">
        <f t="shared" si="12"/>
        <v>6061.1090000000004</v>
      </c>
      <c r="BD53" s="107">
        <f t="shared" si="12"/>
        <v>6176.4409999999989</v>
      </c>
      <c r="BE53" s="107">
        <f t="shared" si="12"/>
        <v>6220.1859999999997</v>
      </c>
      <c r="BF53" s="107">
        <f t="shared" si="12"/>
        <v>6160.5510000000004</v>
      </c>
      <c r="BG53" s="107">
        <f t="shared" si="12"/>
        <v>6720.9009999999998</v>
      </c>
      <c r="BH53" s="107">
        <f t="shared" si="12"/>
        <v>6690.232</v>
      </c>
      <c r="BI53" s="107">
        <f t="shared" si="12"/>
        <v>6682.2339999999995</v>
      </c>
      <c r="BJ53" s="107">
        <f t="shared" si="12"/>
        <v>6938.3069999999998</v>
      </c>
      <c r="BK53" s="107">
        <f t="shared" si="12"/>
        <v>6827.6039999999994</v>
      </c>
      <c r="BL53" s="107">
        <f t="shared" si="12"/>
        <v>7039.4030000000002</v>
      </c>
      <c r="BM53" s="107">
        <f t="shared" si="12"/>
        <v>7079.3740000000007</v>
      </c>
      <c r="BN53" s="107">
        <f t="shared" si="12"/>
        <v>6983.7829999999994</v>
      </c>
      <c r="BO53" s="107">
        <f t="shared" ref="BO53:CX53" si="13">BO17+BO27+BO41</f>
        <v>7337.4049999999997</v>
      </c>
      <c r="BP53" s="107">
        <f t="shared" si="13"/>
        <v>7427.6819999999998</v>
      </c>
      <c r="BQ53" s="107">
        <f t="shared" si="13"/>
        <v>7580.45</v>
      </c>
      <c r="BR53" s="107">
        <f t="shared" si="13"/>
        <v>7978.8139999999994</v>
      </c>
      <c r="BS53" s="107">
        <f t="shared" si="13"/>
        <v>8394.1610000000001</v>
      </c>
      <c r="BT53" s="107">
        <f t="shared" si="13"/>
        <v>8493.7439999999988</v>
      </c>
      <c r="BU53" s="107">
        <f t="shared" si="13"/>
        <v>8606.7279999999992</v>
      </c>
      <c r="BV53" s="107">
        <f t="shared" si="13"/>
        <v>8808.3020000000015</v>
      </c>
      <c r="BW53" s="107">
        <f t="shared" si="13"/>
        <v>8771.1380000000008</v>
      </c>
      <c r="BX53" s="107">
        <f t="shared" si="13"/>
        <v>8796.0040000000008</v>
      </c>
      <c r="BY53" s="107">
        <f t="shared" si="13"/>
        <v>8821.0049999999992</v>
      </c>
      <c r="BZ53" s="107">
        <f t="shared" si="13"/>
        <v>8898.2950000000019</v>
      </c>
      <c r="CA53" s="107">
        <f t="shared" si="13"/>
        <v>8995.7970000000005</v>
      </c>
      <c r="CB53" s="107">
        <f t="shared" si="13"/>
        <v>8990.7020000000011</v>
      </c>
      <c r="CC53" s="107">
        <f t="shared" si="13"/>
        <v>8921.4770000000008</v>
      </c>
      <c r="CD53" s="107">
        <f t="shared" si="13"/>
        <v>8936.755000000001</v>
      </c>
      <c r="CE53" s="107">
        <f t="shared" si="13"/>
        <v>8916.9500000000007</v>
      </c>
      <c r="CF53" s="107">
        <f t="shared" si="13"/>
        <v>8869.5279999999984</v>
      </c>
      <c r="CG53" s="107">
        <f t="shared" si="13"/>
        <v>8792.9210000000003</v>
      </c>
      <c r="CH53" s="107">
        <f t="shared" si="13"/>
        <v>8639.4670000000006</v>
      </c>
      <c r="CI53" s="107">
        <f t="shared" si="13"/>
        <v>8524.6029999999992</v>
      </c>
      <c r="CJ53" s="107">
        <f t="shared" si="13"/>
        <v>8427.0259999999998</v>
      </c>
      <c r="CK53" s="107">
        <f t="shared" si="13"/>
        <v>8322.9349999999995</v>
      </c>
      <c r="CL53" s="107">
        <f t="shared" si="13"/>
        <v>8112.0739999999996</v>
      </c>
      <c r="CM53" s="107">
        <f t="shared" si="13"/>
        <v>8010.3890000000001</v>
      </c>
      <c r="CN53" s="107">
        <f t="shared" si="13"/>
        <v>7904.6589999999997</v>
      </c>
      <c r="CO53" s="107">
        <f t="shared" si="13"/>
        <v>7784.4809999999998</v>
      </c>
      <c r="CP53" s="107">
        <f t="shared" si="13"/>
        <v>7617.7929999999997</v>
      </c>
      <c r="CQ53" s="107">
        <f t="shared" si="13"/>
        <v>7493.6479999999992</v>
      </c>
      <c r="CR53" s="107">
        <f t="shared" si="13"/>
        <v>7360.27</v>
      </c>
      <c r="CS53" s="107">
        <f t="shared" si="13"/>
        <v>7244.7970000000005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175770.24825000003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1842</v>
      </c>
      <c r="C5" s="25">
        <v>1842</v>
      </c>
      <c r="D5" s="25">
        <v>1842</v>
      </c>
      <c r="E5" s="25">
        <v>1842</v>
      </c>
      <c r="F5" s="25">
        <v>1839</v>
      </c>
      <c r="G5" s="25">
        <v>1839</v>
      </c>
      <c r="H5" s="25">
        <v>1839</v>
      </c>
      <c r="I5" s="25">
        <v>1839</v>
      </c>
      <c r="J5" s="25">
        <v>1848</v>
      </c>
      <c r="K5" s="25">
        <v>1848</v>
      </c>
      <c r="L5" s="25">
        <v>1848</v>
      </c>
      <c r="M5" s="25">
        <v>1848</v>
      </c>
      <c r="N5" s="25">
        <v>1725.5</v>
      </c>
      <c r="O5" s="25">
        <v>1757.4</v>
      </c>
      <c r="P5" s="25">
        <v>1770.6</v>
      </c>
      <c r="Q5" s="25">
        <v>1790.8</v>
      </c>
      <c r="R5" s="25">
        <v>1869</v>
      </c>
      <c r="S5" s="25">
        <v>1869</v>
      </c>
      <c r="T5" s="25">
        <v>1869</v>
      </c>
      <c r="U5" s="25">
        <v>1869</v>
      </c>
      <c r="V5" s="25">
        <v>1902</v>
      </c>
      <c r="W5" s="25">
        <v>1902</v>
      </c>
      <c r="X5" s="25">
        <v>1787.3</v>
      </c>
      <c r="Y5" s="25">
        <v>1795.2</v>
      </c>
      <c r="Z5" s="25">
        <v>1602.8</v>
      </c>
      <c r="AA5" s="25">
        <v>1669.9</v>
      </c>
      <c r="AB5" s="25">
        <v>1688.9</v>
      </c>
      <c r="AC5" s="25">
        <v>1464.1</v>
      </c>
      <c r="AD5" s="25">
        <v>1529</v>
      </c>
      <c r="AE5" s="25">
        <v>1729.9</v>
      </c>
      <c r="AF5" s="25">
        <v>1722.3</v>
      </c>
      <c r="AG5" s="25">
        <v>1382</v>
      </c>
      <c r="AH5" s="25">
        <v>1254</v>
      </c>
      <c r="AI5" s="25">
        <v>1254</v>
      </c>
      <c r="AJ5" s="25">
        <v>1254</v>
      </c>
      <c r="AK5" s="25">
        <v>1254</v>
      </c>
      <c r="AL5" s="25">
        <v>1270</v>
      </c>
      <c r="AM5" s="25">
        <v>1270</v>
      </c>
      <c r="AN5" s="25">
        <v>1270</v>
      </c>
      <c r="AO5" s="25">
        <v>1270</v>
      </c>
      <c r="AP5" s="25">
        <v>1314</v>
      </c>
      <c r="AQ5" s="25">
        <v>1314</v>
      </c>
      <c r="AR5" s="25">
        <v>1314</v>
      </c>
      <c r="AS5" s="25">
        <v>1314</v>
      </c>
      <c r="AT5" s="25">
        <v>1328</v>
      </c>
      <c r="AU5" s="25">
        <v>1328</v>
      </c>
      <c r="AV5" s="25">
        <v>1020.2</v>
      </c>
      <c r="AW5" s="25">
        <v>787</v>
      </c>
      <c r="AX5" s="25">
        <v>555.70000000000005</v>
      </c>
      <c r="AY5" s="25">
        <v>367.2</v>
      </c>
      <c r="AZ5" s="25">
        <v>338.9</v>
      </c>
      <c r="BA5" s="25">
        <v>308.89999999999998</v>
      </c>
      <c r="BB5" s="25">
        <v>565.4</v>
      </c>
      <c r="BC5" s="25">
        <v>630.1</v>
      </c>
      <c r="BD5" s="25">
        <v>898.6</v>
      </c>
      <c r="BE5" s="25">
        <v>971.1</v>
      </c>
      <c r="BF5" s="25">
        <v>746.3</v>
      </c>
      <c r="BG5" s="25">
        <v>1334</v>
      </c>
      <c r="BH5" s="25">
        <v>1334</v>
      </c>
      <c r="BI5" s="25">
        <v>1334</v>
      </c>
      <c r="BJ5" s="25">
        <v>1150</v>
      </c>
      <c r="BK5" s="25">
        <v>1100.5999999999999</v>
      </c>
      <c r="BL5" s="25">
        <v>1329</v>
      </c>
      <c r="BM5" s="25">
        <v>1329</v>
      </c>
      <c r="BN5" s="25">
        <v>1086.2</v>
      </c>
      <c r="BO5" s="25">
        <v>1385</v>
      </c>
      <c r="BP5" s="25">
        <v>1385</v>
      </c>
      <c r="BQ5" s="25">
        <v>1385</v>
      </c>
      <c r="BR5" s="25">
        <v>1652.8</v>
      </c>
      <c r="BS5" s="25">
        <v>1914.6</v>
      </c>
      <c r="BT5" s="25">
        <v>1856.7</v>
      </c>
      <c r="BU5" s="25">
        <v>1802.4</v>
      </c>
      <c r="BV5" s="25">
        <v>1868.5</v>
      </c>
      <c r="BW5" s="25">
        <v>1733.8</v>
      </c>
      <c r="BX5" s="25">
        <v>1704.2</v>
      </c>
      <c r="BY5" s="25">
        <v>1732.5</v>
      </c>
      <c r="BZ5" s="25">
        <v>1817.2</v>
      </c>
      <c r="CA5" s="25">
        <v>1925.6</v>
      </c>
      <c r="CB5" s="25">
        <v>1943</v>
      </c>
      <c r="CC5" s="25">
        <v>1926.4</v>
      </c>
      <c r="CD5" s="25">
        <v>1984.3</v>
      </c>
      <c r="CE5" s="25">
        <v>2008</v>
      </c>
      <c r="CF5" s="25">
        <v>2008</v>
      </c>
      <c r="CG5" s="25">
        <v>2008</v>
      </c>
      <c r="CH5" s="25">
        <v>1991</v>
      </c>
      <c r="CI5" s="25">
        <v>1991</v>
      </c>
      <c r="CJ5" s="25">
        <v>1991</v>
      </c>
      <c r="CK5" s="25">
        <v>1991</v>
      </c>
      <c r="CL5" s="25">
        <v>1953</v>
      </c>
      <c r="CM5" s="25">
        <v>1953</v>
      </c>
      <c r="CN5" s="25">
        <v>1953</v>
      </c>
      <c r="CO5" s="25">
        <v>1953</v>
      </c>
      <c r="CP5" s="25">
        <v>1922</v>
      </c>
      <c r="CQ5" s="25">
        <v>1922</v>
      </c>
      <c r="CR5" s="25">
        <v>1922</v>
      </c>
      <c r="CS5" s="25">
        <v>1922</v>
      </c>
      <c r="CT5" s="26"/>
      <c r="CU5" s="26"/>
      <c r="CV5" s="26"/>
      <c r="CW5" s="27"/>
      <c r="CX5" s="132">
        <f t="array" ref="CX5">SUMPRODUCT(B5:CW5*0.25)</f>
        <v>37377.725000000006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98.13</v>
      </c>
      <c r="C8" s="138">
        <v>96.61</v>
      </c>
      <c r="D8" s="138">
        <v>98.27</v>
      </c>
      <c r="E8" s="138">
        <v>99.47</v>
      </c>
      <c r="F8" s="138">
        <v>102.35</v>
      </c>
      <c r="G8" s="138">
        <v>103.61</v>
      </c>
      <c r="H8" s="138">
        <v>104.17</v>
      </c>
      <c r="I8" s="138">
        <v>104.56</v>
      </c>
      <c r="J8" s="138">
        <v>108.99</v>
      </c>
      <c r="K8" s="138">
        <v>107.91</v>
      </c>
      <c r="L8" s="138">
        <v>105.69</v>
      </c>
      <c r="M8" s="138">
        <v>104.43</v>
      </c>
      <c r="N8" s="138">
        <v>137.22999999999999</v>
      </c>
      <c r="O8" s="138">
        <v>134.79</v>
      </c>
      <c r="P8" s="138">
        <v>135.16999999999999</v>
      </c>
      <c r="Q8" s="138">
        <v>131.80000000000001</v>
      </c>
      <c r="R8" s="138">
        <v>121.78</v>
      </c>
      <c r="S8" s="138">
        <v>118.53</v>
      </c>
      <c r="T8" s="138">
        <v>116</v>
      </c>
      <c r="U8" s="138">
        <v>119.46</v>
      </c>
      <c r="V8" s="138">
        <v>121.69</v>
      </c>
      <c r="W8" s="138">
        <v>123</v>
      </c>
      <c r="X8" s="138">
        <v>134.57</v>
      </c>
      <c r="Y8" s="138">
        <v>136.22999999999999</v>
      </c>
      <c r="Z8" s="138">
        <v>135.65</v>
      </c>
      <c r="AA8" s="138">
        <v>140.03</v>
      </c>
      <c r="AB8" s="138">
        <v>134.07</v>
      </c>
      <c r="AC8" s="138">
        <v>131.22</v>
      </c>
      <c r="AD8" s="138">
        <v>143.02000000000001</v>
      </c>
      <c r="AE8" s="138">
        <v>131.19999999999999</v>
      </c>
      <c r="AF8" s="138">
        <v>89.73</v>
      </c>
      <c r="AG8" s="138">
        <v>85.65</v>
      </c>
      <c r="AH8" s="138">
        <v>70</v>
      </c>
      <c r="AI8" s="138">
        <v>0.01</v>
      </c>
      <c r="AJ8" s="138">
        <v>0</v>
      </c>
      <c r="AK8" s="138">
        <v>0</v>
      </c>
      <c r="AL8" s="138">
        <v>0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-0.01</v>
      </c>
      <c r="AX8" s="138">
        <v>-0.84</v>
      </c>
      <c r="AY8" s="138">
        <v>-1.83</v>
      </c>
      <c r="AZ8" s="138">
        <v>-1.82</v>
      </c>
      <c r="BA8" s="138">
        <v>-1.76</v>
      </c>
      <c r="BB8" s="138">
        <v>-0.39</v>
      </c>
      <c r="BC8" s="138">
        <v>-0.1</v>
      </c>
      <c r="BD8" s="138">
        <v>-0.01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15.57</v>
      </c>
      <c r="BK8" s="138">
        <v>41.59</v>
      </c>
      <c r="BL8" s="138">
        <v>86.6</v>
      </c>
      <c r="BM8" s="138">
        <v>89</v>
      </c>
      <c r="BN8" s="138">
        <v>75.33</v>
      </c>
      <c r="BO8" s="138">
        <v>93.53</v>
      </c>
      <c r="BP8" s="138">
        <v>105.94</v>
      </c>
      <c r="BQ8" s="138">
        <v>93.67</v>
      </c>
      <c r="BR8" s="138">
        <v>126.8</v>
      </c>
      <c r="BS8" s="138">
        <v>141.01</v>
      </c>
      <c r="BT8" s="138">
        <v>150.80000000000001</v>
      </c>
      <c r="BU8" s="138">
        <v>172.04</v>
      </c>
      <c r="BV8" s="138">
        <v>150.80000000000001</v>
      </c>
      <c r="BW8" s="138">
        <v>152.75</v>
      </c>
      <c r="BX8" s="138">
        <v>152.81</v>
      </c>
      <c r="BY8" s="138">
        <v>170.79</v>
      </c>
      <c r="BZ8" s="138">
        <v>160.19999999999999</v>
      </c>
      <c r="CA8" s="138">
        <v>150.87</v>
      </c>
      <c r="CB8" s="138">
        <v>126.23</v>
      </c>
      <c r="CC8" s="138">
        <v>150</v>
      </c>
      <c r="CD8" s="138">
        <v>150.49</v>
      </c>
      <c r="CE8" s="138">
        <v>121.72</v>
      </c>
      <c r="CF8" s="138">
        <v>114.43</v>
      </c>
      <c r="CG8" s="138">
        <v>98.3</v>
      </c>
      <c r="CH8" s="138">
        <v>95.08</v>
      </c>
      <c r="CI8" s="138">
        <v>97</v>
      </c>
      <c r="CJ8" s="138">
        <v>93.23</v>
      </c>
      <c r="CK8" s="138">
        <v>91.42</v>
      </c>
      <c r="CL8" s="138">
        <v>121.27</v>
      </c>
      <c r="CM8" s="138">
        <v>119.32</v>
      </c>
      <c r="CN8" s="138">
        <v>106.47</v>
      </c>
      <c r="CO8" s="138">
        <v>92.27</v>
      </c>
      <c r="CP8" s="138">
        <v>91.3</v>
      </c>
      <c r="CQ8" s="138">
        <v>91.67</v>
      </c>
      <c r="CR8" s="138">
        <v>100.58</v>
      </c>
      <c r="CS8" s="138">
        <v>92.78</v>
      </c>
      <c r="CT8" s="139"/>
      <c r="CU8" s="139"/>
      <c r="CV8" s="139"/>
      <c r="CW8" s="140"/>
      <c r="CX8" s="141">
        <f>IF(SUM(B8:CW8)&lt;&gt;0,AVERAGEIF(B8:CW8,"&lt;&gt;"""),"")</f>
        <v>82.311666666666682</v>
      </c>
    </row>
    <row r="9" spans="1:102" ht="24.95" customHeight="1" thickBot="1" x14ac:dyDescent="0.25">
      <c r="A9" s="133" t="s">
        <v>6</v>
      </c>
      <c r="B9" s="42">
        <v>98.12</v>
      </c>
      <c r="C9" s="43">
        <v>98.12</v>
      </c>
      <c r="D9" s="43">
        <v>98.12</v>
      </c>
      <c r="E9" s="43">
        <v>98.12</v>
      </c>
      <c r="F9" s="43">
        <v>103.6725</v>
      </c>
      <c r="G9" s="43">
        <v>103.6725</v>
      </c>
      <c r="H9" s="43">
        <v>103.6725</v>
      </c>
      <c r="I9" s="43">
        <v>103.6725</v>
      </c>
      <c r="J9" s="43">
        <v>106.755</v>
      </c>
      <c r="K9" s="43">
        <v>106.755</v>
      </c>
      <c r="L9" s="43">
        <v>106.755</v>
      </c>
      <c r="M9" s="43">
        <v>106.755</v>
      </c>
      <c r="N9" s="43">
        <v>134.7475</v>
      </c>
      <c r="O9" s="43">
        <v>134.7475</v>
      </c>
      <c r="P9" s="43">
        <v>134.7475</v>
      </c>
      <c r="Q9" s="43">
        <v>134.7475</v>
      </c>
      <c r="R9" s="43">
        <v>118.9425</v>
      </c>
      <c r="S9" s="43">
        <v>118.9425</v>
      </c>
      <c r="T9" s="43">
        <v>118.9425</v>
      </c>
      <c r="U9" s="43">
        <v>118.9425</v>
      </c>
      <c r="V9" s="43">
        <v>128.8725</v>
      </c>
      <c r="W9" s="43">
        <v>128.8725</v>
      </c>
      <c r="X9" s="43">
        <v>128.8725</v>
      </c>
      <c r="Y9" s="43">
        <v>128.8725</v>
      </c>
      <c r="Z9" s="43">
        <v>135.24250000000001</v>
      </c>
      <c r="AA9" s="43">
        <v>135.24250000000001</v>
      </c>
      <c r="AB9" s="43">
        <v>135.24250000000001</v>
      </c>
      <c r="AC9" s="43">
        <v>135.24250000000001</v>
      </c>
      <c r="AD9" s="43">
        <v>112.4</v>
      </c>
      <c r="AE9" s="43">
        <v>112.4</v>
      </c>
      <c r="AF9" s="43">
        <v>112.4</v>
      </c>
      <c r="AG9" s="43">
        <v>112.4</v>
      </c>
      <c r="AH9" s="43">
        <v>17.502500000000001</v>
      </c>
      <c r="AI9" s="43">
        <v>17.502500000000001</v>
      </c>
      <c r="AJ9" s="43">
        <v>17.502500000000001</v>
      </c>
      <c r="AK9" s="43">
        <v>17.502500000000001</v>
      </c>
      <c r="AL9" s="43">
        <v>0</v>
      </c>
      <c r="AM9" s="43">
        <v>0</v>
      </c>
      <c r="AN9" s="43">
        <v>0</v>
      </c>
      <c r="AO9" s="43">
        <v>0</v>
      </c>
      <c r="AP9" s="43">
        <v>0</v>
      </c>
      <c r="AQ9" s="43">
        <v>0</v>
      </c>
      <c r="AR9" s="43">
        <v>0</v>
      </c>
      <c r="AS9" s="43">
        <v>0</v>
      </c>
      <c r="AT9" s="43">
        <v>-2.5000000000000001E-3</v>
      </c>
      <c r="AU9" s="43">
        <v>-2.5000000000000001E-3</v>
      </c>
      <c r="AV9" s="43">
        <v>-2.5000000000000001E-3</v>
      </c>
      <c r="AW9" s="43">
        <v>-2.5000000000000001E-3</v>
      </c>
      <c r="AX9" s="43">
        <v>-1.5625</v>
      </c>
      <c r="AY9" s="43">
        <v>-1.5625</v>
      </c>
      <c r="AZ9" s="43">
        <v>-1.5625</v>
      </c>
      <c r="BA9" s="43">
        <v>-1.5625</v>
      </c>
      <c r="BB9" s="43">
        <v>-0.125</v>
      </c>
      <c r="BC9" s="43">
        <v>-0.125</v>
      </c>
      <c r="BD9" s="43">
        <v>-0.125</v>
      </c>
      <c r="BE9" s="43">
        <v>-0.125</v>
      </c>
      <c r="BF9" s="43">
        <v>0</v>
      </c>
      <c r="BG9" s="43">
        <v>0</v>
      </c>
      <c r="BH9" s="43">
        <v>0</v>
      </c>
      <c r="BI9" s="43">
        <v>0</v>
      </c>
      <c r="BJ9" s="43">
        <v>58.19</v>
      </c>
      <c r="BK9" s="43">
        <v>58.19</v>
      </c>
      <c r="BL9" s="43">
        <v>58.19</v>
      </c>
      <c r="BM9" s="43">
        <v>58.19</v>
      </c>
      <c r="BN9" s="43">
        <v>92.117500000000007</v>
      </c>
      <c r="BO9" s="43">
        <v>92.117500000000007</v>
      </c>
      <c r="BP9" s="43">
        <v>92.117500000000007</v>
      </c>
      <c r="BQ9" s="43">
        <v>92.117500000000007</v>
      </c>
      <c r="BR9" s="43">
        <v>147.66249999999999</v>
      </c>
      <c r="BS9" s="43">
        <v>147.66249999999999</v>
      </c>
      <c r="BT9" s="43">
        <v>147.66249999999999</v>
      </c>
      <c r="BU9" s="43">
        <v>147.66249999999999</v>
      </c>
      <c r="BV9" s="43">
        <v>156.78749999999999</v>
      </c>
      <c r="BW9" s="43">
        <v>156.78749999999999</v>
      </c>
      <c r="BX9" s="43">
        <v>156.78749999999999</v>
      </c>
      <c r="BY9" s="43">
        <v>156.78749999999999</v>
      </c>
      <c r="BZ9" s="43">
        <v>146.82499999999999</v>
      </c>
      <c r="CA9" s="43">
        <v>146.82499999999999</v>
      </c>
      <c r="CB9" s="43">
        <v>146.82499999999999</v>
      </c>
      <c r="CC9" s="43">
        <v>146.82499999999999</v>
      </c>
      <c r="CD9" s="43">
        <v>121.235</v>
      </c>
      <c r="CE9" s="43">
        <v>121.235</v>
      </c>
      <c r="CF9" s="43">
        <v>121.235</v>
      </c>
      <c r="CG9" s="43">
        <v>121.235</v>
      </c>
      <c r="CH9" s="43">
        <v>94.182500000000005</v>
      </c>
      <c r="CI9" s="43">
        <v>94.182500000000005</v>
      </c>
      <c r="CJ9" s="43">
        <v>94.182500000000005</v>
      </c>
      <c r="CK9" s="43">
        <v>94.182500000000005</v>
      </c>
      <c r="CL9" s="43">
        <v>109.8325</v>
      </c>
      <c r="CM9" s="43">
        <v>109.8325</v>
      </c>
      <c r="CN9" s="43">
        <v>109.8325</v>
      </c>
      <c r="CO9" s="43">
        <v>109.8325</v>
      </c>
      <c r="CP9" s="43">
        <v>94.082499999999996</v>
      </c>
      <c r="CQ9" s="43">
        <v>94.082499999999996</v>
      </c>
      <c r="CR9" s="43">
        <v>94.082499999999996</v>
      </c>
      <c r="CS9" s="43">
        <v>94.082499999999996</v>
      </c>
      <c r="CT9" s="44"/>
      <c r="CU9" s="44"/>
      <c r="CV9" s="44"/>
      <c r="CW9" s="45"/>
      <c r="CX9" s="142">
        <f>IF(SUM(B9:CW9)&lt;&gt;0,AVERAGEIF(B9:CW9,"&lt;&gt;"""),"")</f>
        <v>82.31166666666671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1342</v>
      </c>
      <c r="C22" s="149">
        <v>1342</v>
      </c>
      <c r="D22" s="149">
        <v>1342</v>
      </c>
      <c r="E22" s="149">
        <v>1342</v>
      </c>
      <c r="F22" s="149">
        <v>1339</v>
      </c>
      <c r="G22" s="149">
        <v>1339</v>
      </c>
      <c r="H22" s="149">
        <v>1339</v>
      </c>
      <c r="I22" s="149">
        <v>1339</v>
      </c>
      <c r="J22" s="149">
        <v>1348</v>
      </c>
      <c r="K22" s="149">
        <v>1348</v>
      </c>
      <c r="L22" s="149">
        <v>1348</v>
      </c>
      <c r="M22" s="149">
        <v>1348</v>
      </c>
      <c r="N22" s="149">
        <v>1225.5</v>
      </c>
      <c r="O22" s="149">
        <v>1257.4000000000001</v>
      </c>
      <c r="P22" s="149">
        <v>1270.5999999999999</v>
      </c>
      <c r="Q22" s="149">
        <v>1290.8</v>
      </c>
      <c r="R22" s="149">
        <v>1369</v>
      </c>
      <c r="S22" s="149">
        <v>1369</v>
      </c>
      <c r="T22" s="149">
        <v>1369</v>
      </c>
      <c r="U22" s="149">
        <v>1369</v>
      </c>
      <c r="V22" s="149">
        <v>1402</v>
      </c>
      <c r="W22" s="149">
        <v>1402</v>
      </c>
      <c r="X22" s="149">
        <v>1287.3</v>
      </c>
      <c r="Y22" s="149">
        <v>1295.2</v>
      </c>
      <c r="Z22" s="149">
        <v>1102.8</v>
      </c>
      <c r="AA22" s="149">
        <v>1169.9000000000001</v>
      </c>
      <c r="AB22" s="149">
        <v>1188.9000000000001</v>
      </c>
      <c r="AC22" s="149">
        <v>964.1</v>
      </c>
      <c r="AD22" s="149">
        <v>1029</v>
      </c>
      <c r="AE22" s="149">
        <v>1229.9000000000001</v>
      </c>
      <c r="AF22" s="149">
        <v>1222.3</v>
      </c>
      <c r="AG22" s="149">
        <v>882</v>
      </c>
      <c r="AH22" s="149">
        <v>1254</v>
      </c>
      <c r="AI22" s="149">
        <v>1254</v>
      </c>
      <c r="AJ22" s="149">
        <v>1254</v>
      </c>
      <c r="AK22" s="149">
        <v>1254</v>
      </c>
      <c r="AL22" s="149">
        <v>1270</v>
      </c>
      <c r="AM22" s="149">
        <v>1270</v>
      </c>
      <c r="AN22" s="149">
        <v>1270</v>
      </c>
      <c r="AO22" s="149">
        <v>1270</v>
      </c>
      <c r="AP22" s="149">
        <v>1314</v>
      </c>
      <c r="AQ22" s="149">
        <v>1314</v>
      </c>
      <c r="AR22" s="149">
        <v>1314</v>
      </c>
      <c r="AS22" s="149">
        <v>1314</v>
      </c>
      <c r="AT22" s="149">
        <v>1328</v>
      </c>
      <c r="AU22" s="149">
        <v>1328</v>
      </c>
      <c r="AV22" s="149">
        <v>1020.2</v>
      </c>
      <c r="AW22" s="149">
        <v>787</v>
      </c>
      <c r="AX22" s="149">
        <v>555.70000000000005</v>
      </c>
      <c r="AY22" s="149">
        <v>367.2</v>
      </c>
      <c r="AZ22" s="149">
        <v>338.9</v>
      </c>
      <c r="BA22" s="149">
        <v>308.89999999999998</v>
      </c>
      <c r="BB22" s="149">
        <v>565.4</v>
      </c>
      <c r="BC22" s="149">
        <v>630.1</v>
      </c>
      <c r="BD22" s="149">
        <v>898.6</v>
      </c>
      <c r="BE22" s="149">
        <v>971.1</v>
      </c>
      <c r="BF22" s="149">
        <v>746.3</v>
      </c>
      <c r="BG22" s="149">
        <v>1334</v>
      </c>
      <c r="BH22" s="149">
        <v>1334</v>
      </c>
      <c r="BI22" s="149">
        <v>1334</v>
      </c>
      <c r="BJ22" s="149">
        <v>1150</v>
      </c>
      <c r="BK22" s="149">
        <v>1100.5999999999999</v>
      </c>
      <c r="BL22" s="149">
        <v>1329</v>
      </c>
      <c r="BM22" s="149">
        <v>1329</v>
      </c>
      <c r="BN22" s="149">
        <v>1086.2</v>
      </c>
      <c r="BO22" s="149">
        <v>1385</v>
      </c>
      <c r="BP22" s="149">
        <v>1385</v>
      </c>
      <c r="BQ22" s="149">
        <v>1385</v>
      </c>
      <c r="BR22" s="149">
        <v>1152.8</v>
      </c>
      <c r="BS22" s="149">
        <v>1414.6</v>
      </c>
      <c r="BT22" s="149">
        <v>1356.7</v>
      </c>
      <c r="BU22" s="149">
        <v>1302.4000000000001</v>
      </c>
      <c r="BV22" s="149">
        <v>1368.5</v>
      </c>
      <c r="BW22" s="149">
        <v>1233.8</v>
      </c>
      <c r="BX22" s="149">
        <v>1204.2</v>
      </c>
      <c r="BY22" s="149">
        <v>1232.5</v>
      </c>
      <c r="BZ22" s="149">
        <v>1317.2</v>
      </c>
      <c r="CA22" s="149">
        <v>1425.6</v>
      </c>
      <c r="CB22" s="149">
        <v>1443</v>
      </c>
      <c r="CC22" s="149">
        <v>1426.4</v>
      </c>
      <c r="CD22" s="149">
        <v>1484.3</v>
      </c>
      <c r="CE22" s="149">
        <v>1508</v>
      </c>
      <c r="CF22" s="149">
        <v>1508</v>
      </c>
      <c r="CG22" s="149">
        <v>1508</v>
      </c>
      <c r="CH22" s="149">
        <v>1491</v>
      </c>
      <c r="CI22" s="149">
        <v>1491</v>
      </c>
      <c r="CJ22" s="149">
        <v>1491</v>
      </c>
      <c r="CK22" s="149">
        <v>1491</v>
      </c>
      <c r="CL22" s="149">
        <v>1453</v>
      </c>
      <c r="CM22" s="149">
        <v>1453</v>
      </c>
      <c r="CN22" s="149">
        <v>1453</v>
      </c>
      <c r="CO22" s="149">
        <v>1453</v>
      </c>
      <c r="CP22" s="149">
        <v>1422</v>
      </c>
      <c r="CQ22" s="149">
        <v>1422</v>
      </c>
      <c r="CR22" s="149">
        <v>1422</v>
      </c>
      <c r="CS22" s="149">
        <v>1422</v>
      </c>
      <c r="CT22" s="150"/>
      <c r="CU22" s="150"/>
      <c r="CV22" s="150"/>
      <c r="CW22" s="151"/>
      <c r="CX22" s="152">
        <f t="array" ref="CX22">SUMPRODUCT(B22:CW22*0.25)</f>
        <v>29877.724999999999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500</v>
      </c>
      <c r="BS24" s="155">
        <v>500</v>
      </c>
      <c r="BT24" s="155">
        <v>500</v>
      </c>
      <c r="BU24" s="155">
        <v>500</v>
      </c>
      <c r="BV24" s="155">
        <v>500</v>
      </c>
      <c r="BW24" s="155">
        <v>500</v>
      </c>
      <c r="BX24" s="155">
        <v>500</v>
      </c>
      <c r="BY24" s="155">
        <v>500</v>
      </c>
      <c r="BZ24" s="155">
        <v>500</v>
      </c>
      <c r="CA24" s="155">
        <v>500</v>
      </c>
      <c r="CB24" s="155">
        <v>500</v>
      </c>
      <c r="CC24" s="155">
        <v>500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7500</v>
      </c>
    </row>
    <row r="25" spans="1:102" ht="30" customHeight="1" thickBot="1" x14ac:dyDescent="0.25">
      <c r="A25" s="105" t="s">
        <v>51</v>
      </c>
      <c r="B25" s="159">
        <f>SUM(B20:B24)</f>
        <v>1842</v>
      </c>
      <c r="C25" s="160">
        <f t="shared" ref="C25:BN25" si="2">SUM(C20:C24)</f>
        <v>1842</v>
      </c>
      <c r="D25" s="160">
        <f t="shared" si="2"/>
        <v>1842</v>
      </c>
      <c r="E25" s="160">
        <f t="shared" si="2"/>
        <v>1842</v>
      </c>
      <c r="F25" s="160">
        <f t="shared" si="2"/>
        <v>1839</v>
      </c>
      <c r="G25" s="160">
        <f t="shared" si="2"/>
        <v>1839</v>
      </c>
      <c r="H25" s="160">
        <f t="shared" si="2"/>
        <v>1839</v>
      </c>
      <c r="I25" s="160">
        <f t="shared" si="2"/>
        <v>1839</v>
      </c>
      <c r="J25" s="160">
        <f t="shared" si="2"/>
        <v>1848</v>
      </c>
      <c r="K25" s="160">
        <f t="shared" si="2"/>
        <v>1848</v>
      </c>
      <c r="L25" s="160">
        <f t="shared" si="2"/>
        <v>1848</v>
      </c>
      <c r="M25" s="160">
        <f t="shared" si="2"/>
        <v>1848</v>
      </c>
      <c r="N25" s="160">
        <f t="shared" si="2"/>
        <v>1725.5</v>
      </c>
      <c r="O25" s="160">
        <f t="shared" si="2"/>
        <v>1757.4</v>
      </c>
      <c r="P25" s="160">
        <f t="shared" si="2"/>
        <v>1770.6</v>
      </c>
      <c r="Q25" s="160">
        <f t="shared" si="2"/>
        <v>1790.8</v>
      </c>
      <c r="R25" s="160">
        <f t="shared" si="2"/>
        <v>1869</v>
      </c>
      <c r="S25" s="160">
        <f t="shared" si="2"/>
        <v>1869</v>
      </c>
      <c r="T25" s="160">
        <f t="shared" si="2"/>
        <v>1869</v>
      </c>
      <c r="U25" s="160">
        <f t="shared" si="2"/>
        <v>1869</v>
      </c>
      <c r="V25" s="160">
        <f t="shared" si="2"/>
        <v>1902</v>
      </c>
      <c r="W25" s="160">
        <f t="shared" si="2"/>
        <v>1902</v>
      </c>
      <c r="X25" s="160">
        <f t="shared" si="2"/>
        <v>1787.3</v>
      </c>
      <c r="Y25" s="160">
        <f t="shared" si="2"/>
        <v>1795.2</v>
      </c>
      <c r="Z25" s="160">
        <f t="shared" si="2"/>
        <v>1602.8</v>
      </c>
      <c r="AA25" s="160">
        <f t="shared" si="2"/>
        <v>1669.9</v>
      </c>
      <c r="AB25" s="160">
        <f t="shared" si="2"/>
        <v>1688.9</v>
      </c>
      <c r="AC25" s="160">
        <f t="shared" si="2"/>
        <v>1464.1</v>
      </c>
      <c r="AD25" s="160">
        <f t="shared" si="2"/>
        <v>1529</v>
      </c>
      <c r="AE25" s="160">
        <f t="shared" si="2"/>
        <v>1729.9</v>
      </c>
      <c r="AF25" s="160">
        <f t="shared" si="2"/>
        <v>1722.3</v>
      </c>
      <c r="AG25" s="160">
        <f t="shared" si="2"/>
        <v>1382</v>
      </c>
      <c r="AH25" s="160">
        <f t="shared" si="2"/>
        <v>1254</v>
      </c>
      <c r="AI25" s="160">
        <f t="shared" si="2"/>
        <v>1254</v>
      </c>
      <c r="AJ25" s="160">
        <f t="shared" si="2"/>
        <v>1254</v>
      </c>
      <c r="AK25" s="160">
        <f t="shared" si="2"/>
        <v>1254</v>
      </c>
      <c r="AL25" s="160">
        <f t="shared" si="2"/>
        <v>1270</v>
      </c>
      <c r="AM25" s="160">
        <f t="shared" si="2"/>
        <v>1270</v>
      </c>
      <c r="AN25" s="160">
        <f t="shared" si="2"/>
        <v>1270</v>
      </c>
      <c r="AO25" s="160">
        <f t="shared" si="2"/>
        <v>1270</v>
      </c>
      <c r="AP25" s="160">
        <f t="shared" si="2"/>
        <v>1314</v>
      </c>
      <c r="AQ25" s="160">
        <f t="shared" si="2"/>
        <v>1314</v>
      </c>
      <c r="AR25" s="160">
        <f t="shared" si="2"/>
        <v>1314</v>
      </c>
      <c r="AS25" s="160">
        <f t="shared" si="2"/>
        <v>1314</v>
      </c>
      <c r="AT25" s="160">
        <f t="shared" si="2"/>
        <v>1328</v>
      </c>
      <c r="AU25" s="160">
        <f t="shared" si="2"/>
        <v>1328</v>
      </c>
      <c r="AV25" s="160">
        <f t="shared" si="2"/>
        <v>1020.2</v>
      </c>
      <c r="AW25" s="160">
        <f t="shared" si="2"/>
        <v>787</v>
      </c>
      <c r="AX25" s="160">
        <f t="shared" si="2"/>
        <v>555.70000000000005</v>
      </c>
      <c r="AY25" s="160">
        <f t="shared" si="2"/>
        <v>367.2</v>
      </c>
      <c r="AZ25" s="160">
        <f t="shared" si="2"/>
        <v>338.9</v>
      </c>
      <c r="BA25" s="160">
        <f t="shared" si="2"/>
        <v>308.89999999999998</v>
      </c>
      <c r="BB25" s="160">
        <f t="shared" si="2"/>
        <v>565.4</v>
      </c>
      <c r="BC25" s="160">
        <f t="shared" si="2"/>
        <v>630.1</v>
      </c>
      <c r="BD25" s="160">
        <f t="shared" si="2"/>
        <v>898.6</v>
      </c>
      <c r="BE25" s="160">
        <f t="shared" si="2"/>
        <v>971.1</v>
      </c>
      <c r="BF25" s="160">
        <f t="shared" si="2"/>
        <v>746.3</v>
      </c>
      <c r="BG25" s="160">
        <f t="shared" si="2"/>
        <v>1334</v>
      </c>
      <c r="BH25" s="160">
        <f t="shared" si="2"/>
        <v>1334</v>
      </c>
      <c r="BI25" s="160">
        <f t="shared" si="2"/>
        <v>1334</v>
      </c>
      <c r="BJ25" s="160">
        <f t="shared" si="2"/>
        <v>1150</v>
      </c>
      <c r="BK25" s="160">
        <f t="shared" si="2"/>
        <v>1100.5999999999999</v>
      </c>
      <c r="BL25" s="160">
        <f t="shared" si="2"/>
        <v>1329</v>
      </c>
      <c r="BM25" s="160">
        <f t="shared" si="2"/>
        <v>1329</v>
      </c>
      <c r="BN25" s="160">
        <f t="shared" si="2"/>
        <v>1086.2</v>
      </c>
      <c r="BO25" s="160">
        <f t="shared" ref="BO25:CW25" si="3">SUM(BO20:BO24)</f>
        <v>1385</v>
      </c>
      <c r="BP25" s="160">
        <f t="shared" si="3"/>
        <v>1385</v>
      </c>
      <c r="BQ25" s="160">
        <f t="shared" si="3"/>
        <v>1385</v>
      </c>
      <c r="BR25" s="160">
        <f t="shared" si="3"/>
        <v>1652.8</v>
      </c>
      <c r="BS25" s="160">
        <f t="shared" si="3"/>
        <v>1914.6</v>
      </c>
      <c r="BT25" s="160">
        <f t="shared" si="3"/>
        <v>1856.7</v>
      </c>
      <c r="BU25" s="160">
        <f t="shared" si="3"/>
        <v>1802.4</v>
      </c>
      <c r="BV25" s="160">
        <f t="shared" si="3"/>
        <v>1868.5</v>
      </c>
      <c r="BW25" s="160">
        <f t="shared" si="3"/>
        <v>1733.8</v>
      </c>
      <c r="BX25" s="160">
        <f t="shared" si="3"/>
        <v>1704.2</v>
      </c>
      <c r="BY25" s="160">
        <f t="shared" si="3"/>
        <v>1732.5</v>
      </c>
      <c r="BZ25" s="160">
        <f t="shared" si="3"/>
        <v>1817.2</v>
      </c>
      <c r="CA25" s="160">
        <f t="shared" si="3"/>
        <v>1925.6</v>
      </c>
      <c r="CB25" s="160">
        <f t="shared" si="3"/>
        <v>1943</v>
      </c>
      <c r="CC25" s="160">
        <f t="shared" si="3"/>
        <v>1926.4</v>
      </c>
      <c r="CD25" s="160">
        <f t="shared" si="3"/>
        <v>1984.3</v>
      </c>
      <c r="CE25" s="160">
        <f t="shared" si="3"/>
        <v>2008</v>
      </c>
      <c r="CF25" s="160">
        <f t="shared" si="3"/>
        <v>2008</v>
      </c>
      <c r="CG25" s="160">
        <f t="shared" si="3"/>
        <v>2008</v>
      </c>
      <c r="CH25" s="160">
        <f t="shared" si="3"/>
        <v>1991</v>
      </c>
      <c r="CI25" s="160">
        <f t="shared" si="3"/>
        <v>1991</v>
      </c>
      <c r="CJ25" s="160">
        <f t="shared" si="3"/>
        <v>1991</v>
      </c>
      <c r="CK25" s="160">
        <f t="shared" si="3"/>
        <v>1991</v>
      </c>
      <c r="CL25" s="160">
        <f t="shared" si="3"/>
        <v>1953</v>
      </c>
      <c r="CM25" s="160">
        <f t="shared" si="3"/>
        <v>1953</v>
      </c>
      <c r="CN25" s="160">
        <f t="shared" si="3"/>
        <v>1953</v>
      </c>
      <c r="CO25" s="160">
        <f t="shared" si="3"/>
        <v>1953</v>
      </c>
      <c r="CP25" s="160">
        <f t="shared" si="3"/>
        <v>1922</v>
      </c>
      <c r="CQ25" s="160">
        <f t="shared" si="3"/>
        <v>1922</v>
      </c>
      <c r="CR25" s="160">
        <f t="shared" si="3"/>
        <v>1922</v>
      </c>
      <c r="CS25" s="160">
        <f t="shared" si="3"/>
        <v>1922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37377.724999999999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2026-03-07T12:08:44Z</dcterms:created>
  <dcterms:modified xsi:type="dcterms:W3CDTF">2026-03-07T12:08:46Z</dcterms:modified>
</cp:coreProperties>
</file>