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<sst xmlns="http://schemas.openxmlformats.org/spreadsheetml/2006/main" count="122" uniqueCount="56">
  <si>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22:37:02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</si>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</sst>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507-4BE7-A07F-3CAA99DBA7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3">
                  <c:v>0.41199999999999998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07-4BE7-A07F-3CAA99DBA7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1.76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8.48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7.04</c:v>
                </c:pt>
                <c:pt idx="1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07-4BE7-A07F-3CAA99DBA7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21.155000000000001</c:v>
                </c:pt>
                <c:pt idx="1">
                  <c:v>60.798999999999999</c:v>
                </c:pt>
                <c:pt idx="2">
                  <c:v>59.777999999999999</c:v>
                </c:pt>
                <c:pt idx="3">
                  <c:v>59.356999999999999</c:v>
                </c:pt>
                <c:pt idx="4">
                  <c:v>47.136000000000003</c:v>
                </c:pt>
                <c:pt idx="5">
                  <c:v>47.73</c:v>
                </c:pt>
                <c:pt idx="6">
                  <c:v>47.997999999999998</c:v>
                </c:pt>
                <c:pt idx="7">
                  <c:v>47.466000000000001</c:v>
                </c:pt>
                <c:pt idx="8">
                  <c:v>46.014000000000003</c:v>
                </c:pt>
                <c:pt idx="9">
                  <c:v>44.682000000000002</c:v>
                </c:pt>
                <c:pt idx="10">
                  <c:v>43.619</c:v>
                </c:pt>
                <c:pt idx="11">
                  <c:v>43.417999999999999</c:v>
                </c:pt>
                <c:pt idx="12">
                  <c:v>42.724000000000004</c:v>
                </c:pt>
                <c:pt idx="13">
                  <c:v>42.358999999999995</c:v>
                </c:pt>
                <c:pt idx="14">
                  <c:v>42.391999999999996</c:v>
                </c:pt>
                <c:pt idx="15">
                  <c:v>42.957999999999998</c:v>
                </c:pt>
                <c:pt idx="16">
                  <c:v>44.177000000000007</c:v>
                </c:pt>
                <c:pt idx="17">
                  <c:v>37.400999999999996</c:v>
                </c:pt>
                <c:pt idx="18">
                  <c:v>10.208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07-4BE7-A07F-3CAA99DBA7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507-4BE7-A07F-3CAA99DBA7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507-4BE7-A07F-3CAA99DBA7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23.577999999999999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507-4BE7-A07F-3CAA99DBA7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507-4BE7-A07F-3CAA99DBA7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507-4BE7-A07F-3CAA99DBA7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2.7E-2</c:v>
                </c:pt>
                <c:pt idx="2">
                  <c:v>4.2999999999999997E-2</c:v>
                </c:pt>
                <c:pt idx="3">
                  <c:v>5</c:v>
                </c:pt>
                <c:pt idx="4">
                  <c:v>89.867999999999995</c:v>
                </c:pt>
                <c:pt idx="10">
                  <c:v>87.528999999999996</c:v>
                </c:pt>
                <c:pt idx="15">
                  <c:v>86.507999999999996</c:v>
                </c:pt>
                <c:pt idx="17">
                  <c:v>70.772000000000006</c:v>
                </c:pt>
                <c:pt idx="18">
                  <c:v>91.522000000000006</c:v>
                </c:pt>
                <c:pt idx="19">
                  <c:v>169.52099999999999</c:v>
                </c:pt>
                <c:pt idx="20">
                  <c:v>34.216999999999999</c:v>
                </c:pt>
                <c:pt idx="21">
                  <c:v>58.185000000000002</c:v>
                </c:pt>
                <c:pt idx="22">
                  <c:v>60.552</c:v>
                </c:pt>
                <c:pt idx="23">
                  <c:v>63.046999999999997</c:v>
                </c:pt>
                <c:pt idx="24">
                  <c:v>59.639000000000003</c:v>
                </c:pt>
                <c:pt idx="25">
                  <c:v>59.064999999999998</c:v>
                </c:pt>
                <c:pt idx="26">
                  <c:v>56.451000000000001</c:v>
                </c:pt>
                <c:pt idx="27">
                  <c:v>56.741</c:v>
                </c:pt>
                <c:pt idx="28">
                  <c:v>50.21</c:v>
                </c:pt>
                <c:pt idx="29">
                  <c:v>51.582999999999998</c:v>
                </c:pt>
                <c:pt idx="30">
                  <c:v>48.264000000000003</c:v>
                </c:pt>
                <c:pt idx="31">
                  <c:v>57.646000000000001</c:v>
                </c:pt>
                <c:pt idx="32">
                  <c:v>53.558999999999997</c:v>
                </c:pt>
                <c:pt idx="33">
                  <c:v>46.331000000000003</c:v>
                </c:pt>
                <c:pt idx="34">
                  <c:v>44.654000000000003</c:v>
                </c:pt>
                <c:pt idx="35">
                  <c:v>56.481000000000002</c:v>
                </c:pt>
                <c:pt idx="36">
                  <c:v>58.252000000000002</c:v>
                </c:pt>
                <c:pt idx="37">
                  <c:v>65.575000000000003</c:v>
                </c:pt>
                <c:pt idx="38">
                  <c:v>71.736000000000004</c:v>
                </c:pt>
                <c:pt idx="39">
                  <c:v>74.558999999999997</c:v>
                </c:pt>
                <c:pt idx="40">
                  <c:v>64.397000000000006</c:v>
                </c:pt>
                <c:pt idx="41">
                  <c:v>63.369</c:v>
                </c:pt>
                <c:pt idx="42">
                  <c:v>65.256</c:v>
                </c:pt>
                <c:pt idx="44">
                  <c:v>70.676000000000002</c:v>
                </c:pt>
                <c:pt idx="45">
                  <c:v>72.227999999999994</c:v>
                </c:pt>
                <c:pt idx="46">
                  <c:v>74.623999999999995</c:v>
                </c:pt>
                <c:pt idx="47">
                  <c:v>74.138999999999996</c:v>
                </c:pt>
                <c:pt idx="48">
                  <c:v>71.120999999999995</c:v>
                </c:pt>
                <c:pt idx="49">
                  <c:v>72.659000000000006</c:v>
                </c:pt>
                <c:pt idx="50">
                  <c:v>74.046000000000006</c:v>
                </c:pt>
                <c:pt idx="51">
                  <c:v>74.406999999999996</c:v>
                </c:pt>
                <c:pt idx="52">
                  <c:v>73.932000000000002</c:v>
                </c:pt>
                <c:pt idx="53">
                  <c:v>74.372</c:v>
                </c:pt>
                <c:pt idx="54">
                  <c:v>70.661000000000001</c:v>
                </c:pt>
                <c:pt idx="55">
                  <c:v>55.576000000000001</c:v>
                </c:pt>
                <c:pt idx="56">
                  <c:v>89.748000000000005</c:v>
                </c:pt>
                <c:pt idx="57">
                  <c:v>89.457999999999998</c:v>
                </c:pt>
                <c:pt idx="58">
                  <c:v>77.731999999999999</c:v>
                </c:pt>
                <c:pt idx="59">
                  <c:v>60.899000000000001</c:v>
                </c:pt>
                <c:pt idx="60">
                  <c:v>53.962000000000003</c:v>
                </c:pt>
                <c:pt idx="61">
                  <c:v>43.441000000000003</c:v>
                </c:pt>
                <c:pt idx="62">
                  <c:v>45.887999999999998</c:v>
                </c:pt>
                <c:pt idx="63">
                  <c:v>31.501999999999999</c:v>
                </c:pt>
                <c:pt idx="64">
                  <c:v>38.472000000000001</c:v>
                </c:pt>
                <c:pt idx="65">
                  <c:v>63.018000000000001</c:v>
                </c:pt>
                <c:pt idx="66">
                  <c:v>94.010999999999996</c:v>
                </c:pt>
                <c:pt idx="67">
                  <c:v>125.28899999999999</c:v>
                </c:pt>
                <c:pt idx="68">
                  <c:v>126.15999999999998</c:v>
                </c:pt>
                <c:pt idx="69">
                  <c:v>123.098</c:v>
                </c:pt>
                <c:pt idx="70">
                  <c:v>124.49299999999999</c:v>
                </c:pt>
                <c:pt idx="71">
                  <c:v>124.09100000000001</c:v>
                </c:pt>
                <c:pt idx="72">
                  <c:v>63.570999999999998</c:v>
                </c:pt>
                <c:pt idx="73">
                  <c:v>49.999000000000002</c:v>
                </c:pt>
                <c:pt idx="74">
                  <c:v>49.506</c:v>
                </c:pt>
                <c:pt idx="75">
                  <c:v>41.179000000000002</c:v>
                </c:pt>
                <c:pt idx="76">
                  <c:v>35.247999999999998</c:v>
                </c:pt>
                <c:pt idx="77">
                  <c:v>40.859000000000002</c:v>
                </c:pt>
                <c:pt idx="78">
                  <c:v>28.843</c:v>
                </c:pt>
                <c:pt idx="79">
                  <c:v>28.11</c:v>
                </c:pt>
                <c:pt idx="80">
                  <c:v>28.347000000000001</c:v>
                </c:pt>
                <c:pt idx="81">
                  <c:v>30.427</c:v>
                </c:pt>
                <c:pt idx="82">
                  <c:v>33.624000000000002</c:v>
                </c:pt>
                <c:pt idx="83">
                  <c:v>48.487000000000002</c:v>
                </c:pt>
                <c:pt idx="84">
                  <c:v>53.478999999999999</c:v>
                </c:pt>
                <c:pt idx="85">
                  <c:v>52.540999999999997</c:v>
                </c:pt>
                <c:pt idx="86">
                  <c:v>51.209000000000003</c:v>
                </c:pt>
                <c:pt idx="87">
                  <c:v>49.796999999999997</c:v>
                </c:pt>
                <c:pt idx="88">
                  <c:v>31.244</c:v>
                </c:pt>
                <c:pt idx="89">
                  <c:v>42.963000000000001</c:v>
                </c:pt>
                <c:pt idx="90">
                  <c:v>40.784999999999997</c:v>
                </c:pt>
                <c:pt idx="91">
                  <c:v>43.078000000000003</c:v>
                </c:pt>
                <c:pt idx="92">
                  <c:v>41.674999999999997</c:v>
                </c:pt>
                <c:pt idx="93">
                  <c:v>31.920999999999999</c:v>
                </c:pt>
                <c:pt idx="94">
                  <c:v>39.067999999999998</c:v>
                </c:pt>
                <c:pt idx="95">
                  <c:v>40.616999999999997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507-4BE7-A07F-3CAA99DBA7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507-4BE7-A07F-3CAA99DBA7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0.53300000000000003</c:v>
                </c:pt>
                <c:pt idx="1">
                  <c:v>4.9669999999999996</c:v>
                </c:pt>
                <c:pt idx="2">
                  <c:v>1.7390000000000001</c:v>
                </c:pt>
                <c:pt idx="3">
                  <c:v>0.83899999999999997</c:v>
                </c:pt>
                <c:pt idx="4">
                  <c:v>3.5329999999999999</c:v>
                </c:pt>
                <c:pt idx="5">
                  <c:v>2.9740000000000002</c:v>
                </c:pt>
                <c:pt idx="6">
                  <c:v>0.40100000000000002</c:v>
                </c:pt>
                <c:pt idx="7">
                  <c:v>2.2999999999999998</c:v>
                </c:pt>
                <c:pt idx="8">
                  <c:v>65.626000000000005</c:v>
                </c:pt>
                <c:pt idx="9">
                  <c:v>13.141</c:v>
                </c:pt>
                <c:pt idx="10">
                  <c:v>3.6640000000000001</c:v>
                </c:pt>
                <c:pt idx="11">
                  <c:v>0.56599999999999995</c:v>
                </c:pt>
                <c:pt idx="12">
                  <c:v>3.7370000000000001</c:v>
                </c:pt>
                <c:pt idx="13">
                  <c:v>10.513</c:v>
                </c:pt>
                <c:pt idx="14">
                  <c:v>4.2009999999999996</c:v>
                </c:pt>
                <c:pt idx="15">
                  <c:v>5.306</c:v>
                </c:pt>
                <c:pt idx="16">
                  <c:v>1.915</c:v>
                </c:pt>
                <c:pt idx="17">
                  <c:v>0.84399999999999997</c:v>
                </c:pt>
                <c:pt idx="18">
                  <c:v>0.74099999999999999</c:v>
                </c:pt>
                <c:pt idx="68">
                  <c:v>0.06</c:v>
                </c:pt>
                <c:pt idx="69">
                  <c:v>1.839</c:v>
                </c:pt>
                <c:pt idx="70">
                  <c:v>3.5</c:v>
                </c:pt>
                <c:pt idx="71">
                  <c:v>4.4589999999999996</c:v>
                </c:pt>
                <c:pt idx="72">
                  <c:v>2.6709999999999998</c:v>
                </c:pt>
                <c:pt idx="73">
                  <c:v>1.5229999999999999</c:v>
                </c:pt>
                <c:pt idx="74">
                  <c:v>1.1180000000000001</c:v>
                </c:pt>
                <c:pt idx="75">
                  <c:v>0.67700000000000005</c:v>
                </c:pt>
                <c:pt idx="76">
                  <c:v>0.20399999999999999</c:v>
                </c:pt>
                <c:pt idx="77">
                  <c:v>0.158</c:v>
                </c:pt>
                <c:pt idx="78">
                  <c:v>0.14000000000000001</c:v>
                </c:pt>
                <c:pt idx="79">
                  <c:v>0.11</c:v>
                </c:pt>
                <c:pt idx="80">
                  <c:v>7.5999999999999998E-2</c:v>
                </c:pt>
                <c:pt idx="90">
                  <c:v>0.38500000000000001</c:v>
                </c:pt>
                <c:pt idx="91">
                  <c:v>0.72399999999999998</c:v>
                </c:pt>
                <c:pt idx="92">
                  <c:v>1.022</c:v>
                </c:pt>
                <c:pt idx="93">
                  <c:v>1.2989999999999999</c:v>
                </c:pt>
                <c:pt idx="94">
                  <c:v>1.6459999999999999</c:v>
                </c:pt>
                <c:pt idx="95">
                  <c:v>2.5499999999999998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507-4BE7-A07F-3CAA99DBA7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507-4BE7-A07F-3CAA99DBA7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507-4BE7-A07F-3CAA99DBA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55.43</c:v>
                </c:pt>
                <c:pt idx="1">
                  <c:v>20</c:v>
                </c:pt>
                <c:pt idx="2">
                  <c:v>20</c:v>
                </c:pt>
                <c:pt idx="3">
                  <c:v>40.4</c:v>
                </c:pt>
                <c:pt idx="4">
                  <c:v>66.930000000000007</c:v>
                </c:pt>
                <c:pt idx="5">
                  <c:v>37.020000000000003</c:v>
                </c:pt>
                <c:pt idx="6">
                  <c:v>20.010000000000002</c:v>
                </c:pt>
                <c:pt idx="7">
                  <c:v>20</c:v>
                </c:pt>
                <c:pt idx="8">
                  <c:v>10.01</c:v>
                </c:pt>
                <c:pt idx="9">
                  <c:v>10.01</c:v>
                </c:pt>
                <c:pt idx="10">
                  <c:v>66.63</c:v>
                </c:pt>
                <c:pt idx="11">
                  <c:v>20.010000000000002</c:v>
                </c:pt>
                <c:pt idx="12">
                  <c:v>61.55</c:v>
                </c:pt>
                <c:pt idx="13">
                  <c:v>10.01</c:v>
                </c:pt>
                <c:pt idx="14">
                  <c:v>10.01</c:v>
                </c:pt>
                <c:pt idx="15">
                  <c:v>66.5</c:v>
                </c:pt>
                <c:pt idx="16">
                  <c:v>26.53</c:v>
                </c:pt>
                <c:pt idx="17">
                  <c:v>65</c:v>
                </c:pt>
                <c:pt idx="18">
                  <c:v>67.150000000000006</c:v>
                </c:pt>
                <c:pt idx="19">
                  <c:v>72.53</c:v>
                </c:pt>
                <c:pt idx="20">
                  <c:v>64.94</c:v>
                </c:pt>
                <c:pt idx="21">
                  <c:v>65.88</c:v>
                </c:pt>
                <c:pt idx="22">
                  <c:v>66.78</c:v>
                </c:pt>
                <c:pt idx="23">
                  <c:v>68.3</c:v>
                </c:pt>
                <c:pt idx="24">
                  <c:v>69.63</c:v>
                </c:pt>
                <c:pt idx="25">
                  <c:v>73.819999999999993</c:v>
                </c:pt>
                <c:pt idx="26">
                  <c:v>76.75</c:v>
                </c:pt>
                <c:pt idx="27">
                  <c:v>78.040000000000006</c:v>
                </c:pt>
                <c:pt idx="28">
                  <c:v>78.47</c:v>
                </c:pt>
                <c:pt idx="29">
                  <c:v>79.150000000000006</c:v>
                </c:pt>
                <c:pt idx="30">
                  <c:v>78.77</c:v>
                </c:pt>
                <c:pt idx="31">
                  <c:v>78.25</c:v>
                </c:pt>
                <c:pt idx="32">
                  <c:v>80.16</c:v>
                </c:pt>
                <c:pt idx="33">
                  <c:v>78.55</c:v>
                </c:pt>
                <c:pt idx="34">
                  <c:v>76.63</c:v>
                </c:pt>
                <c:pt idx="35">
                  <c:v>74.180000000000007</c:v>
                </c:pt>
                <c:pt idx="36">
                  <c:v>77.98</c:v>
                </c:pt>
                <c:pt idx="37">
                  <c:v>74.52</c:v>
                </c:pt>
                <c:pt idx="38">
                  <c:v>71.69</c:v>
                </c:pt>
                <c:pt idx="39">
                  <c:v>66.95</c:v>
                </c:pt>
                <c:pt idx="40">
                  <c:v>67.58</c:v>
                </c:pt>
                <c:pt idx="41">
                  <c:v>66.81</c:v>
                </c:pt>
                <c:pt idx="42">
                  <c:v>65.92</c:v>
                </c:pt>
                <c:pt idx="43">
                  <c:v>63</c:v>
                </c:pt>
                <c:pt idx="44">
                  <c:v>67.069999999999993</c:v>
                </c:pt>
                <c:pt idx="45">
                  <c:v>66.98</c:v>
                </c:pt>
                <c:pt idx="46">
                  <c:v>67.13</c:v>
                </c:pt>
                <c:pt idx="47">
                  <c:v>67.540000000000006</c:v>
                </c:pt>
                <c:pt idx="48">
                  <c:v>66.540000000000006</c:v>
                </c:pt>
                <c:pt idx="49">
                  <c:v>67.31</c:v>
                </c:pt>
                <c:pt idx="50">
                  <c:v>68.400000000000006</c:v>
                </c:pt>
                <c:pt idx="51">
                  <c:v>69.430000000000007</c:v>
                </c:pt>
                <c:pt idx="52">
                  <c:v>68.930000000000007</c:v>
                </c:pt>
                <c:pt idx="53">
                  <c:v>69.53</c:v>
                </c:pt>
                <c:pt idx="54">
                  <c:v>71.09</c:v>
                </c:pt>
                <c:pt idx="55">
                  <c:v>73.650000000000006</c:v>
                </c:pt>
                <c:pt idx="56">
                  <c:v>68.48</c:v>
                </c:pt>
                <c:pt idx="57">
                  <c:v>69.319999999999993</c:v>
                </c:pt>
                <c:pt idx="58">
                  <c:v>70.23</c:v>
                </c:pt>
                <c:pt idx="59">
                  <c:v>71.73</c:v>
                </c:pt>
                <c:pt idx="60">
                  <c:v>73.040000000000006</c:v>
                </c:pt>
                <c:pt idx="61">
                  <c:v>77.540000000000006</c:v>
                </c:pt>
                <c:pt idx="62">
                  <c:v>79.31</c:v>
                </c:pt>
                <c:pt idx="63">
                  <c:v>82.79</c:v>
                </c:pt>
                <c:pt idx="64">
                  <c:v>85.5</c:v>
                </c:pt>
                <c:pt idx="65">
                  <c:v>87.73</c:v>
                </c:pt>
                <c:pt idx="66">
                  <c:v>90.3</c:v>
                </c:pt>
                <c:pt idx="67">
                  <c:v>95.54</c:v>
                </c:pt>
                <c:pt idx="68">
                  <c:v>101.38</c:v>
                </c:pt>
                <c:pt idx="69">
                  <c:v>106.64</c:v>
                </c:pt>
                <c:pt idx="70">
                  <c:v>99.36</c:v>
                </c:pt>
                <c:pt idx="71">
                  <c:v>100.21</c:v>
                </c:pt>
                <c:pt idx="72">
                  <c:v>88.19</c:v>
                </c:pt>
                <c:pt idx="73">
                  <c:v>86.52</c:v>
                </c:pt>
                <c:pt idx="74">
                  <c:v>86.5</c:v>
                </c:pt>
                <c:pt idx="75">
                  <c:v>86.06</c:v>
                </c:pt>
                <c:pt idx="76">
                  <c:v>85.57</c:v>
                </c:pt>
                <c:pt idx="77">
                  <c:v>86.04</c:v>
                </c:pt>
                <c:pt idx="78">
                  <c:v>84.44</c:v>
                </c:pt>
                <c:pt idx="79">
                  <c:v>81.760000000000005</c:v>
                </c:pt>
                <c:pt idx="80">
                  <c:v>80.319999999999993</c:v>
                </c:pt>
                <c:pt idx="81">
                  <c:v>81.69</c:v>
                </c:pt>
                <c:pt idx="82">
                  <c:v>83.5</c:v>
                </c:pt>
                <c:pt idx="83">
                  <c:v>81.11</c:v>
                </c:pt>
                <c:pt idx="84">
                  <c:v>80.319999999999993</c:v>
                </c:pt>
                <c:pt idx="85">
                  <c:v>79.56</c:v>
                </c:pt>
                <c:pt idx="86">
                  <c:v>78.42</c:v>
                </c:pt>
                <c:pt idx="87">
                  <c:v>76.45</c:v>
                </c:pt>
                <c:pt idx="88">
                  <c:v>76.92</c:v>
                </c:pt>
                <c:pt idx="89">
                  <c:v>77.27</c:v>
                </c:pt>
                <c:pt idx="90">
                  <c:v>76.17</c:v>
                </c:pt>
                <c:pt idx="91">
                  <c:v>71.83</c:v>
                </c:pt>
                <c:pt idx="92">
                  <c:v>68.66</c:v>
                </c:pt>
                <c:pt idx="93">
                  <c:v>66.78</c:v>
                </c:pt>
                <c:pt idx="94">
                  <c:v>66.17</c:v>
                </c:pt>
                <c:pt idx="95">
                  <c:v>64.98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507-4BE7-A07F-3CAA99DBA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F5-4C9B-88CD-2CB809EE9A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0F5-4C9B-88CD-2CB809EE9A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8">
                  <c:v>0.85199999999999998</c:v>
                </c:pt>
                <c:pt idx="19">
                  <c:v>0.82799999999999996</c:v>
                </c:pt>
                <c:pt idx="20">
                  <c:v>0.78800000000000003</c:v>
                </c:pt>
                <c:pt idx="21">
                  <c:v>0.872</c:v>
                </c:pt>
                <c:pt idx="22">
                  <c:v>0.872</c:v>
                </c:pt>
                <c:pt idx="23">
                  <c:v>0.84399999999999997</c:v>
                </c:pt>
                <c:pt idx="24">
                  <c:v>0.82</c:v>
                </c:pt>
                <c:pt idx="25">
                  <c:v>1.016</c:v>
                </c:pt>
                <c:pt idx="26">
                  <c:v>1.0840000000000001</c:v>
                </c:pt>
                <c:pt idx="27">
                  <c:v>1.1120000000000001</c:v>
                </c:pt>
                <c:pt idx="28">
                  <c:v>1.1599999999999999</c:v>
                </c:pt>
                <c:pt idx="29">
                  <c:v>1.196</c:v>
                </c:pt>
                <c:pt idx="30">
                  <c:v>1.32</c:v>
                </c:pt>
                <c:pt idx="31">
                  <c:v>1.3959999999999999</c:v>
                </c:pt>
                <c:pt idx="40">
                  <c:v>3.6</c:v>
                </c:pt>
                <c:pt idx="41">
                  <c:v>3.6</c:v>
                </c:pt>
                <c:pt idx="42">
                  <c:v>3.6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47">
                  <c:v>1.6</c:v>
                </c:pt>
                <c:pt idx="56">
                  <c:v>1.484</c:v>
                </c:pt>
                <c:pt idx="57">
                  <c:v>1.46</c:v>
                </c:pt>
                <c:pt idx="58">
                  <c:v>1.5</c:v>
                </c:pt>
                <c:pt idx="60">
                  <c:v>1.516</c:v>
                </c:pt>
                <c:pt idx="61">
                  <c:v>1.48</c:v>
                </c:pt>
                <c:pt idx="62">
                  <c:v>1.548</c:v>
                </c:pt>
                <c:pt idx="64">
                  <c:v>1.68</c:v>
                </c:pt>
                <c:pt idx="65">
                  <c:v>1.528</c:v>
                </c:pt>
                <c:pt idx="66">
                  <c:v>1.484</c:v>
                </c:pt>
                <c:pt idx="68">
                  <c:v>1.456</c:v>
                </c:pt>
                <c:pt idx="69">
                  <c:v>1.476</c:v>
                </c:pt>
                <c:pt idx="70">
                  <c:v>1.44</c:v>
                </c:pt>
                <c:pt idx="71">
                  <c:v>1.4279999999999999</c:v>
                </c:pt>
                <c:pt idx="72">
                  <c:v>1.3839999999999999</c:v>
                </c:pt>
                <c:pt idx="73">
                  <c:v>1.36</c:v>
                </c:pt>
                <c:pt idx="74">
                  <c:v>1.3959999999999999</c:v>
                </c:pt>
                <c:pt idx="75">
                  <c:v>1.4239999999999999</c:v>
                </c:pt>
                <c:pt idx="76">
                  <c:v>1.3640000000000001</c:v>
                </c:pt>
                <c:pt idx="77">
                  <c:v>1.3839999999999999</c:v>
                </c:pt>
                <c:pt idx="78">
                  <c:v>1.46</c:v>
                </c:pt>
                <c:pt idx="79">
                  <c:v>1.06</c:v>
                </c:pt>
                <c:pt idx="80">
                  <c:v>0.98799999999999999</c:v>
                </c:pt>
                <c:pt idx="81">
                  <c:v>0.93200000000000005</c:v>
                </c:pt>
                <c:pt idx="82">
                  <c:v>0.98799999999999999</c:v>
                </c:pt>
                <c:pt idx="83">
                  <c:v>0.92400000000000004</c:v>
                </c:pt>
                <c:pt idx="84">
                  <c:v>0.9</c:v>
                </c:pt>
                <c:pt idx="85">
                  <c:v>0.92</c:v>
                </c:pt>
                <c:pt idx="86">
                  <c:v>0.93600000000000005</c:v>
                </c:pt>
                <c:pt idx="87">
                  <c:v>0.84799999999999998</c:v>
                </c:pt>
                <c:pt idx="88">
                  <c:v>0.89200000000000002</c:v>
                </c:pt>
                <c:pt idx="89">
                  <c:v>0.88</c:v>
                </c:pt>
                <c:pt idx="90">
                  <c:v>0.93600000000000005</c:v>
                </c:pt>
                <c:pt idx="91">
                  <c:v>0.92</c:v>
                </c:pt>
                <c:pt idx="92">
                  <c:v>0.98399999999999999</c:v>
                </c:pt>
                <c:pt idx="93">
                  <c:v>1.012</c:v>
                </c:pt>
                <c:pt idx="94">
                  <c:v>1.036</c:v>
                </c:pt>
                <c:pt idx="95">
                  <c:v>0.996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F5-4C9B-88CD-2CB809EE9A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8">
                  <c:v>0.52800000000000002</c:v>
                </c:pt>
                <c:pt idx="19">
                  <c:v>1.3660000000000001</c:v>
                </c:pt>
                <c:pt idx="20">
                  <c:v>2.56</c:v>
                </c:pt>
                <c:pt idx="21">
                  <c:v>16.238</c:v>
                </c:pt>
                <c:pt idx="22">
                  <c:v>16.941000000000003</c:v>
                </c:pt>
                <c:pt idx="23">
                  <c:v>17.877000000000002</c:v>
                </c:pt>
                <c:pt idx="24">
                  <c:v>19.843</c:v>
                </c:pt>
                <c:pt idx="25">
                  <c:v>19.812000000000001</c:v>
                </c:pt>
                <c:pt idx="26">
                  <c:v>17.983000000000001</c:v>
                </c:pt>
                <c:pt idx="27">
                  <c:v>18.866</c:v>
                </c:pt>
                <c:pt idx="28">
                  <c:v>19.747</c:v>
                </c:pt>
                <c:pt idx="29">
                  <c:v>20.381</c:v>
                </c:pt>
                <c:pt idx="30">
                  <c:v>15.999000000000001</c:v>
                </c:pt>
                <c:pt idx="31">
                  <c:v>19.361000000000001</c:v>
                </c:pt>
                <c:pt idx="32">
                  <c:v>18.134</c:v>
                </c:pt>
                <c:pt idx="33">
                  <c:v>21.858999999999998</c:v>
                </c:pt>
                <c:pt idx="34">
                  <c:v>17.716000000000001</c:v>
                </c:pt>
                <c:pt idx="35">
                  <c:v>17.545000000000002</c:v>
                </c:pt>
                <c:pt idx="36">
                  <c:v>15.795999999999999</c:v>
                </c:pt>
                <c:pt idx="37">
                  <c:v>16.821999999999999</c:v>
                </c:pt>
                <c:pt idx="38">
                  <c:v>16.684999999999999</c:v>
                </c:pt>
                <c:pt idx="39">
                  <c:v>16.54</c:v>
                </c:pt>
                <c:pt idx="40">
                  <c:v>24.943000000000001</c:v>
                </c:pt>
                <c:pt idx="41">
                  <c:v>25.53</c:v>
                </c:pt>
                <c:pt idx="42">
                  <c:v>29.276</c:v>
                </c:pt>
                <c:pt idx="43">
                  <c:v>0.79200000000000004</c:v>
                </c:pt>
                <c:pt idx="44">
                  <c:v>23.640999999999998</c:v>
                </c:pt>
                <c:pt idx="45">
                  <c:v>22.285000000000004</c:v>
                </c:pt>
                <c:pt idx="46">
                  <c:v>21.758000000000003</c:v>
                </c:pt>
                <c:pt idx="47">
                  <c:v>21.576000000000001</c:v>
                </c:pt>
                <c:pt idx="48">
                  <c:v>17.245999999999999</c:v>
                </c:pt>
                <c:pt idx="49">
                  <c:v>16.510000000000002</c:v>
                </c:pt>
                <c:pt idx="50">
                  <c:v>15.776999999999999</c:v>
                </c:pt>
                <c:pt idx="51">
                  <c:v>15.346</c:v>
                </c:pt>
                <c:pt idx="52">
                  <c:v>15.099</c:v>
                </c:pt>
                <c:pt idx="53">
                  <c:v>14.964</c:v>
                </c:pt>
                <c:pt idx="54">
                  <c:v>14.971</c:v>
                </c:pt>
                <c:pt idx="55">
                  <c:v>14.827999999999999</c:v>
                </c:pt>
                <c:pt idx="56">
                  <c:v>16.103000000000002</c:v>
                </c:pt>
                <c:pt idx="57">
                  <c:v>16.269000000000002</c:v>
                </c:pt>
                <c:pt idx="58">
                  <c:v>8.1989999999999998</c:v>
                </c:pt>
                <c:pt idx="59">
                  <c:v>7.8840000000000003</c:v>
                </c:pt>
                <c:pt idx="60">
                  <c:v>9.6349999999999998</c:v>
                </c:pt>
                <c:pt idx="61">
                  <c:v>9.472999999999999</c:v>
                </c:pt>
                <c:pt idx="62">
                  <c:v>8.7850000000000001</c:v>
                </c:pt>
                <c:pt idx="63">
                  <c:v>8.2240000000000002</c:v>
                </c:pt>
                <c:pt idx="64">
                  <c:v>12.670999999999999</c:v>
                </c:pt>
                <c:pt idx="65">
                  <c:v>11.149000000000001</c:v>
                </c:pt>
                <c:pt idx="66">
                  <c:v>9.4400000000000013</c:v>
                </c:pt>
                <c:pt idx="67">
                  <c:v>0.38</c:v>
                </c:pt>
                <c:pt idx="68">
                  <c:v>1.1120000000000001</c:v>
                </c:pt>
                <c:pt idx="69">
                  <c:v>1.1519999999999999</c:v>
                </c:pt>
                <c:pt idx="70">
                  <c:v>1.1839999999999999</c:v>
                </c:pt>
                <c:pt idx="71">
                  <c:v>1.1519999999999999</c:v>
                </c:pt>
                <c:pt idx="72">
                  <c:v>8.2769999999999992</c:v>
                </c:pt>
                <c:pt idx="73">
                  <c:v>9.9480000000000004</c:v>
                </c:pt>
                <c:pt idx="74">
                  <c:v>9.8970000000000002</c:v>
                </c:pt>
                <c:pt idx="75">
                  <c:v>9.9260000000000002</c:v>
                </c:pt>
                <c:pt idx="76">
                  <c:v>10.342000000000001</c:v>
                </c:pt>
                <c:pt idx="77">
                  <c:v>9.9860000000000007</c:v>
                </c:pt>
                <c:pt idx="78">
                  <c:v>11.363999999999999</c:v>
                </c:pt>
                <c:pt idx="79">
                  <c:v>11.028</c:v>
                </c:pt>
                <c:pt idx="80">
                  <c:v>10.988999999999999</c:v>
                </c:pt>
                <c:pt idx="81">
                  <c:v>10.472999999999999</c:v>
                </c:pt>
                <c:pt idx="82">
                  <c:v>10.889999999999999</c:v>
                </c:pt>
                <c:pt idx="83">
                  <c:v>20.746000000000002</c:v>
                </c:pt>
                <c:pt idx="84">
                  <c:v>21.210999999999999</c:v>
                </c:pt>
                <c:pt idx="85">
                  <c:v>20.103999999999999</c:v>
                </c:pt>
                <c:pt idx="86">
                  <c:v>21.085000000000001</c:v>
                </c:pt>
                <c:pt idx="87">
                  <c:v>21.587000000000003</c:v>
                </c:pt>
                <c:pt idx="88">
                  <c:v>9.4410000000000007</c:v>
                </c:pt>
                <c:pt idx="89">
                  <c:v>22.484000000000002</c:v>
                </c:pt>
                <c:pt idx="90">
                  <c:v>23.47</c:v>
                </c:pt>
                <c:pt idx="91">
                  <c:v>23.984999999999999</c:v>
                </c:pt>
                <c:pt idx="92">
                  <c:v>23.371000000000002</c:v>
                </c:pt>
                <c:pt idx="93">
                  <c:v>14.555</c:v>
                </c:pt>
                <c:pt idx="94">
                  <c:v>22.527999999999999</c:v>
                </c:pt>
                <c:pt idx="95">
                  <c:v>28.514000000000003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F5-4C9B-88CD-2CB809EE9A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F5-4C9B-88CD-2CB809EE9A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F5-4C9B-88CD-2CB809EE9A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F5-4C9B-88CD-2CB809EE9A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0F5-4C9B-88CD-2CB809EE9A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F5-4C9B-88CD-2CB809EE9A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8.620000000000001</c:v>
                </c:pt>
                <c:pt idx="1">
                  <c:v>74.808000000000007</c:v>
                </c:pt>
                <c:pt idx="2">
                  <c:v>70.605000000000004</c:v>
                </c:pt>
                <c:pt idx="3">
                  <c:v>74.236000000000004</c:v>
                </c:pt>
                <c:pt idx="4">
                  <c:v>139</c:v>
                </c:pt>
                <c:pt idx="5">
                  <c:v>59.472999999999999</c:v>
                </c:pt>
                <c:pt idx="6">
                  <c:v>57.106999999999999</c:v>
                </c:pt>
                <c:pt idx="7">
                  <c:v>58.4</c:v>
                </c:pt>
                <c:pt idx="8">
                  <c:v>120.19499999999999</c:v>
                </c:pt>
                <c:pt idx="9">
                  <c:v>66.173000000000002</c:v>
                </c:pt>
                <c:pt idx="10">
                  <c:v>139</c:v>
                </c:pt>
                <c:pt idx="11">
                  <c:v>51.975999999999999</c:v>
                </c:pt>
                <c:pt idx="12">
                  <c:v>54.31</c:v>
                </c:pt>
                <c:pt idx="13">
                  <c:v>60.698999999999998</c:v>
                </c:pt>
                <c:pt idx="14">
                  <c:v>54.417999999999999</c:v>
                </c:pt>
                <c:pt idx="15">
                  <c:v>137.548</c:v>
                </c:pt>
                <c:pt idx="16">
                  <c:v>52.058</c:v>
                </c:pt>
                <c:pt idx="17">
                  <c:v>99</c:v>
                </c:pt>
                <c:pt idx="18">
                  <c:v>79</c:v>
                </c:pt>
                <c:pt idx="19">
                  <c:v>139.34899999999999</c:v>
                </c:pt>
                <c:pt idx="64">
                  <c:v>2.1949999999999998</c:v>
                </c:pt>
                <c:pt idx="65">
                  <c:v>30.600999999999999</c:v>
                </c:pt>
                <c:pt idx="66">
                  <c:v>65.222999999999999</c:v>
                </c:pt>
                <c:pt idx="67">
                  <c:v>116</c:v>
                </c:pt>
                <c:pt idx="68">
                  <c:v>116</c:v>
                </c:pt>
                <c:pt idx="69">
                  <c:v>116</c:v>
                </c:pt>
                <c:pt idx="70">
                  <c:v>116</c:v>
                </c:pt>
                <c:pt idx="71">
                  <c:v>116</c:v>
                </c:pt>
                <c:pt idx="72">
                  <c:v>40.915999999999997</c:v>
                </c:pt>
                <c:pt idx="73">
                  <c:v>23.774000000000001</c:v>
                </c:pt>
                <c:pt idx="74">
                  <c:v>23.318999999999999</c:v>
                </c:pt>
                <c:pt idx="75">
                  <c:v>14.874000000000001</c:v>
                </c:pt>
                <c:pt idx="76">
                  <c:v>8.1869999999999994</c:v>
                </c:pt>
                <c:pt idx="77">
                  <c:v>14.311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F5-4C9B-88CD-2CB809EE9A5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F5-4C9B-88CD-2CB809EE9A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18.068000000000001</c:v>
                </c:pt>
                <c:pt idx="1">
                  <c:v>2.9849999999999999</c:v>
                </c:pt>
                <c:pt idx="2">
                  <c:v>2.9550000000000001</c:v>
                </c:pt>
                <c:pt idx="3">
                  <c:v>2.96</c:v>
                </c:pt>
                <c:pt idx="4">
                  <c:v>3.2970000000000002</c:v>
                </c:pt>
                <c:pt idx="5">
                  <c:v>3.2309999999999999</c:v>
                </c:pt>
                <c:pt idx="6">
                  <c:v>3.2919999999999998</c:v>
                </c:pt>
                <c:pt idx="7">
                  <c:v>3.3660000000000001</c:v>
                </c:pt>
                <c:pt idx="8">
                  <c:v>3.4449999999999998</c:v>
                </c:pt>
                <c:pt idx="9">
                  <c:v>3.65</c:v>
                </c:pt>
                <c:pt idx="10">
                  <c:v>4.2919999999999998</c:v>
                </c:pt>
                <c:pt idx="11">
                  <c:v>4.008</c:v>
                </c:pt>
                <c:pt idx="12">
                  <c:v>4.1509999999999998</c:v>
                </c:pt>
                <c:pt idx="13">
                  <c:v>4.173</c:v>
                </c:pt>
                <c:pt idx="14">
                  <c:v>4.1749999999999998</c:v>
                </c:pt>
                <c:pt idx="15">
                  <c:v>4.2640000000000002</c:v>
                </c:pt>
                <c:pt idx="16">
                  <c:v>6.0339999999999998</c:v>
                </c:pt>
                <c:pt idx="17">
                  <c:v>10.016999999999999</c:v>
                </c:pt>
                <c:pt idx="18">
                  <c:v>22.091000000000001</c:v>
                </c:pt>
                <c:pt idx="19">
                  <c:v>27.978000000000002</c:v>
                </c:pt>
                <c:pt idx="20">
                  <c:v>30.869</c:v>
                </c:pt>
                <c:pt idx="21">
                  <c:v>41.075000000000003</c:v>
                </c:pt>
                <c:pt idx="22">
                  <c:v>42.738999999999997</c:v>
                </c:pt>
                <c:pt idx="23">
                  <c:v>44.326000000000001</c:v>
                </c:pt>
                <c:pt idx="24">
                  <c:v>38.975999999999999</c:v>
                </c:pt>
                <c:pt idx="25">
                  <c:v>38.237000000000002</c:v>
                </c:pt>
                <c:pt idx="26">
                  <c:v>37.384</c:v>
                </c:pt>
                <c:pt idx="27">
                  <c:v>36.762999999999998</c:v>
                </c:pt>
                <c:pt idx="28">
                  <c:v>29.303000000000001</c:v>
                </c:pt>
                <c:pt idx="29">
                  <c:v>30.006</c:v>
                </c:pt>
                <c:pt idx="30">
                  <c:v>30.945</c:v>
                </c:pt>
                <c:pt idx="31">
                  <c:v>36.889000000000003</c:v>
                </c:pt>
                <c:pt idx="32">
                  <c:v>35.424999999999997</c:v>
                </c:pt>
                <c:pt idx="33">
                  <c:v>24.472000000000001</c:v>
                </c:pt>
                <c:pt idx="34">
                  <c:v>26.937999999999999</c:v>
                </c:pt>
                <c:pt idx="35">
                  <c:v>38.936</c:v>
                </c:pt>
                <c:pt idx="36">
                  <c:v>42.456000000000003</c:v>
                </c:pt>
                <c:pt idx="37">
                  <c:v>48.753</c:v>
                </c:pt>
                <c:pt idx="38">
                  <c:v>55.051000000000002</c:v>
                </c:pt>
                <c:pt idx="39">
                  <c:v>58.018999999999998</c:v>
                </c:pt>
                <c:pt idx="40">
                  <c:v>35.853999999999999</c:v>
                </c:pt>
                <c:pt idx="41">
                  <c:v>34.238999999999997</c:v>
                </c:pt>
                <c:pt idx="42">
                  <c:v>32.380000000000003</c:v>
                </c:pt>
                <c:pt idx="43">
                  <c:v>23.198</c:v>
                </c:pt>
                <c:pt idx="44">
                  <c:v>45.435000000000002</c:v>
                </c:pt>
                <c:pt idx="45">
                  <c:v>48.343000000000004</c:v>
                </c:pt>
                <c:pt idx="46">
                  <c:v>51.265999999999998</c:v>
                </c:pt>
                <c:pt idx="47">
                  <c:v>50.963000000000001</c:v>
                </c:pt>
                <c:pt idx="48">
                  <c:v>53.875</c:v>
                </c:pt>
                <c:pt idx="49">
                  <c:v>56.149000000000001</c:v>
                </c:pt>
                <c:pt idx="50">
                  <c:v>58.268999999999998</c:v>
                </c:pt>
                <c:pt idx="51">
                  <c:v>59.061</c:v>
                </c:pt>
                <c:pt idx="52">
                  <c:v>58.832999999999998</c:v>
                </c:pt>
                <c:pt idx="53">
                  <c:v>59.408000000000001</c:v>
                </c:pt>
                <c:pt idx="54">
                  <c:v>55.69</c:v>
                </c:pt>
                <c:pt idx="55">
                  <c:v>40.747999999999998</c:v>
                </c:pt>
                <c:pt idx="56">
                  <c:v>72.161000000000001</c:v>
                </c:pt>
                <c:pt idx="57">
                  <c:v>71.728999999999999</c:v>
                </c:pt>
                <c:pt idx="58">
                  <c:v>68.033000000000001</c:v>
                </c:pt>
                <c:pt idx="59">
                  <c:v>53.015000000000001</c:v>
                </c:pt>
                <c:pt idx="60">
                  <c:v>42.811</c:v>
                </c:pt>
                <c:pt idx="61">
                  <c:v>32.488</c:v>
                </c:pt>
                <c:pt idx="62">
                  <c:v>35.555</c:v>
                </c:pt>
                <c:pt idx="63">
                  <c:v>23.277999999999999</c:v>
                </c:pt>
                <c:pt idx="64">
                  <c:v>21.925999999999998</c:v>
                </c:pt>
                <c:pt idx="65">
                  <c:v>19.739999999999998</c:v>
                </c:pt>
                <c:pt idx="66">
                  <c:v>17.864000000000001</c:v>
                </c:pt>
                <c:pt idx="67">
                  <c:v>8.9090000000000007</c:v>
                </c:pt>
                <c:pt idx="68">
                  <c:v>7.6520000000000001</c:v>
                </c:pt>
                <c:pt idx="69">
                  <c:v>6.3090000000000002</c:v>
                </c:pt>
                <c:pt idx="70">
                  <c:v>9.3689999999999998</c:v>
                </c:pt>
                <c:pt idx="71">
                  <c:v>9.9700000000000006</c:v>
                </c:pt>
                <c:pt idx="72">
                  <c:v>15.664999999999999</c:v>
                </c:pt>
                <c:pt idx="73">
                  <c:v>16.440000000000001</c:v>
                </c:pt>
                <c:pt idx="74">
                  <c:v>16.012</c:v>
                </c:pt>
                <c:pt idx="75">
                  <c:v>15.632</c:v>
                </c:pt>
                <c:pt idx="76">
                  <c:v>15.558999999999999</c:v>
                </c:pt>
                <c:pt idx="77">
                  <c:v>15.336</c:v>
                </c:pt>
                <c:pt idx="78">
                  <c:v>16.158999999999999</c:v>
                </c:pt>
                <c:pt idx="79">
                  <c:v>16.132000000000001</c:v>
                </c:pt>
                <c:pt idx="80">
                  <c:v>16.446000000000002</c:v>
                </c:pt>
                <c:pt idx="81">
                  <c:v>19.021999999999998</c:v>
                </c:pt>
                <c:pt idx="82">
                  <c:v>21.745999999999999</c:v>
                </c:pt>
                <c:pt idx="83">
                  <c:v>26.817</c:v>
                </c:pt>
                <c:pt idx="84">
                  <c:v>31.367999999999999</c:v>
                </c:pt>
                <c:pt idx="85">
                  <c:v>31.516999999999999</c:v>
                </c:pt>
                <c:pt idx="86">
                  <c:v>29.187999999999999</c:v>
                </c:pt>
                <c:pt idx="87">
                  <c:v>27.361999999999998</c:v>
                </c:pt>
                <c:pt idx="88">
                  <c:v>20.911000000000001</c:v>
                </c:pt>
                <c:pt idx="89">
                  <c:v>19.599</c:v>
                </c:pt>
                <c:pt idx="90">
                  <c:v>16.763999999999999</c:v>
                </c:pt>
                <c:pt idx="91">
                  <c:v>18.896999999999998</c:v>
                </c:pt>
                <c:pt idx="92">
                  <c:v>18.341999999999999</c:v>
                </c:pt>
                <c:pt idx="93">
                  <c:v>17.652999999999999</c:v>
                </c:pt>
                <c:pt idx="94">
                  <c:v>17.149999999999999</c:v>
                </c:pt>
                <c:pt idx="95">
                  <c:v>13.657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F5-4C9B-88CD-2CB809EE9A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0F5-4C9B-88CD-2CB809EE9A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0F5-4C9B-88CD-2CB809EE9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55.43</c:v>
                </c:pt>
                <c:pt idx="1">
                  <c:v>20</c:v>
                </c:pt>
                <c:pt idx="2">
                  <c:v>20</c:v>
                </c:pt>
                <c:pt idx="3">
                  <c:v>40.4</c:v>
                </c:pt>
                <c:pt idx="4">
                  <c:v>66.930000000000007</c:v>
                </c:pt>
                <c:pt idx="5">
                  <c:v>37.020000000000003</c:v>
                </c:pt>
                <c:pt idx="6">
                  <c:v>20.010000000000002</c:v>
                </c:pt>
                <c:pt idx="7">
                  <c:v>20</c:v>
                </c:pt>
                <c:pt idx="8">
                  <c:v>10.01</c:v>
                </c:pt>
                <c:pt idx="9">
                  <c:v>10.01</c:v>
                </c:pt>
                <c:pt idx="10">
                  <c:v>66.63</c:v>
                </c:pt>
                <c:pt idx="11">
                  <c:v>20.010000000000002</c:v>
                </c:pt>
                <c:pt idx="12">
                  <c:v>61.55</c:v>
                </c:pt>
                <c:pt idx="13">
                  <c:v>10.01</c:v>
                </c:pt>
                <c:pt idx="14">
                  <c:v>10.01</c:v>
                </c:pt>
                <c:pt idx="15">
                  <c:v>66.5</c:v>
                </c:pt>
                <c:pt idx="16">
                  <c:v>26.53</c:v>
                </c:pt>
                <c:pt idx="17">
                  <c:v>65</c:v>
                </c:pt>
                <c:pt idx="18">
                  <c:v>67.150000000000006</c:v>
                </c:pt>
                <c:pt idx="19">
                  <c:v>72.53</c:v>
                </c:pt>
                <c:pt idx="20">
                  <c:v>64.94</c:v>
                </c:pt>
                <c:pt idx="21">
                  <c:v>65.88</c:v>
                </c:pt>
                <c:pt idx="22">
                  <c:v>66.78</c:v>
                </c:pt>
                <c:pt idx="23">
                  <c:v>68.3</c:v>
                </c:pt>
                <c:pt idx="24">
                  <c:v>69.63</c:v>
                </c:pt>
                <c:pt idx="25">
                  <c:v>73.819999999999993</c:v>
                </c:pt>
                <c:pt idx="26">
                  <c:v>76.75</c:v>
                </c:pt>
                <c:pt idx="27">
                  <c:v>78.040000000000006</c:v>
                </c:pt>
                <c:pt idx="28">
                  <c:v>78.47</c:v>
                </c:pt>
                <c:pt idx="29">
                  <c:v>79.150000000000006</c:v>
                </c:pt>
                <c:pt idx="30">
                  <c:v>78.77</c:v>
                </c:pt>
                <c:pt idx="31">
                  <c:v>78.25</c:v>
                </c:pt>
                <c:pt idx="32">
                  <c:v>80.16</c:v>
                </c:pt>
                <c:pt idx="33">
                  <c:v>78.55</c:v>
                </c:pt>
                <c:pt idx="34">
                  <c:v>76.63</c:v>
                </c:pt>
                <c:pt idx="35">
                  <c:v>74.180000000000007</c:v>
                </c:pt>
                <c:pt idx="36">
                  <c:v>77.98</c:v>
                </c:pt>
                <c:pt idx="37">
                  <c:v>74.52</c:v>
                </c:pt>
                <c:pt idx="38">
                  <c:v>71.69</c:v>
                </c:pt>
                <c:pt idx="39">
                  <c:v>66.95</c:v>
                </c:pt>
                <c:pt idx="40">
                  <c:v>67.58</c:v>
                </c:pt>
                <c:pt idx="41">
                  <c:v>66.81</c:v>
                </c:pt>
                <c:pt idx="42">
                  <c:v>65.92</c:v>
                </c:pt>
                <c:pt idx="43">
                  <c:v>63</c:v>
                </c:pt>
                <c:pt idx="44">
                  <c:v>67.069999999999993</c:v>
                </c:pt>
                <c:pt idx="45">
                  <c:v>66.98</c:v>
                </c:pt>
                <c:pt idx="46">
                  <c:v>67.13</c:v>
                </c:pt>
                <c:pt idx="47">
                  <c:v>67.540000000000006</c:v>
                </c:pt>
                <c:pt idx="48">
                  <c:v>66.540000000000006</c:v>
                </c:pt>
                <c:pt idx="49">
                  <c:v>67.31</c:v>
                </c:pt>
                <c:pt idx="50">
                  <c:v>68.400000000000006</c:v>
                </c:pt>
                <c:pt idx="51">
                  <c:v>69.430000000000007</c:v>
                </c:pt>
                <c:pt idx="52">
                  <c:v>68.930000000000007</c:v>
                </c:pt>
                <c:pt idx="53">
                  <c:v>69.53</c:v>
                </c:pt>
                <c:pt idx="54">
                  <c:v>71.09</c:v>
                </c:pt>
                <c:pt idx="55">
                  <c:v>73.650000000000006</c:v>
                </c:pt>
                <c:pt idx="56">
                  <c:v>68.48</c:v>
                </c:pt>
                <c:pt idx="57">
                  <c:v>69.319999999999993</c:v>
                </c:pt>
                <c:pt idx="58">
                  <c:v>70.23</c:v>
                </c:pt>
                <c:pt idx="59">
                  <c:v>71.73</c:v>
                </c:pt>
                <c:pt idx="60">
                  <c:v>73.040000000000006</c:v>
                </c:pt>
                <c:pt idx="61">
                  <c:v>77.540000000000006</c:v>
                </c:pt>
                <c:pt idx="62">
                  <c:v>79.31</c:v>
                </c:pt>
                <c:pt idx="63">
                  <c:v>82.79</c:v>
                </c:pt>
                <c:pt idx="64">
                  <c:v>85.5</c:v>
                </c:pt>
                <c:pt idx="65">
                  <c:v>87.73</c:v>
                </c:pt>
                <c:pt idx="66">
                  <c:v>90.3</c:v>
                </c:pt>
                <c:pt idx="67">
                  <c:v>95.54</c:v>
                </c:pt>
                <c:pt idx="68">
                  <c:v>101.38</c:v>
                </c:pt>
                <c:pt idx="69">
                  <c:v>106.64</c:v>
                </c:pt>
                <c:pt idx="70">
                  <c:v>99.36</c:v>
                </c:pt>
                <c:pt idx="71">
                  <c:v>100.21</c:v>
                </c:pt>
                <c:pt idx="72">
                  <c:v>88.19</c:v>
                </c:pt>
                <c:pt idx="73">
                  <c:v>86.52</c:v>
                </c:pt>
                <c:pt idx="74">
                  <c:v>86.5</c:v>
                </c:pt>
                <c:pt idx="75">
                  <c:v>86.06</c:v>
                </c:pt>
                <c:pt idx="76">
                  <c:v>85.57</c:v>
                </c:pt>
                <c:pt idx="77">
                  <c:v>86.04</c:v>
                </c:pt>
                <c:pt idx="78">
                  <c:v>84.44</c:v>
                </c:pt>
                <c:pt idx="79">
                  <c:v>81.760000000000005</c:v>
                </c:pt>
                <c:pt idx="80">
                  <c:v>80.319999999999993</c:v>
                </c:pt>
                <c:pt idx="81">
                  <c:v>81.69</c:v>
                </c:pt>
                <c:pt idx="82">
                  <c:v>83.5</c:v>
                </c:pt>
                <c:pt idx="83">
                  <c:v>81.11</c:v>
                </c:pt>
                <c:pt idx="84">
                  <c:v>80.319999999999993</c:v>
                </c:pt>
                <c:pt idx="85">
                  <c:v>79.56</c:v>
                </c:pt>
                <c:pt idx="86">
                  <c:v>78.42</c:v>
                </c:pt>
                <c:pt idx="87">
                  <c:v>76.45</c:v>
                </c:pt>
                <c:pt idx="88">
                  <c:v>76.92</c:v>
                </c:pt>
                <c:pt idx="89">
                  <c:v>77.27</c:v>
                </c:pt>
                <c:pt idx="90">
                  <c:v>76.17</c:v>
                </c:pt>
                <c:pt idx="91">
                  <c:v>71.83</c:v>
                </c:pt>
                <c:pt idx="92">
                  <c:v>68.66</c:v>
                </c:pt>
                <c:pt idx="93">
                  <c:v>66.78</c:v>
                </c:pt>
                <c:pt idx="94">
                  <c:v>66.17</c:v>
                </c:pt>
                <c:pt idx="95">
                  <c:v>64.98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F5-4C9B-88CD-2CB809EE9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26.687999999999999</v>
      </c>
      <c r="C5" s="25">
        <v>77.793000000000006</v>
      </c>
      <c r="D5" s="25">
        <v>73.56</v>
      </c>
      <c r="E5" s="25">
        <v>77.195999999999998</v>
      </c>
      <c r="F5" s="25">
        <v>142.297</v>
      </c>
      <c r="G5" s="25">
        <v>62.704000000000001</v>
      </c>
      <c r="H5" s="25">
        <v>60.399000000000001</v>
      </c>
      <c r="I5" s="25">
        <v>61.765999999999998</v>
      </c>
      <c r="J5" s="25">
        <v>123.64</v>
      </c>
      <c r="K5" s="25">
        <v>69.822999999999993</v>
      </c>
      <c r="L5" s="25">
        <v>143.292</v>
      </c>
      <c r="M5" s="25">
        <v>55.984000000000002</v>
      </c>
      <c r="N5" s="25">
        <v>58.460999999999999</v>
      </c>
      <c r="O5" s="25">
        <v>64.872</v>
      </c>
      <c r="P5" s="25">
        <v>58.593000000000004</v>
      </c>
      <c r="Q5" s="25">
        <v>141.81200000000001</v>
      </c>
      <c r="R5" s="25">
        <v>58.091999999999999</v>
      </c>
      <c r="S5" s="25">
        <v>109.017</v>
      </c>
      <c r="T5" s="25">
        <v>102.471</v>
      </c>
      <c r="U5" s="25">
        <v>169.52099999999999</v>
      </c>
      <c r="V5" s="25">
        <v>34.216999999999999</v>
      </c>
      <c r="W5" s="25">
        <v>58.185000000000002</v>
      </c>
      <c r="X5" s="25">
        <v>60.552</v>
      </c>
      <c r="Y5" s="25">
        <v>63.046999999999997</v>
      </c>
      <c r="Z5" s="25">
        <v>59.639000000000003</v>
      </c>
      <c r="AA5" s="25">
        <v>59.064999999999998</v>
      </c>
      <c r="AB5" s="25">
        <v>56.451000000000001</v>
      </c>
      <c r="AC5" s="25">
        <v>56.741</v>
      </c>
      <c r="AD5" s="25">
        <v>50.21</v>
      </c>
      <c r="AE5" s="25">
        <v>51.582999999999998</v>
      </c>
      <c r="AF5" s="25">
        <v>48.264000000000003</v>
      </c>
      <c r="AG5" s="25">
        <v>57.646000000000001</v>
      </c>
      <c r="AH5" s="25">
        <v>53.558999999999997</v>
      </c>
      <c r="AI5" s="25">
        <v>46.331000000000003</v>
      </c>
      <c r="AJ5" s="25">
        <v>44.654000000000003</v>
      </c>
      <c r="AK5" s="25">
        <v>56.481000000000002</v>
      </c>
      <c r="AL5" s="25">
        <v>58.252000000000002</v>
      </c>
      <c r="AM5" s="25">
        <v>65.575000000000003</v>
      </c>
      <c r="AN5" s="25">
        <v>71.736000000000004</v>
      </c>
      <c r="AO5" s="25">
        <v>74.558999999999997</v>
      </c>
      <c r="AP5" s="25">
        <v>64.397000000000006</v>
      </c>
      <c r="AQ5" s="25">
        <v>63.369</v>
      </c>
      <c r="AR5" s="25">
        <v>65.256</v>
      </c>
      <c r="AS5" s="25">
        <v>23.99</v>
      </c>
      <c r="AT5" s="25">
        <v>70.676000000000002</v>
      </c>
      <c r="AU5" s="25">
        <v>72.227999999999994</v>
      </c>
      <c r="AV5" s="25">
        <v>74.623999999999995</v>
      </c>
      <c r="AW5" s="25">
        <v>74.138999999999996</v>
      </c>
      <c r="AX5" s="25">
        <v>71.120999999999995</v>
      </c>
      <c r="AY5" s="25">
        <v>72.659000000000006</v>
      </c>
      <c r="AZ5" s="25">
        <v>74.046000000000006</v>
      </c>
      <c r="BA5" s="25">
        <v>74.406999999999996</v>
      </c>
      <c r="BB5" s="25">
        <v>73.932000000000002</v>
      </c>
      <c r="BC5" s="25">
        <v>74.372</v>
      </c>
      <c r="BD5" s="25">
        <v>70.661000000000001</v>
      </c>
      <c r="BE5" s="25">
        <v>55.576000000000001</v>
      </c>
      <c r="BF5" s="25">
        <v>89.748000000000005</v>
      </c>
      <c r="BG5" s="25">
        <v>89.457999999999998</v>
      </c>
      <c r="BH5" s="25">
        <v>77.731999999999999</v>
      </c>
      <c r="BI5" s="25">
        <v>60.899000000000001</v>
      </c>
      <c r="BJ5" s="25">
        <v>53.962000000000003</v>
      </c>
      <c r="BK5" s="25">
        <v>43.441000000000003</v>
      </c>
      <c r="BL5" s="25">
        <v>45.887999999999998</v>
      </c>
      <c r="BM5" s="25">
        <v>31.501999999999999</v>
      </c>
      <c r="BN5" s="25">
        <v>38.472000000000001</v>
      </c>
      <c r="BO5" s="25">
        <v>63.018000000000001</v>
      </c>
      <c r="BP5" s="25">
        <v>94.010999999999996</v>
      </c>
      <c r="BQ5" s="25">
        <v>125.289</v>
      </c>
      <c r="BR5" s="25">
        <v>126.22</v>
      </c>
      <c r="BS5" s="25">
        <v>124.937</v>
      </c>
      <c r="BT5" s="25">
        <v>127.99299999999999</v>
      </c>
      <c r="BU5" s="25">
        <v>128.55000000000001</v>
      </c>
      <c r="BV5" s="25">
        <v>66.242000000000004</v>
      </c>
      <c r="BW5" s="25">
        <v>51.521999999999998</v>
      </c>
      <c r="BX5" s="25">
        <v>50.624000000000002</v>
      </c>
      <c r="BY5" s="25">
        <v>41.856000000000002</v>
      </c>
      <c r="BZ5" s="25">
        <v>35.451999999999998</v>
      </c>
      <c r="CA5" s="25">
        <v>41.017000000000003</v>
      </c>
      <c r="CB5" s="25">
        <v>28.983000000000001</v>
      </c>
      <c r="CC5" s="25">
        <v>28.22</v>
      </c>
      <c r="CD5" s="25">
        <v>28.422999999999998</v>
      </c>
      <c r="CE5" s="25">
        <v>30.427</v>
      </c>
      <c r="CF5" s="25">
        <v>33.624000000000002</v>
      </c>
      <c r="CG5" s="25">
        <v>48.487000000000002</v>
      </c>
      <c r="CH5" s="25">
        <v>53.478999999999999</v>
      </c>
      <c r="CI5" s="25">
        <v>52.540999999999997</v>
      </c>
      <c r="CJ5" s="25">
        <v>51.209000000000003</v>
      </c>
      <c r="CK5" s="25">
        <v>49.796999999999997</v>
      </c>
      <c r="CL5" s="25">
        <v>31.244</v>
      </c>
      <c r="CM5" s="25">
        <v>42.963000000000001</v>
      </c>
      <c r="CN5" s="25">
        <v>41.17</v>
      </c>
      <c r="CO5" s="25">
        <v>43.802</v>
      </c>
      <c r="CP5" s="25">
        <v>42.697000000000003</v>
      </c>
      <c r="CQ5" s="25">
        <v>33.22</v>
      </c>
      <c r="CR5" s="25">
        <v>40.713999999999999</v>
      </c>
      <c r="CS5" s="25">
        <v>43.167000000000002</v>
      </c>
      <c r="CT5" s="26"/>
      <c r="CU5" s="26"/>
      <c r="CV5" s="26"/>
      <c r="CW5" s="27"/>
      <c r="CX5" s="28">
        <f t="array" ref="CX5">SUMPRODUCT(B5:CW5*0.25)</f>
        <v>1568.0452500000004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55.43</v>
      </c>
      <c r="C8" s="37">
        <v>20</v>
      </c>
      <c r="D8" s="37">
        <v>20</v>
      </c>
      <c r="E8" s="37">
        <v>40.4</v>
      </c>
      <c r="F8" s="37">
        <v>66.930000000000007</v>
      </c>
      <c r="G8" s="37">
        <v>37.020000000000003</v>
      </c>
      <c r="H8" s="37">
        <v>20.010000000000002</v>
      </c>
      <c r="I8" s="37">
        <v>20</v>
      </c>
      <c r="J8" s="37">
        <v>10.01</v>
      </c>
      <c r="K8" s="37">
        <v>10.01</v>
      </c>
      <c r="L8" s="37">
        <v>66.63</v>
      </c>
      <c r="M8" s="37">
        <v>20.010000000000002</v>
      </c>
      <c r="N8" s="37">
        <v>61.55</v>
      </c>
      <c r="O8" s="37">
        <v>10.01</v>
      </c>
      <c r="P8" s="37">
        <v>10.01</v>
      </c>
      <c r="Q8" s="37">
        <v>66.5</v>
      </c>
      <c r="R8" s="37">
        <v>26.53</v>
      </c>
      <c r="S8" s="37">
        <v>65</v>
      </c>
      <c r="T8" s="37">
        <v>67.150000000000006</v>
      </c>
      <c r="U8" s="37">
        <v>72.53</v>
      </c>
      <c r="V8" s="37">
        <v>64.94</v>
      </c>
      <c r="W8" s="37">
        <v>65.88</v>
      </c>
      <c r="X8" s="37">
        <v>66.78</v>
      </c>
      <c r="Y8" s="37">
        <v>68.3</v>
      </c>
      <c r="Z8" s="37">
        <v>69.63</v>
      </c>
      <c r="AA8" s="37">
        <v>73.819999999999993</v>
      </c>
      <c r="AB8" s="37">
        <v>76.75</v>
      </c>
      <c r="AC8" s="37">
        <v>78.040000000000006</v>
      </c>
      <c r="AD8" s="37">
        <v>78.47</v>
      </c>
      <c r="AE8" s="37">
        <v>79.150000000000006</v>
      </c>
      <c r="AF8" s="37">
        <v>78.77</v>
      </c>
      <c r="AG8" s="37">
        <v>78.25</v>
      </c>
      <c r="AH8" s="37">
        <v>80.16</v>
      </c>
      <c r="AI8" s="37">
        <v>78.55</v>
      </c>
      <c r="AJ8" s="37">
        <v>76.63</v>
      </c>
      <c r="AK8" s="37">
        <v>74.180000000000007</v>
      </c>
      <c r="AL8" s="37">
        <v>77.98</v>
      </c>
      <c r="AM8" s="37">
        <v>74.52</v>
      </c>
      <c r="AN8" s="37">
        <v>71.69</v>
      </c>
      <c r="AO8" s="37">
        <v>66.95</v>
      </c>
      <c r="AP8" s="37">
        <v>67.58</v>
      </c>
      <c r="AQ8" s="37">
        <v>66.81</v>
      </c>
      <c r="AR8" s="37">
        <v>65.92</v>
      </c>
      <c r="AS8" s="37">
        <v>63</v>
      </c>
      <c r="AT8" s="37">
        <v>67.069999999999993</v>
      </c>
      <c r="AU8" s="37">
        <v>66.98</v>
      </c>
      <c r="AV8" s="37">
        <v>67.13</v>
      </c>
      <c r="AW8" s="37">
        <v>67.540000000000006</v>
      </c>
      <c r="AX8" s="37">
        <v>66.540000000000006</v>
      </c>
      <c r="AY8" s="37">
        <v>67.31</v>
      </c>
      <c r="AZ8" s="37">
        <v>68.400000000000006</v>
      </c>
      <c r="BA8" s="37">
        <v>69.430000000000007</v>
      </c>
      <c r="BB8" s="37">
        <v>68.930000000000007</v>
      </c>
      <c r="BC8" s="37">
        <v>69.53</v>
      </c>
      <c r="BD8" s="37">
        <v>71.09</v>
      </c>
      <c r="BE8" s="37">
        <v>73.650000000000006</v>
      </c>
      <c r="BF8" s="37">
        <v>68.48</v>
      </c>
      <c r="BG8" s="37">
        <v>69.319999999999993</v>
      </c>
      <c r="BH8" s="37">
        <v>70.23</v>
      </c>
      <c r="BI8" s="37">
        <v>71.73</v>
      </c>
      <c r="BJ8" s="37">
        <v>73.040000000000006</v>
      </c>
      <c r="BK8" s="37">
        <v>77.540000000000006</v>
      </c>
      <c r="BL8" s="37">
        <v>79.31</v>
      </c>
      <c r="BM8" s="37">
        <v>82.79</v>
      </c>
      <c r="BN8" s="37">
        <v>85.5</v>
      </c>
      <c r="BO8" s="37">
        <v>87.73</v>
      </c>
      <c r="BP8" s="37">
        <v>90.3</v>
      </c>
      <c r="BQ8" s="37">
        <v>95.54</v>
      </c>
      <c r="BR8" s="37">
        <v>101.38</v>
      </c>
      <c r="BS8" s="37">
        <v>106.64</v>
      </c>
      <c r="BT8" s="37">
        <v>99.36</v>
      </c>
      <c r="BU8" s="37">
        <v>100.21</v>
      </c>
      <c r="BV8" s="37">
        <v>88.19</v>
      </c>
      <c r="BW8" s="37">
        <v>86.52</v>
      </c>
      <c r="BX8" s="37">
        <v>86.5</v>
      </c>
      <c r="BY8" s="37">
        <v>86.06</v>
      </c>
      <c r="BZ8" s="37">
        <v>85.57</v>
      </c>
      <c r="CA8" s="37">
        <v>86.04</v>
      </c>
      <c r="CB8" s="37">
        <v>84.44</v>
      </c>
      <c r="CC8" s="37">
        <v>81.760000000000005</v>
      </c>
      <c r="CD8" s="37">
        <v>80.319999999999993</v>
      </c>
      <c r="CE8" s="37">
        <v>81.69</v>
      </c>
      <c r="CF8" s="37">
        <v>83.5</v>
      </c>
      <c r="CG8" s="37">
        <v>81.11</v>
      </c>
      <c r="CH8" s="37">
        <v>80.319999999999993</v>
      </c>
      <c r="CI8" s="37">
        <v>79.56</v>
      </c>
      <c r="CJ8" s="37">
        <v>78.42</v>
      </c>
      <c r="CK8" s="37">
        <v>76.45</v>
      </c>
      <c r="CL8" s="37">
        <v>76.92</v>
      </c>
      <c r="CM8" s="37">
        <v>77.27</v>
      </c>
      <c r="CN8" s="37">
        <v>76.17</v>
      </c>
      <c r="CO8" s="37">
        <v>71.83</v>
      </c>
      <c r="CP8" s="37">
        <v>68.66</v>
      </c>
      <c r="CQ8" s="37">
        <v>66.78</v>
      </c>
      <c r="CR8" s="37">
        <v>66.17</v>
      </c>
      <c r="CS8" s="37">
        <v>64.98</v>
      </c>
      <c r="CT8" s="38"/>
      <c r="CU8" s="38"/>
      <c r="CV8" s="38"/>
      <c r="CW8" s="39"/>
      <c r="CX8" s="40">
        <f>IF(SUM(B8:CW8)&lt;&gt;0,AVERAGEIF(B8:CW8,"&lt;&gt;"""),"")</f>
        <v>68.608437499999994</v>
      </c>
    </row>
    <row r="9" spans="1:102" ht="24.95" customHeight="1" thickBot="1" x14ac:dyDescent="0.25">
      <c r="A9" s="41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46">
        <f>IF(SUM(B9:CW9)&lt;&gt;0,AVERAGEIF(B9:CW9,"&lt;&gt;"""),"")</f>
        <v>68.608437500000008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2.7E-2</v>
      </c>
      <c r="D13" s="65">
        <v>4.2999999999999997E-2</v>
      </c>
      <c r="E13" s="65">
        <v>5</v>
      </c>
      <c r="F13" s="65">
        <v>89.867999999999995</v>
      </c>
      <c r="G13" s="65"/>
      <c r="H13" s="65"/>
      <c r="I13" s="65"/>
      <c r="J13" s="65"/>
      <c r="K13" s="65"/>
      <c r="L13" s="65">
        <v>87.528999999999996</v>
      </c>
      <c r="M13" s="65"/>
      <c r="N13" s="65"/>
      <c r="O13" s="65"/>
      <c r="P13" s="65"/>
      <c r="Q13" s="65">
        <v>86.507999999999996</v>
      </c>
      <c r="R13" s="65"/>
      <c r="S13" s="65">
        <v>70.772000000000006</v>
      </c>
      <c r="T13" s="65">
        <v>91.522000000000006</v>
      </c>
      <c r="U13" s="65">
        <v>169.52099999999999</v>
      </c>
      <c r="V13" s="65">
        <v>34.216999999999999</v>
      </c>
      <c r="W13" s="65">
        <v>58.185000000000002</v>
      </c>
      <c r="X13" s="65">
        <v>60.552</v>
      </c>
      <c r="Y13" s="65">
        <v>63.046999999999997</v>
      </c>
      <c r="Z13" s="65">
        <v>59.639000000000003</v>
      </c>
      <c r="AA13" s="65">
        <v>59.064999999999998</v>
      </c>
      <c r="AB13" s="65">
        <v>56.451000000000001</v>
      </c>
      <c r="AC13" s="65">
        <v>56.741</v>
      </c>
      <c r="AD13" s="65">
        <v>50.21</v>
      </c>
      <c r="AE13" s="65">
        <v>51.582999999999998</v>
      </c>
      <c r="AF13" s="65">
        <v>48.264000000000003</v>
      </c>
      <c r="AG13" s="65">
        <v>57.646000000000001</v>
      </c>
      <c r="AH13" s="65">
        <v>53.558999999999997</v>
      </c>
      <c r="AI13" s="65">
        <v>46.331000000000003</v>
      </c>
      <c r="AJ13" s="65">
        <v>44.654000000000003</v>
      </c>
      <c r="AK13" s="65">
        <v>56.481000000000002</v>
      </c>
      <c r="AL13" s="65">
        <v>58.252000000000002</v>
      </c>
      <c r="AM13" s="65">
        <v>65.575000000000003</v>
      </c>
      <c r="AN13" s="65">
        <v>71.736000000000004</v>
      </c>
      <c r="AO13" s="65">
        <v>74.558999999999997</v>
      </c>
      <c r="AP13" s="65">
        <v>64.397000000000006</v>
      </c>
      <c r="AQ13" s="65">
        <v>63.369</v>
      </c>
      <c r="AR13" s="65">
        <v>65.256</v>
      </c>
      <c r="AS13" s="65"/>
      <c r="AT13" s="65">
        <v>70.676000000000002</v>
      </c>
      <c r="AU13" s="65">
        <v>72.227999999999994</v>
      </c>
      <c r="AV13" s="65">
        <v>74.623999999999995</v>
      </c>
      <c r="AW13" s="65">
        <v>74.138999999999996</v>
      </c>
      <c r="AX13" s="65">
        <v>71.120999999999995</v>
      </c>
      <c r="AY13" s="65">
        <v>72.659000000000006</v>
      </c>
      <c r="AZ13" s="65">
        <v>74.046000000000006</v>
      </c>
      <c r="BA13" s="65">
        <v>74.406999999999996</v>
      </c>
      <c r="BB13" s="65">
        <v>73.932000000000002</v>
      </c>
      <c r="BC13" s="65">
        <v>74.372</v>
      </c>
      <c r="BD13" s="65">
        <v>70.661000000000001</v>
      </c>
      <c r="BE13" s="65">
        <v>55.576000000000001</v>
      </c>
      <c r="BF13" s="65">
        <v>89.748000000000005</v>
      </c>
      <c r="BG13" s="65">
        <v>89.457999999999998</v>
      </c>
      <c r="BH13" s="65">
        <v>77.731999999999999</v>
      </c>
      <c r="BI13" s="65">
        <v>60.899000000000001</v>
      </c>
      <c r="BJ13" s="65">
        <v>53.962000000000003</v>
      </c>
      <c r="BK13" s="65">
        <v>43.441000000000003</v>
      </c>
      <c r="BL13" s="65">
        <v>45.887999999999998</v>
      </c>
      <c r="BM13" s="65">
        <v>31.501999999999999</v>
      </c>
      <c r="BN13" s="65">
        <v>38.472000000000001</v>
      </c>
      <c r="BO13" s="65">
        <v>63.018000000000001</v>
      </c>
      <c r="BP13" s="65">
        <v>94.010999999999996</v>
      </c>
      <c r="BQ13" s="65">
        <v>125.28899999999999</v>
      </c>
      <c r="BR13" s="65">
        <v>126.15999999999998</v>
      </c>
      <c r="BS13" s="65">
        <v>123.098</v>
      </c>
      <c r="BT13" s="65">
        <v>124.49299999999999</v>
      </c>
      <c r="BU13" s="65">
        <v>124.09100000000001</v>
      </c>
      <c r="BV13" s="65">
        <v>63.570999999999998</v>
      </c>
      <c r="BW13" s="65">
        <v>49.999000000000002</v>
      </c>
      <c r="BX13" s="65">
        <v>49.506</v>
      </c>
      <c r="BY13" s="65">
        <v>41.179000000000002</v>
      </c>
      <c r="BZ13" s="65">
        <v>35.247999999999998</v>
      </c>
      <c r="CA13" s="65">
        <v>40.859000000000002</v>
      </c>
      <c r="CB13" s="65">
        <v>28.843</v>
      </c>
      <c r="CC13" s="65">
        <v>28.11</v>
      </c>
      <c r="CD13" s="65">
        <v>28.347000000000001</v>
      </c>
      <c r="CE13" s="65">
        <v>30.427</v>
      </c>
      <c r="CF13" s="65">
        <v>33.624000000000002</v>
      </c>
      <c r="CG13" s="65">
        <v>48.487000000000002</v>
      </c>
      <c r="CH13" s="65">
        <v>53.478999999999999</v>
      </c>
      <c r="CI13" s="65">
        <v>52.540999999999997</v>
      </c>
      <c r="CJ13" s="65">
        <v>51.209000000000003</v>
      </c>
      <c r="CK13" s="65">
        <v>49.796999999999997</v>
      </c>
      <c r="CL13" s="65">
        <v>31.244</v>
      </c>
      <c r="CM13" s="65">
        <v>42.963000000000001</v>
      </c>
      <c r="CN13" s="65">
        <v>40.784999999999997</v>
      </c>
      <c r="CO13" s="65">
        <v>43.078000000000003</v>
      </c>
      <c r="CP13" s="65">
        <v>41.674999999999997</v>
      </c>
      <c r="CQ13" s="65">
        <v>31.920999999999999</v>
      </c>
      <c r="CR13" s="65">
        <v>39.067999999999998</v>
      </c>
      <c r="CS13" s="65">
        <v>40.616999999999997</v>
      </c>
      <c r="CT13" s="66"/>
      <c r="CU13" s="66"/>
      <c r="CV13" s="66"/>
      <c r="CW13" s="67"/>
      <c r="CX13" s="68">
        <f t="array" ref="CX13">SUMPRODUCT(B13:CW13*0.25)</f>
        <v>1272.9597499999995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0.53300000000000003</v>
      </c>
      <c r="C15" s="71">
        <v>4.9669999999999996</v>
      </c>
      <c r="D15" s="71">
        <v>1.7390000000000001</v>
      </c>
      <c r="E15" s="71">
        <v>0.83899999999999997</v>
      </c>
      <c r="F15" s="71">
        <v>3.5329999999999999</v>
      </c>
      <c r="G15" s="71">
        <v>2.9740000000000002</v>
      </c>
      <c r="H15" s="71">
        <v>0.40100000000000002</v>
      </c>
      <c r="I15" s="71">
        <v>2.2999999999999998</v>
      </c>
      <c r="J15" s="71">
        <v>65.626000000000005</v>
      </c>
      <c r="K15" s="71">
        <v>13.141</v>
      </c>
      <c r="L15" s="71">
        <v>3.6640000000000001</v>
      </c>
      <c r="M15" s="71">
        <v>0.56599999999999995</v>
      </c>
      <c r="N15" s="71">
        <v>3.7370000000000001</v>
      </c>
      <c r="O15" s="71">
        <v>10.513</v>
      </c>
      <c r="P15" s="71">
        <v>4.2009999999999996</v>
      </c>
      <c r="Q15" s="71">
        <v>5.306</v>
      </c>
      <c r="R15" s="71">
        <v>1.915</v>
      </c>
      <c r="S15" s="71">
        <v>0.84399999999999997</v>
      </c>
      <c r="T15" s="71">
        <v>0.74099999999999999</v>
      </c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>
        <v>0.06</v>
      </c>
      <c r="BS15" s="71">
        <v>1.839</v>
      </c>
      <c r="BT15" s="71">
        <v>3.5</v>
      </c>
      <c r="BU15" s="71">
        <v>4.4589999999999996</v>
      </c>
      <c r="BV15" s="71">
        <v>2.6709999999999998</v>
      </c>
      <c r="BW15" s="71">
        <v>1.5229999999999999</v>
      </c>
      <c r="BX15" s="71">
        <v>1.1180000000000001</v>
      </c>
      <c r="BY15" s="71">
        <v>0.67700000000000005</v>
      </c>
      <c r="BZ15" s="71">
        <v>0.20399999999999999</v>
      </c>
      <c r="CA15" s="71">
        <v>0.158</v>
      </c>
      <c r="CB15" s="71">
        <v>0.14000000000000001</v>
      </c>
      <c r="CC15" s="71">
        <v>0.11</v>
      </c>
      <c r="CD15" s="71">
        <v>7.5999999999999998E-2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0.38500000000000001</v>
      </c>
      <c r="CO15" s="71">
        <v>0.72399999999999998</v>
      </c>
      <c r="CP15" s="71">
        <v>1.022</v>
      </c>
      <c r="CQ15" s="71">
        <v>1.2989999999999999</v>
      </c>
      <c r="CR15" s="71">
        <v>1.6459999999999999</v>
      </c>
      <c r="CS15" s="71">
        <v>2.5499999999999998</v>
      </c>
      <c r="CT15" s="72"/>
      <c r="CU15" s="72"/>
      <c r="CV15" s="72"/>
      <c r="CW15" s="73"/>
      <c r="CX15" s="74">
        <f t="array" ref="CX15">SUMPRODUCT(B15:CW15*0.25)</f>
        <v>37.925249999999991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5.5330000000000004</v>
      </c>
      <c r="C17" s="77">
        <f t="shared" ref="C17:BN17" si="0">SUM(C11:C16)</f>
        <v>4.9939999999999998</v>
      </c>
      <c r="D17" s="77">
        <f t="shared" si="0"/>
        <v>1.782</v>
      </c>
      <c r="E17" s="77">
        <f t="shared" si="0"/>
        <v>5.8390000000000004</v>
      </c>
      <c r="F17" s="77">
        <f t="shared" si="0"/>
        <v>93.400999999999996</v>
      </c>
      <c r="G17" s="77">
        <f t="shared" si="0"/>
        <v>2.9740000000000002</v>
      </c>
      <c r="H17" s="77">
        <f t="shared" si="0"/>
        <v>0.40100000000000002</v>
      </c>
      <c r="I17" s="77">
        <f t="shared" si="0"/>
        <v>2.2999999999999998</v>
      </c>
      <c r="J17" s="77">
        <f t="shared" si="0"/>
        <v>65.626000000000005</v>
      </c>
      <c r="K17" s="77">
        <f t="shared" si="0"/>
        <v>13.141</v>
      </c>
      <c r="L17" s="77">
        <f t="shared" si="0"/>
        <v>91.192999999999998</v>
      </c>
      <c r="M17" s="77">
        <f t="shared" si="0"/>
        <v>0.56599999999999995</v>
      </c>
      <c r="N17" s="77">
        <f t="shared" si="0"/>
        <v>3.7370000000000001</v>
      </c>
      <c r="O17" s="77">
        <f t="shared" si="0"/>
        <v>10.513</v>
      </c>
      <c r="P17" s="77">
        <f t="shared" si="0"/>
        <v>4.2009999999999996</v>
      </c>
      <c r="Q17" s="77">
        <f t="shared" si="0"/>
        <v>91.813999999999993</v>
      </c>
      <c r="R17" s="77">
        <f t="shared" si="0"/>
        <v>1.915</v>
      </c>
      <c r="S17" s="77">
        <f t="shared" si="0"/>
        <v>71.616</v>
      </c>
      <c r="T17" s="77">
        <f t="shared" si="0"/>
        <v>92.263000000000005</v>
      </c>
      <c r="U17" s="77">
        <f t="shared" si="0"/>
        <v>169.52099999999999</v>
      </c>
      <c r="V17" s="77">
        <f t="shared" si="0"/>
        <v>34.216999999999999</v>
      </c>
      <c r="W17" s="77">
        <f t="shared" si="0"/>
        <v>58.185000000000002</v>
      </c>
      <c r="X17" s="77">
        <f t="shared" si="0"/>
        <v>60.552</v>
      </c>
      <c r="Y17" s="77">
        <f t="shared" si="0"/>
        <v>63.046999999999997</v>
      </c>
      <c r="Z17" s="77">
        <f t="shared" si="0"/>
        <v>59.639000000000003</v>
      </c>
      <c r="AA17" s="77">
        <f t="shared" si="0"/>
        <v>59.064999999999998</v>
      </c>
      <c r="AB17" s="77">
        <f t="shared" si="0"/>
        <v>56.451000000000001</v>
      </c>
      <c r="AC17" s="77">
        <f t="shared" si="0"/>
        <v>56.741</v>
      </c>
      <c r="AD17" s="77">
        <f t="shared" si="0"/>
        <v>50.21</v>
      </c>
      <c r="AE17" s="77">
        <f t="shared" si="0"/>
        <v>51.582999999999998</v>
      </c>
      <c r="AF17" s="77">
        <f t="shared" si="0"/>
        <v>48.264000000000003</v>
      </c>
      <c r="AG17" s="77">
        <f t="shared" si="0"/>
        <v>57.646000000000001</v>
      </c>
      <c r="AH17" s="77">
        <f t="shared" si="0"/>
        <v>53.558999999999997</v>
      </c>
      <c r="AI17" s="77">
        <f t="shared" si="0"/>
        <v>46.331000000000003</v>
      </c>
      <c r="AJ17" s="77">
        <f t="shared" si="0"/>
        <v>44.654000000000003</v>
      </c>
      <c r="AK17" s="77">
        <f t="shared" si="0"/>
        <v>56.481000000000002</v>
      </c>
      <c r="AL17" s="77">
        <f t="shared" si="0"/>
        <v>58.252000000000002</v>
      </c>
      <c r="AM17" s="77">
        <f t="shared" si="0"/>
        <v>65.575000000000003</v>
      </c>
      <c r="AN17" s="77">
        <f t="shared" si="0"/>
        <v>71.736000000000004</v>
      </c>
      <c r="AO17" s="77">
        <f t="shared" si="0"/>
        <v>74.558999999999997</v>
      </c>
      <c r="AP17" s="77">
        <f t="shared" si="0"/>
        <v>64.397000000000006</v>
      </c>
      <c r="AQ17" s="77">
        <f t="shared" si="0"/>
        <v>63.369</v>
      </c>
      <c r="AR17" s="77">
        <f t="shared" si="0"/>
        <v>65.256</v>
      </c>
      <c r="AS17" s="77">
        <f t="shared" si="0"/>
        <v>0</v>
      </c>
      <c r="AT17" s="77">
        <f t="shared" si="0"/>
        <v>70.676000000000002</v>
      </c>
      <c r="AU17" s="77">
        <f t="shared" si="0"/>
        <v>72.227999999999994</v>
      </c>
      <c r="AV17" s="77">
        <f t="shared" si="0"/>
        <v>74.623999999999995</v>
      </c>
      <c r="AW17" s="77">
        <f t="shared" si="0"/>
        <v>74.138999999999996</v>
      </c>
      <c r="AX17" s="77">
        <f t="shared" si="0"/>
        <v>71.120999999999995</v>
      </c>
      <c r="AY17" s="77">
        <f t="shared" si="0"/>
        <v>72.659000000000006</v>
      </c>
      <c r="AZ17" s="77">
        <f t="shared" si="0"/>
        <v>74.046000000000006</v>
      </c>
      <c r="BA17" s="77">
        <f t="shared" si="0"/>
        <v>74.406999999999996</v>
      </c>
      <c r="BB17" s="77">
        <f t="shared" si="0"/>
        <v>73.932000000000002</v>
      </c>
      <c r="BC17" s="77">
        <f t="shared" si="0"/>
        <v>74.372</v>
      </c>
      <c r="BD17" s="77">
        <f t="shared" si="0"/>
        <v>70.661000000000001</v>
      </c>
      <c r="BE17" s="77">
        <f t="shared" si="0"/>
        <v>55.576000000000001</v>
      </c>
      <c r="BF17" s="77">
        <f t="shared" si="0"/>
        <v>89.748000000000005</v>
      </c>
      <c r="BG17" s="77">
        <f t="shared" si="0"/>
        <v>89.457999999999998</v>
      </c>
      <c r="BH17" s="77">
        <f t="shared" si="0"/>
        <v>77.731999999999999</v>
      </c>
      <c r="BI17" s="77">
        <f t="shared" si="0"/>
        <v>60.899000000000001</v>
      </c>
      <c r="BJ17" s="77">
        <f t="shared" si="0"/>
        <v>53.962000000000003</v>
      </c>
      <c r="BK17" s="77">
        <f t="shared" si="0"/>
        <v>43.441000000000003</v>
      </c>
      <c r="BL17" s="77">
        <f t="shared" si="0"/>
        <v>45.887999999999998</v>
      </c>
      <c r="BM17" s="77">
        <f t="shared" si="0"/>
        <v>31.501999999999999</v>
      </c>
      <c r="BN17" s="77">
        <f t="shared" si="0"/>
        <v>38.472000000000001</v>
      </c>
      <c r="BO17" s="77">
        <f t="shared" ref="BO17:CW17" si="1">SUM(BO11:BO16)</f>
        <v>63.018000000000001</v>
      </c>
      <c r="BP17" s="77">
        <f t="shared" si="1"/>
        <v>94.010999999999996</v>
      </c>
      <c r="BQ17" s="77">
        <f t="shared" si="1"/>
        <v>125.28899999999999</v>
      </c>
      <c r="BR17" s="77">
        <f t="shared" si="1"/>
        <v>126.21999999999998</v>
      </c>
      <c r="BS17" s="77">
        <f t="shared" si="1"/>
        <v>124.937</v>
      </c>
      <c r="BT17" s="77">
        <f t="shared" si="1"/>
        <v>127.99299999999999</v>
      </c>
      <c r="BU17" s="77">
        <f t="shared" si="1"/>
        <v>128.55000000000001</v>
      </c>
      <c r="BV17" s="77">
        <f t="shared" si="1"/>
        <v>66.242000000000004</v>
      </c>
      <c r="BW17" s="77">
        <f t="shared" si="1"/>
        <v>51.522000000000006</v>
      </c>
      <c r="BX17" s="77">
        <f t="shared" si="1"/>
        <v>50.624000000000002</v>
      </c>
      <c r="BY17" s="77">
        <f t="shared" si="1"/>
        <v>41.856000000000002</v>
      </c>
      <c r="BZ17" s="77">
        <f t="shared" si="1"/>
        <v>35.451999999999998</v>
      </c>
      <c r="CA17" s="77">
        <f t="shared" si="1"/>
        <v>41.017000000000003</v>
      </c>
      <c r="CB17" s="77">
        <f t="shared" si="1"/>
        <v>28.983000000000001</v>
      </c>
      <c r="CC17" s="77">
        <f t="shared" si="1"/>
        <v>28.22</v>
      </c>
      <c r="CD17" s="77">
        <f t="shared" si="1"/>
        <v>28.423000000000002</v>
      </c>
      <c r="CE17" s="77">
        <f t="shared" si="1"/>
        <v>30.427</v>
      </c>
      <c r="CF17" s="77">
        <f t="shared" si="1"/>
        <v>33.624000000000002</v>
      </c>
      <c r="CG17" s="77">
        <f t="shared" si="1"/>
        <v>48.487000000000002</v>
      </c>
      <c r="CH17" s="77">
        <f t="shared" si="1"/>
        <v>53.478999999999999</v>
      </c>
      <c r="CI17" s="77">
        <f t="shared" si="1"/>
        <v>52.540999999999997</v>
      </c>
      <c r="CJ17" s="77">
        <f t="shared" si="1"/>
        <v>51.209000000000003</v>
      </c>
      <c r="CK17" s="77">
        <f t="shared" si="1"/>
        <v>49.796999999999997</v>
      </c>
      <c r="CL17" s="77">
        <f t="shared" si="1"/>
        <v>31.244</v>
      </c>
      <c r="CM17" s="77">
        <f t="shared" si="1"/>
        <v>42.963000000000001</v>
      </c>
      <c r="CN17" s="77">
        <f t="shared" si="1"/>
        <v>41.169999999999995</v>
      </c>
      <c r="CO17" s="77">
        <f t="shared" si="1"/>
        <v>43.802</v>
      </c>
      <c r="CP17" s="77">
        <f t="shared" si="1"/>
        <v>42.696999999999996</v>
      </c>
      <c r="CQ17" s="77">
        <f t="shared" si="1"/>
        <v>33.22</v>
      </c>
      <c r="CR17" s="77">
        <f t="shared" si="1"/>
        <v>40.713999999999999</v>
      </c>
      <c r="CS17" s="77">
        <f t="shared" si="1"/>
        <v>43.166999999999994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1310.8849999999995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>
        <v>0.41199999999999998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0.10299999999999999</v>
      </c>
    </row>
    <row r="21" spans="1:102" ht="24.95" customHeight="1" x14ac:dyDescent="0.2">
      <c r="A21" s="92" t="s">
        <v>17</v>
      </c>
      <c r="B21" s="93"/>
      <c r="C21" s="94">
        <v>12</v>
      </c>
      <c r="D21" s="94">
        <v>12</v>
      </c>
      <c r="E21" s="94">
        <v>12</v>
      </c>
      <c r="F21" s="94">
        <v>1.76</v>
      </c>
      <c r="G21" s="94">
        <v>12</v>
      </c>
      <c r="H21" s="94">
        <v>12</v>
      </c>
      <c r="I21" s="94">
        <v>12</v>
      </c>
      <c r="J21" s="94">
        <v>12</v>
      </c>
      <c r="K21" s="94">
        <v>12</v>
      </c>
      <c r="L21" s="94">
        <v>8.48</v>
      </c>
      <c r="M21" s="94">
        <v>12</v>
      </c>
      <c r="N21" s="94">
        <v>12</v>
      </c>
      <c r="O21" s="94">
        <v>12</v>
      </c>
      <c r="P21" s="94">
        <v>12</v>
      </c>
      <c r="Q21" s="94">
        <v>7.04</v>
      </c>
      <c r="R21" s="94">
        <v>12</v>
      </c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43.32</v>
      </c>
    </row>
    <row r="22" spans="1:102" ht="24.95" customHeight="1" x14ac:dyDescent="0.2">
      <c r="A22" s="92" t="s">
        <v>18</v>
      </c>
      <c r="B22" s="98">
        <v>21.155000000000001</v>
      </c>
      <c r="C22" s="99">
        <v>60.798999999999999</v>
      </c>
      <c r="D22" s="99">
        <v>59.777999999999999</v>
      </c>
      <c r="E22" s="99">
        <v>59.356999999999999</v>
      </c>
      <c r="F22" s="99">
        <v>47.136000000000003</v>
      </c>
      <c r="G22" s="99">
        <v>47.73</v>
      </c>
      <c r="H22" s="99">
        <v>47.997999999999998</v>
      </c>
      <c r="I22" s="99">
        <v>47.466000000000001</v>
      </c>
      <c r="J22" s="99">
        <v>46.014000000000003</v>
      </c>
      <c r="K22" s="99">
        <v>44.682000000000002</v>
      </c>
      <c r="L22" s="99">
        <v>43.619</v>
      </c>
      <c r="M22" s="99">
        <v>43.417999999999999</v>
      </c>
      <c r="N22" s="99">
        <v>42.724000000000004</v>
      </c>
      <c r="O22" s="99">
        <v>42.358999999999995</v>
      </c>
      <c r="P22" s="99">
        <v>42.391999999999996</v>
      </c>
      <c r="Q22" s="99">
        <v>42.957999999999998</v>
      </c>
      <c r="R22" s="99">
        <v>44.177000000000007</v>
      </c>
      <c r="S22" s="99">
        <v>37.400999999999996</v>
      </c>
      <c r="T22" s="99">
        <v>10.208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207.84275000000002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23.577999999999999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5.8944999999999999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21.155000000000001</v>
      </c>
      <c r="C27" s="107">
        <f t="shared" si="2"/>
        <v>72.799000000000007</v>
      </c>
      <c r="D27" s="107">
        <f t="shared" si="2"/>
        <v>71.777999999999992</v>
      </c>
      <c r="E27" s="107">
        <f t="shared" si="2"/>
        <v>71.356999999999999</v>
      </c>
      <c r="F27" s="107">
        <f t="shared" si="2"/>
        <v>48.896000000000001</v>
      </c>
      <c r="G27" s="107">
        <f t="shared" si="2"/>
        <v>59.73</v>
      </c>
      <c r="H27" s="107">
        <f t="shared" si="2"/>
        <v>59.997999999999998</v>
      </c>
      <c r="I27" s="107">
        <f t="shared" si="2"/>
        <v>59.466000000000001</v>
      </c>
      <c r="J27" s="107">
        <f t="shared" si="2"/>
        <v>58.014000000000003</v>
      </c>
      <c r="K27" s="107">
        <f t="shared" si="2"/>
        <v>56.682000000000002</v>
      </c>
      <c r="L27" s="107">
        <f t="shared" si="2"/>
        <v>52.099000000000004</v>
      </c>
      <c r="M27" s="107">
        <f t="shared" si="2"/>
        <v>55.417999999999999</v>
      </c>
      <c r="N27" s="107">
        <f t="shared" si="2"/>
        <v>54.724000000000004</v>
      </c>
      <c r="O27" s="107">
        <f t="shared" si="2"/>
        <v>54.358999999999995</v>
      </c>
      <c r="P27" s="107">
        <f t="shared" si="2"/>
        <v>54.391999999999996</v>
      </c>
      <c r="Q27" s="107">
        <f>SUM(Q20:Q26)</f>
        <v>49.997999999999998</v>
      </c>
      <c r="R27" s="107">
        <f t="shared" ref="R27:CC27" si="3">SUM(R20:R26)</f>
        <v>56.177000000000007</v>
      </c>
      <c r="S27" s="107">
        <f t="shared" si="3"/>
        <v>37.400999999999996</v>
      </c>
      <c r="T27" s="107">
        <f t="shared" si="3"/>
        <v>10.208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23.99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257.16025000000002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26.687999999999999</v>
      </c>
      <c r="C31" s="94">
        <v>77.793000000000006</v>
      </c>
      <c r="D31" s="94">
        <v>73.56</v>
      </c>
      <c r="E31" s="94">
        <v>77.195999999999998</v>
      </c>
      <c r="F31" s="94">
        <v>142.297</v>
      </c>
      <c r="G31" s="94">
        <v>62.704000000000001</v>
      </c>
      <c r="H31" s="94">
        <v>60.399000000000001</v>
      </c>
      <c r="I31" s="94">
        <v>61.765999999999998</v>
      </c>
      <c r="J31" s="94">
        <v>123.64</v>
      </c>
      <c r="K31" s="94">
        <v>69.822999999999993</v>
      </c>
      <c r="L31" s="94">
        <v>143.292</v>
      </c>
      <c r="M31" s="94">
        <v>55.984000000000002</v>
      </c>
      <c r="N31" s="94">
        <v>58.460999999999999</v>
      </c>
      <c r="O31" s="94">
        <v>64.872</v>
      </c>
      <c r="P31" s="94">
        <v>58.593000000000004</v>
      </c>
      <c r="Q31" s="94">
        <v>141.81200000000001</v>
      </c>
      <c r="R31" s="94">
        <v>58.091999999999999</v>
      </c>
      <c r="S31" s="94">
        <v>109.017</v>
      </c>
      <c r="T31" s="94">
        <v>102.471</v>
      </c>
      <c r="U31" s="94">
        <v>169.52099999999999</v>
      </c>
      <c r="V31" s="94">
        <v>34.216999999999999</v>
      </c>
      <c r="W31" s="94">
        <v>58.185000000000002</v>
      </c>
      <c r="X31" s="94">
        <v>60.552</v>
      </c>
      <c r="Y31" s="94">
        <v>63.046999999999997</v>
      </c>
      <c r="Z31" s="94">
        <v>59.639000000000003</v>
      </c>
      <c r="AA31" s="94">
        <v>59.064999999999998</v>
      </c>
      <c r="AB31" s="94">
        <v>56.451000000000001</v>
      </c>
      <c r="AC31" s="94">
        <v>56.741</v>
      </c>
      <c r="AD31" s="94">
        <v>50.21</v>
      </c>
      <c r="AE31" s="94">
        <v>51.582999999999998</v>
      </c>
      <c r="AF31" s="94">
        <v>48.264000000000003</v>
      </c>
      <c r="AG31" s="94">
        <v>57.646000000000001</v>
      </c>
      <c r="AH31" s="94">
        <v>53.558999999999997</v>
      </c>
      <c r="AI31" s="94">
        <v>46.331000000000003</v>
      </c>
      <c r="AJ31" s="94">
        <v>44.654000000000003</v>
      </c>
      <c r="AK31" s="94">
        <v>56.481000000000002</v>
      </c>
      <c r="AL31" s="94">
        <v>58.252000000000002</v>
      </c>
      <c r="AM31" s="94">
        <v>65.575000000000003</v>
      </c>
      <c r="AN31" s="94">
        <v>71.736000000000004</v>
      </c>
      <c r="AO31" s="94">
        <v>74.558999999999997</v>
      </c>
      <c r="AP31" s="94">
        <v>64.397000000000006</v>
      </c>
      <c r="AQ31" s="94">
        <v>63.369</v>
      </c>
      <c r="AR31" s="94">
        <v>65.256</v>
      </c>
      <c r="AS31" s="94">
        <v>23.99</v>
      </c>
      <c r="AT31" s="94">
        <v>70.676000000000002</v>
      </c>
      <c r="AU31" s="94">
        <v>72.227999999999994</v>
      </c>
      <c r="AV31" s="94">
        <v>74.623999999999995</v>
      </c>
      <c r="AW31" s="94">
        <v>74.138999999999996</v>
      </c>
      <c r="AX31" s="94">
        <v>71.120999999999995</v>
      </c>
      <c r="AY31" s="94">
        <v>72.659000000000006</v>
      </c>
      <c r="AZ31" s="94">
        <v>74.046000000000006</v>
      </c>
      <c r="BA31" s="94">
        <v>74.406999999999996</v>
      </c>
      <c r="BB31" s="94">
        <v>73.932000000000002</v>
      </c>
      <c r="BC31" s="94">
        <v>74.372</v>
      </c>
      <c r="BD31" s="94">
        <v>70.661000000000001</v>
      </c>
      <c r="BE31" s="94">
        <v>55.576000000000001</v>
      </c>
      <c r="BF31" s="94">
        <v>89.748000000000005</v>
      </c>
      <c r="BG31" s="94">
        <v>89.457999999999998</v>
      </c>
      <c r="BH31" s="94">
        <v>77.731999999999999</v>
      </c>
      <c r="BI31" s="94">
        <v>60.899000000000001</v>
      </c>
      <c r="BJ31" s="94">
        <v>53.962000000000003</v>
      </c>
      <c r="BK31" s="94">
        <v>43.441000000000003</v>
      </c>
      <c r="BL31" s="94">
        <v>45.887999999999998</v>
      </c>
      <c r="BM31" s="94">
        <v>31.501999999999999</v>
      </c>
      <c r="BN31" s="94">
        <v>38.472000000000001</v>
      </c>
      <c r="BO31" s="94">
        <v>63.018000000000001</v>
      </c>
      <c r="BP31" s="94">
        <v>94.010999999999996</v>
      </c>
      <c r="BQ31" s="94">
        <v>125.289</v>
      </c>
      <c r="BR31" s="94">
        <v>126.22</v>
      </c>
      <c r="BS31" s="94">
        <v>124.937</v>
      </c>
      <c r="BT31" s="94">
        <v>127.99299999999999</v>
      </c>
      <c r="BU31" s="94">
        <v>128.55000000000001</v>
      </c>
      <c r="BV31" s="94">
        <v>66.242000000000004</v>
      </c>
      <c r="BW31" s="94">
        <v>51.521999999999998</v>
      </c>
      <c r="BX31" s="94">
        <v>50.624000000000002</v>
      </c>
      <c r="BY31" s="94">
        <v>41.856000000000002</v>
      </c>
      <c r="BZ31" s="94">
        <v>35.451999999999998</v>
      </c>
      <c r="CA31" s="94">
        <v>41.017000000000003</v>
      </c>
      <c r="CB31" s="94">
        <v>28.983000000000001</v>
      </c>
      <c r="CC31" s="94">
        <v>28.22</v>
      </c>
      <c r="CD31" s="94">
        <v>28.422999999999998</v>
      </c>
      <c r="CE31" s="94">
        <v>30.427</v>
      </c>
      <c r="CF31" s="94">
        <v>33.624000000000002</v>
      </c>
      <c r="CG31" s="94">
        <v>48.487000000000002</v>
      </c>
      <c r="CH31" s="94">
        <v>53.478999999999999</v>
      </c>
      <c r="CI31" s="94">
        <v>52.540999999999997</v>
      </c>
      <c r="CJ31" s="94">
        <v>51.209000000000003</v>
      </c>
      <c r="CK31" s="94">
        <v>49.796999999999997</v>
      </c>
      <c r="CL31" s="94">
        <v>31.244</v>
      </c>
      <c r="CM31" s="94">
        <v>42.963000000000001</v>
      </c>
      <c r="CN31" s="94">
        <v>41.17</v>
      </c>
      <c r="CO31" s="94">
        <v>43.802</v>
      </c>
      <c r="CP31" s="94">
        <v>42.697000000000003</v>
      </c>
      <c r="CQ31" s="94">
        <v>33.22</v>
      </c>
      <c r="CR31" s="94">
        <v>40.713999999999999</v>
      </c>
      <c r="CS31" s="94">
        <v>43.167000000000002</v>
      </c>
      <c r="CT31" s="95"/>
      <c r="CU31" s="95"/>
      <c r="CV31" s="95"/>
      <c r="CW31" s="96"/>
      <c r="CX31" s="97">
        <f t="array" ref="CX31">SUMPRODUCT(B31:CW31*0.25)</f>
        <v>1568.0452500000004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26.687999999999999</v>
      </c>
      <c r="C33" s="77">
        <f t="shared" ref="C33:BN33" si="5">SUM(C30:C32)</f>
        <v>77.793000000000006</v>
      </c>
      <c r="D33" s="77">
        <f t="shared" si="5"/>
        <v>73.56</v>
      </c>
      <c r="E33" s="77">
        <f t="shared" si="5"/>
        <v>77.195999999999998</v>
      </c>
      <c r="F33" s="77">
        <f t="shared" si="5"/>
        <v>142.297</v>
      </c>
      <c r="G33" s="77">
        <f t="shared" si="5"/>
        <v>62.704000000000001</v>
      </c>
      <c r="H33" s="77">
        <f t="shared" si="5"/>
        <v>60.399000000000001</v>
      </c>
      <c r="I33" s="77">
        <f t="shared" si="5"/>
        <v>61.765999999999998</v>
      </c>
      <c r="J33" s="77">
        <f t="shared" si="5"/>
        <v>123.64</v>
      </c>
      <c r="K33" s="77">
        <f t="shared" si="5"/>
        <v>69.822999999999993</v>
      </c>
      <c r="L33" s="77">
        <f t="shared" si="5"/>
        <v>143.292</v>
      </c>
      <c r="M33" s="77">
        <f t="shared" si="5"/>
        <v>55.984000000000002</v>
      </c>
      <c r="N33" s="77">
        <f t="shared" si="5"/>
        <v>58.460999999999999</v>
      </c>
      <c r="O33" s="77">
        <f t="shared" si="5"/>
        <v>64.872</v>
      </c>
      <c r="P33" s="77">
        <f t="shared" si="5"/>
        <v>58.593000000000004</v>
      </c>
      <c r="Q33" s="77">
        <f t="shared" si="5"/>
        <v>141.81200000000001</v>
      </c>
      <c r="R33" s="77">
        <f t="shared" si="5"/>
        <v>58.091999999999999</v>
      </c>
      <c r="S33" s="77">
        <f t="shared" si="5"/>
        <v>109.017</v>
      </c>
      <c r="T33" s="77">
        <f t="shared" si="5"/>
        <v>102.471</v>
      </c>
      <c r="U33" s="77">
        <f t="shared" si="5"/>
        <v>169.52099999999999</v>
      </c>
      <c r="V33" s="77">
        <f t="shared" si="5"/>
        <v>34.216999999999999</v>
      </c>
      <c r="W33" s="77">
        <f t="shared" si="5"/>
        <v>58.185000000000002</v>
      </c>
      <c r="X33" s="77">
        <f t="shared" si="5"/>
        <v>60.552</v>
      </c>
      <c r="Y33" s="77">
        <f t="shared" si="5"/>
        <v>63.046999999999997</v>
      </c>
      <c r="Z33" s="77">
        <f t="shared" si="5"/>
        <v>59.639000000000003</v>
      </c>
      <c r="AA33" s="77">
        <f t="shared" si="5"/>
        <v>59.064999999999998</v>
      </c>
      <c r="AB33" s="77">
        <f t="shared" si="5"/>
        <v>56.451000000000001</v>
      </c>
      <c r="AC33" s="77">
        <f t="shared" si="5"/>
        <v>56.741</v>
      </c>
      <c r="AD33" s="77">
        <f t="shared" si="5"/>
        <v>50.21</v>
      </c>
      <c r="AE33" s="77">
        <f t="shared" si="5"/>
        <v>51.582999999999998</v>
      </c>
      <c r="AF33" s="77">
        <f t="shared" si="5"/>
        <v>48.264000000000003</v>
      </c>
      <c r="AG33" s="77">
        <f t="shared" si="5"/>
        <v>57.646000000000001</v>
      </c>
      <c r="AH33" s="77">
        <f t="shared" si="5"/>
        <v>53.558999999999997</v>
      </c>
      <c r="AI33" s="77">
        <f t="shared" si="5"/>
        <v>46.331000000000003</v>
      </c>
      <c r="AJ33" s="77">
        <f t="shared" si="5"/>
        <v>44.654000000000003</v>
      </c>
      <c r="AK33" s="77">
        <f t="shared" si="5"/>
        <v>56.481000000000002</v>
      </c>
      <c r="AL33" s="77">
        <f t="shared" si="5"/>
        <v>58.252000000000002</v>
      </c>
      <c r="AM33" s="77">
        <f t="shared" si="5"/>
        <v>65.575000000000003</v>
      </c>
      <c r="AN33" s="77">
        <f t="shared" si="5"/>
        <v>71.736000000000004</v>
      </c>
      <c r="AO33" s="77">
        <f t="shared" si="5"/>
        <v>74.558999999999997</v>
      </c>
      <c r="AP33" s="77">
        <f t="shared" si="5"/>
        <v>64.397000000000006</v>
      </c>
      <c r="AQ33" s="77">
        <f t="shared" si="5"/>
        <v>63.369</v>
      </c>
      <c r="AR33" s="77">
        <f t="shared" si="5"/>
        <v>65.256</v>
      </c>
      <c r="AS33" s="77">
        <f t="shared" si="5"/>
        <v>23.99</v>
      </c>
      <c r="AT33" s="77">
        <f t="shared" si="5"/>
        <v>70.676000000000002</v>
      </c>
      <c r="AU33" s="77">
        <f t="shared" si="5"/>
        <v>72.227999999999994</v>
      </c>
      <c r="AV33" s="77">
        <f t="shared" si="5"/>
        <v>74.623999999999995</v>
      </c>
      <c r="AW33" s="77">
        <f t="shared" si="5"/>
        <v>74.138999999999996</v>
      </c>
      <c r="AX33" s="77">
        <f t="shared" si="5"/>
        <v>71.120999999999995</v>
      </c>
      <c r="AY33" s="77">
        <f t="shared" si="5"/>
        <v>72.659000000000006</v>
      </c>
      <c r="AZ33" s="77">
        <f t="shared" si="5"/>
        <v>74.046000000000006</v>
      </c>
      <c r="BA33" s="77">
        <f t="shared" si="5"/>
        <v>74.406999999999996</v>
      </c>
      <c r="BB33" s="77">
        <f t="shared" si="5"/>
        <v>73.932000000000002</v>
      </c>
      <c r="BC33" s="77">
        <f t="shared" si="5"/>
        <v>74.372</v>
      </c>
      <c r="BD33" s="77">
        <f t="shared" si="5"/>
        <v>70.661000000000001</v>
      </c>
      <c r="BE33" s="77">
        <f t="shared" si="5"/>
        <v>55.576000000000001</v>
      </c>
      <c r="BF33" s="77">
        <f t="shared" si="5"/>
        <v>89.748000000000005</v>
      </c>
      <c r="BG33" s="77">
        <f t="shared" si="5"/>
        <v>89.457999999999998</v>
      </c>
      <c r="BH33" s="77">
        <f t="shared" si="5"/>
        <v>77.731999999999999</v>
      </c>
      <c r="BI33" s="77">
        <f t="shared" si="5"/>
        <v>60.899000000000001</v>
      </c>
      <c r="BJ33" s="77">
        <f t="shared" si="5"/>
        <v>53.962000000000003</v>
      </c>
      <c r="BK33" s="77">
        <f t="shared" si="5"/>
        <v>43.441000000000003</v>
      </c>
      <c r="BL33" s="77">
        <f t="shared" si="5"/>
        <v>45.887999999999998</v>
      </c>
      <c r="BM33" s="77">
        <f t="shared" si="5"/>
        <v>31.501999999999999</v>
      </c>
      <c r="BN33" s="77">
        <f t="shared" si="5"/>
        <v>38.472000000000001</v>
      </c>
      <c r="BO33" s="77">
        <f t="shared" ref="BO33:CW33" si="6">SUM(BO30:BO32)</f>
        <v>63.018000000000001</v>
      </c>
      <c r="BP33" s="77">
        <f t="shared" si="6"/>
        <v>94.010999999999996</v>
      </c>
      <c r="BQ33" s="77">
        <f t="shared" si="6"/>
        <v>125.289</v>
      </c>
      <c r="BR33" s="77">
        <f t="shared" si="6"/>
        <v>126.22</v>
      </c>
      <c r="BS33" s="77">
        <f t="shared" si="6"/>
        <v>124.937</v>
      </c>
      <c r="BT33" s="77">
        <f t="shared" si="6"/>
        <v>127.99299999999999</v>
      </c>
      <c r="BU33" s="77">
        <f t="shared" si="6"/>
        <v>128.55000000000001</v>
      </c>
      <c r="BV33" s="77">
        <f t="shared" si="6"/>
        <v>66.242000000000004</v>
      </c>
      <c r="BW33" s="77">
        <f t="shared" si="6"/>
        <v>51.521999999999998</v>
      </c>
      <c r="BX33" s="77">
        <f t="shared" si="6"/>
        <v>50.624000000000002</v>
      </c>
      <c r="BY33" s="77">
        <f t="shared" si="6"/>
        <v>41.856000000000002</v>
      </c>
      <c r="BZ33" s="77">
        <f t="shared" si="6"/>
        <v>35.451999999999998</v>
      </c>
      <c r="CA33" s="77">
        <f t="shared" si="6"/>
        <v>41.017000000000003</v>
      </c>
      <c r="CB33" s="77">
        <f t="shared" si="6"/>
        <v>28.983000000000001</v>
      </c>
      <c r="CC33" s="77">
        <f t="shared" si="6"/>
        <v>28.22</v>
      </c>
      <c r="CD33" s="77">
        <f t="shared" si="6"/>
        <v>28.422999999999998</v>
      </c>
      <c r="CE33" s="77">
        <f t="shared" si="6"/>
        <v>30.427</v>
      </c>
      <c r="CF33" s="77">
        <f t="shared" si="6"/>
        <v>33.624000000000002</v>
      </c>
      <c r="CG33" s="77">
        <f t="shared" si="6"/>
        <v>48.487000000000002</v>
      </c>
      <c r="CH33" s="77">
        <f t="shared" si="6"/>
        <v>53.478999999999999</v>
      </c>
      <c r="CI33" s="77">
        <f t="shared" si="6"/>
        <v>52.540999999999997</v>
      </c>
      <c r="CJ33" s="77">
        <f t="shared" si="6"/>
        <v>51.209000000000003</v>
      </c>
      <c r="CK33" s="77">
        <f t="shared" si="6"/>
        <v>49.796999999999997</v>
      </c>
      <c r="CL33" s="77">
        <f t="shared" si="6"/>
        <v>31.244</v>
      </c>
      <c r="CM33" s="77">
        <f t="shared" si="6"/>
        <v>42.963000000000001</v>
      </c>
      <c r="CN33" s="77">
        <f t="shared" si="6"/>
        <v>41.17</v>
      </c>
      <c r="CO33" s="77">
        <f t="shared" si="6"/>
        <v>43.802</v>
      </c>
      <c r="CP33" s="77">
        <f t="shared" si="6"/>
        <v>42.697000000000003</v>
      </c>
      <c r="CQ33" s="77">
        <f t="shared" si="6"/>
        <v>33.22</v>
      </c>
      <c r="CR33" s="77">
        <f t="shared" si="6"/>
        <v>40.713999999999999</v>
      </c>
      <c r="CS33" s="77">
        <f t="shared" si="6"/>
        <v>43.167000000000002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1568.0452500000004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26.688000000000002</v>
      </c>
      <c r="C53" s="107">
        <f t="shared" ref="C53:BN53" si="13">C17+C27+C41</f>
        <v>77.793000000000006</v>
      </c>
      <c r="D53" s="107">
        <f t="shared" si="13"/>
        <v>73.559999999999988</v>
      </c>
      <c r="E53" s="107">
        <f t="shared" si="13"/>
        <v>77.195999999999998</v>
      </c>
      <c r="F53" s="107">
        <f t="shared" si="13"/>
        <v>142.297</v>
      </c>
      <c r="G53" s="107">
        <f t="shared" si="13"/>
        <v>62.703999999999994</v>
      </c>
      <c r="H53" s="107">
        <f t="shared" si="13"/>
        <v>60.399000000000001</v>
      </c>
      <c r="I53" s="107">
        <f t="shared" si="13"/>
        <v>61.765999999999998</v>
      </c>
      <c r="J53" s="107">
        <f t="shared" si="13"/>
        <v>123.64000000000001</v>
      </c>
      <c r="K53" s="107">
        <f t="shared" si="13"/>
        <v>69.823000000000008</v>
      </c>
      <c r="L53" s="107">
        <f t="shared" si="13"/>
        <v>143.292</v>
      </c>
      <c r="M53" s="107">
        <f t="shared" si="13"/>
        <v>55.984000000000002</v>
      </c>
      <c r="N53" s="107">
        <f t="shared" si="13"/>
        <v>58.461000000000006</v>
      </c>
      <c r="O53" s="107">
        <f t="shared" si="13"/>
        <v>64.872</v>
      </c>
      <c r="P53" s="107">
        <f t="shared" si="13"/>
        <v>58.592999999999996</v>
      </c>
      <c r="Q53" s="107">
        <f t="shared" si="13"/>
        <v>141.81199999999998</v>
      </c>
      <c r="R53" s="107">
        <f t="shared" si="13"/>
        <v>58.092000000000006</v>
      </c>
      <c r="S53" s="107">
        <f t="shared" si="13"/>
        <v>109.017</v>
      </c>
      <c r="T53" s="107">
        <f t="shared" si="13"/>
        <v>102.471</v>
      </c>
      <c r="U53" s="107">
        <f t="shared" si="13"/>
        <v>169.52099999999999</v>
      </c>
      <c r="V53" s="107">
        <f t="shared" si="13"/>
        <v>34.216999999999999</v>
      </c>
      <c r="W53" s="107">
        <f t="shared" si="13"/>
        <v>58.185000000000002</v>
      </c>
      <c r="X53" s="107">
        <f t="shared" si="13"/>
        <v>60.552</v>
      </c>
      <c r="Y53" s="107">
        <f t="shared" si="13"/>
        <v>63.046999999999997</v>
      </c>
      <c r="Z53" s="107">
        <f t="shared" si="13"/>
        <v>59.639000000000003</v>
      </c>
      <c r="AA53" s="107">
        <f t="shared" si="13"/>
        <v>59.064999999999998</v>
      </c>
      <c r="AB53" s="107">
        <f t="shared" si="13"/>
        <v>56.451000000000001</v>
      </c>
      <c r="AC53" s="107">
        <f t="shared" si="13"/>
        <v>56.741</v>
      </c>
      <c r="AD53" s="107">
        <f t="shared" si="13"/>
        <v>50.21</v>
      </c>
      <c r="AE53" s="107">
        <f t="shared" si="13"/>
        <v>51.582999999999998</v>
      </c>
      <c r="AF53" s="107">
        <f t="shared" si="13"/>
        <v>48.264000000000003</v>
      </c>
      <c r="AG53" s="107">
        <f t="shared" si="13"/>
        <v>57.646000000000001</v>
      </c>
      <c r="AH53" s="107">
        <f t="shared" si="13"/>
        <v>53.558999999999997</v>
      </c>
      <c r="AI53" s="107">
        <f t="shared" si="13"/>
        <v>46.331000000000003</v>
      </c>
      <c r="AJ53" s="107">
        <f t="shared" si="13"/>
        <v>44.654000000000003</v>
      </c>
      <c r="AK53" s="107">
        <f t="shared" si="13"/>
        <v>56.481000000000002</v>
      </c>
      <c r="AL53" s="107">
        <f t="shared" si="13"/>
        <v>58.252000000000002</v>
      </c>
      <c r="AM53" s="107">
        <f t="shared" si="13"/>
        <v>65.575000000000003</v>
      </c>
      <c r="AN53" s="107">
        <f t="shared" si="13"/>
        <v>71.736000000000004</v>
      </c>
      <c r="AO53" s="107">
        <f t="shared" si="13"/>
        <v>74.558999999999997</v>
      </c>
      <c r="AP53" s="107">
        <f t="shared" si="13"/>
        <v>64.397000000000006</v>
      </c>
      <c r="AQ53" s="107">
        <f t="shared" si="13"/>
        <v>63.369</v>
      </c>
      <c r="AR53" s="107">
        <f t="shared" si="13"/>
        <v>65.256</v>
      </c>
      <c r="AS53" s="107">
        <f t="shared" si="13"/>
        <v>23.99</v>
      </c>
      <c r="AT53" s="107">
        <f t="shared" si="13"/>
        <v>70.676000000000002</v>
      </c>
      <c r="AU53" s="107">
        <f t="shared" si="13"/>
        <v>72.227999999999994</v>
      </c>
      <c r="AV53" s="107">
        <f t="shared" si="13"/>
        <v>74.623999999999995</v>
      </c>
      <c r="AW53" s="107">
        <f t="shared" si="13"/>
        <v>74.138999999999996</v>
      </c>
      <c r="AX53" s="107">
        <f t="shared" si="13"/>
        <v>71.120999999999995</v>
      </c>
      <c r="AY53" s="107">
        <f t="shared" si="13"/>
        <v>72.659000000000006</v>
      </c>
      <c r="AZ53" s="107">
        <f t="shared" si="13"/>
        <v>74.046000000000006</v>
      </c>
      <c r="BA53" s="107">
        <f t="shared" si="13"/>
        <v>74.406999999999996</v>
      </c>
      <c r="BB53" s="107">
        <f t="shared" si="13"/>
        <v>73.932000000000002</v>
      </c>
      <c r="BC53" s="107">
        <f t="shared" si="13"/>
        <v>74.372</v>
      </c>
      <c r="BD53" s="107">
        <f t="shared" si="13"/>
        <v>70.661000000000001</v>
      </c>
      <c r="BE53" s="107">
        <f t="shared" si="13"/>
        <v>55.576000000000001</v>
      </c>
      <c r="BF53" s="107">
        <f t="shared" si="13"/>
        <v>89.748000000000005</v>
      </c>
      <c r="BG53" s="107">
        <f t="shared" si="13"/>
        <v>89.457999999999998</v>
      </c>
      <c r="BH53" s="107">
        <f t="shared" si="13"/>
        <v>77.731999999999999</v>
      </c>
      <c r="BI53" s="107">
        <f t="shared" si="13"/>
        <v>60.899000000000001</v>
      </c>
      <c r="BJ53" s="107">
        <f t="shared" si="13"/>
        <v>53.962000000000003</v>
      </c>
      <c r="BK53" s="107">
        <f t="shared" si="13"/>
        <v>43.441000000000003</v>
      </c>
      <c r="BL53" s="107">
        <f t="shared" si="13"/>
        <v>45.887999999999998</v>
      </c>
      <c r="BM53" s="107">
        <f t="shared" si="13"/>
        <v>31.501999999999999</v>
      </c>
      <c r="BN53" s="107">
        <f t="shared" si="13"/>
        <v>38.472000000000001</v>
      </c>
      <c r="BO53" s="107">
        <f t="shared" ref="BO53:CX53" si="14">BO17+BO27+BO41</f>
        <v>63.018000000000001</v>
      </c>
      <c r="BP53" s="107">
        <f t="shared" si="14"/>
        <v>94.010999999999996</v>
      </c>
      <c r="BQ53" s="107">
        <f t="shared" si="14"/>
        <v>125.28899999999999</v>
      </c>
      <c r="BR53" s="107">
        <f t="shared" si="14"/>
        <v>126.21999999999998</v>
      </c>
      <c r="BS53" s="107">
        <f t="shared" si="14"/>
        <v>124.937</v>
      </c>
      <c r="BT53" s="107">
        <f t="shared" si="14"/>
        <v>127.99299999999999</v>
      </c>
      <c r="BU53" s="107">
        <f t="shared" si="14"/>
        <v>128.55000000000001</v>
      </c>
      <c r="BV53" s="107">
        <f t="shared" si="14"/>
        <v>66.242000000000004</v>
      </c>
      <c r="BW53" s="107">
        <f t="shared" si="14"/>
        <v>51.522000000000006</v>
      </c>
      <c r="BX53" s="107">
        <f t="shared" si="14"/>
        <v>50.624000000000002</v>
      </c>
      <c r="BY53" s="107">
        <f t="shared" si="14"/>
        <v>41.856000000000002</v>
      </c>
      <c r="BZ53" s="107">
        <f t="shared" si="14"/>
        <v>35.451999999999998</v>
      </c>
      <c r="CA53" s="107">
        <f t="shared" si="14"/>
        <v>41.017000000000003</v>
      </c>
      <c r="CB53" s="107">
        <f t="shared" si="14"/>
        <v>28.983000000000001</v>
      </c>
      <c r="CC53" s="107">
        <f t="shared" si="14"/>
        <v>28.22</v>
      </c>
      <c r="CD53" s="107">
        <f t="shared" si="14"/>
        <v>28.423000000000002</v>
      </c>
      <c r="CE53" s="107">
        <f t="shared" si="14"/>
        <v>30.427</v>
      </c>
      <c r="CF53" s="107">
        <f t="shared" si="14"/>
        <v>33.624000000000002</v>
      </c>
      <c r="CG53" s="107">
        <f t="shared" si="14"/>
        <v>48.487000000000002</v>
      </c>
      <c r="CH53" s="107">
        <f t="shared" si="14"/>
        <v>53.478999999999999</v>
      </c>
      <c r="CI53" s="107">
        <f t="shared" si="14"/>
        <v>52.540999999999997</v>
      </c>
      <c r="CJ53" s="107">
        <f t="shared" si="14"/>
        <v>51.209000000000003</v>
      </c>
      <c r="CK53" s="107">
        <f t="shared" si="14"/>
        <v>49.796999999999997</v>
      </c>
      <c r="CL53" s="107">
        <f t="shared" si="14"/>
        <v>31.244</v>
      </c>
      <c r="CM53" s="107">
        <f t="shared" si="14"/>
        <v>42.963000000000001</v>
      </c>
      <c r="CN53" s="107">
        <f t="shared" si="14"/>
        <v>41.169999999999995</v>
      </c>
      <c r="CO53" s="107">
        <f t="shared" si="14"/>
        <v>43.802</v>
      </c>
      <c r="CP53" s="107">
        <f t="shared" si="14"/>
        <v>42.696999999999996</v>
      </c>
      <c r="CQ53" s="107">
        <f t="shared" si="14"/>
        <v>33.22</v>
      </c>
      <c r="CR53" s="107">
        <f t="shared" si="14"/>
        <v>40.713999999999999</v>
      </c>
      <c r="CS53" s="107">
        <f t="shared" si="14"/>
        <v>43.166999999999994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1568.0452499999997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26.687999999999999</v>
      </c>
      <c r="C5" s="25">
        <v>77.793000000000006</v>
      </c>
      <c r="D5" s="25">
        <v>73.56</v>
      </c>
      <c r="E5" s="25">
        <v>77.195999999999998</v>
      </c>
      <c r="F5" s="25">
        <v>142.297</v>
      </c>
      <c r="G5" s="25">
        <v>62.704000000000001</v>
      </c>
      <c r="H5" s="25">
        <v>60.399000000000001</v>
      </c>
      <c r="I5" s="25">
        <v>61.765999999999998</v>
      </c>
      <c r="J5" s="25">
        <v>123.64</v>
      </c>
      <c r="K5" s="25">
        <v>69.822999999999993</v>
      </c>
      <c r="L5" s="25">
        <v>143.292</v>
      </c>
      <c r="M5" s="25">
        <v>55.984000000000002</v>
      </c>
      <c r="N5" s="25">
        <v>58.460999999999999</v>
      </c>
      <c r="O5" s="25">
        <v>64.872</v>
      </c>
      <c r="P5" s="25">
        <v>58.593000000000004</v>
      </c>
      <c r="Q5" s="25">
        <v>141.81200000000001</v>
      </c>
      <c r="R5" s="25">
        <v>58.091999999999999</v>
      </c>
      <c r="S5" s="25">
        <v>109.017</v>
      </c>
      <c r="T5" s="25">
        <v>102.471</v>
      </c>
      <c r="U5" s="25">
        <v>169.52099999999999</v>
      </c>
      <c r="V5" s="25">
        <v>34.216999999999999</v>
      </c>
      <c r="W5" s="25">
        <v>58.185000000000002</v>
      </c>
      <c r="X5" s="25">
        <v>60.552</v>
      </c>
      <c r="Y5" s="25">
        <v>63.046999999999997</v>
      </c>
      <c r="Z5" s="25">
        <v>59.639000000000003</v>
      </c>
      <c r="AA5" s="25">
        <v>59.064999999999998</v>
      </c>
      <c r="AB5" s="25">
        <v>56.451000000000001</v>
      </c>
      <c r="AC5" s="25">
        <v>56.741</v>
      </c>
      <c r="AD5" s="25">
        <v>50.21</v>
      </c>
      <c r="AE5" s="25">
        <v>51.582999999999998</v>
      </c>
      <c r="AF5" s="25">
        <v>48.264000000000003</v>
      </c>
      <c r="AG5" s="25">
        <v>57.646000000000001</v>
      </c>
      <c r="AH5" s="25">
        <v>53.558999999999997</v>
      </c>
      <c r="AI5" s="25">
        <v>46.331000000000003</v>
      </c>
      <c r="AJ5" s="25">
        <v>44.654000000000003</v>
      </c>
      <c r="AK5" s="25">
        <v>56.481000000000002</v>
      </c>
      <c r="AL5" s="25">
        <v>58.252000000000002</v>
      </c>
      <c r="AM5" s="25">
        <v>65.575000000000003</v>
      </c>
      <c r="AN5" s="25">
        <v>71.736000000000004</v>
      </c>
      <c r="AO5" s="25">
        <v>74.558999999999997</v>
      </c>
      <c r="AP5" s="25">
        <v>64.397000000000006</v>
      </c>
      <c r="AQ5" s="25">
        <v>63.369</v>
      </c>
      <c r="AR5" s="25">
        <v>65.256</v>
      </c>
      <c r="AS5" s="25">
        <v>23.99</v>
      </c>
      <c r="AT5" s="25">
        <v>70.676000000000002</v>
      </c>
      <c r="AU5" s="25">
        <v>72.227999999999994</v>
      </c>
      <c r="AV5" s="25">
        <v>74.623999999999995</v>
      </c>
      <c r="AW5" s="25">
        <v>74.138999999999996</v>
      </c>
      <c r="AX5" s="25">
        <v>71.120999999999995</v>
      </c>
      <c r="AY5" s="25">
        <v>72.659000000000006</v>
      </c>
      <c r="AZ5" s="25">
        <v>74.046000000000006</v>
      </c>
      <c r="BA5" s="25">
        <v>74.406999999999996</v>
      </c>
      <c r="BB5" s="25">
        <v>73.932000000000002</v>
      </c>
      <c r="BC5" s="25">
        <v>74.372</v>
      </c>
      <c r="BD5" s="25">
        <v>70.661000000000001</v>
      </c>
      <c r="BE5" s="25">
        <v>55.576000000000001</v>
      </c>
      <c r="BF5" s="25">
        <v>89.748000000000005</v>
      </c>
      <c r="BG5" s="25">
        <v>89.457999999999998</v>
      </c>
      <c r="BH5" s="25">
        <v>77.731999999999999</v>
      </c>
      <c r="BI5" s="25">
        <v>60.899000000000001</v>
      </c>
      <c r="BJ5" s="25">
        <v>53.962000000000003</v>
      </c>
      <c r="BK5" s="25">
        <v>43.441000000000003</v>
      </c>
      <c r="BL5" s="25">
        <v>45.887999999999998</v>
      </c>
      <c r="BM5" s="25">
        <v>31.501999999999999</v>
      </c>
      <c r="BN5" s="25">
        <v>38.472000000000001</v>
      </c>
      <c r="BO5" s="25">
        <v>63.018000000000001</v>
      </c>
      <c r="BP5" s="25">
        <v>94.010999999999996</v>
      </c>
      <c r="BQ5" s="25">
        <v>125.289</v>
      </c>
      <c r="BR5" s="25">
        <v>126.22</v>
      </c>
      <c r="BS5" s="25">
        <v>124.937</v>
      </c>
      <c r="BT5" s="25">
        <v>127.99299999999999</v>
      </c>
      <c r="BU5" s="25">
        <v>128.55000000000001</v>
      </c>
      <c r="BV5" s="25">
        <v>66.242000000000004</v>
      </c>
      <c r="BW5" s="25">
        <v>51.521999999999998</v>
      </c>
      <c r="BX5" s="25">
        <v>50.624000000000002</v>
      </c>
      <c r="BY5" s="25">
        <v>41.856000000000002</v>
      </c>
      <c r="BZ5" s="25">
        <v>35.451999999999998</v>
      </c>
      <c r="CA5" s="25">
        <v>41.017000000000003</v>
      </c>
      <c r="CB5" s="25">
        <v>28.983000000000001</v>
      </c>
      <c r="CC5" s="25">
        <v>28.22</v>
      </c>
      <c r="CD5" s="25">
        <v>28.422999999999998</v>
      </c>
      <c r="CE5" s="25">
        <v>30.427</v>
      </c>
      <c r="CF5" s="25">
        <v>33.624000000000002</v>
      </c>
      <c r="CG5" s="25">
        <v>48.487000000000002</v>
      </c>
      <c r="CH5" s="25">
        <v>53.478999999999999</v>
      </c>
      <c r="CI5" s="25">
        <v>52.540999999999997</v>
      </c>
      <c r="CJ5" s="25">
        <v>51.209000000000003</v>
      </c>
      <c r="CK5" s="25">
        <v>49.796999999999997</v>
      </c>
      <c r="CL5" s="25">
        <v>31.244</v>
      </c>
      <c r="CM5" s="25">
        <v>42.963000000000001</v>
      </c>
      <c r="CN5" s="25">
        <v>41.17</v>
      </c>
      <c r="CO5" s="25">
        <v>43.802</v>
      </c>
      <c r="CP5" s="25">
        <v>42.697000000000003</v>
      </c>
      <c r="CQ5" s="25">
        <v>33.22</v>
      </c>
      <c r="CR5" s="25">
        <v>40.713999999999999</v>
      </c>
      <c r="CS5" s="25">
        <v>43.167000000000002</v>
      </c>
      <c r="CT5" s="26"/>
      <c r="CU5" s="26"/>
      <c r="CV5" s="26"/>
      <c r="CW5" s="27"/>
      <c r="CX5" s="28">
        <f t="array" ref="CX5">SUMPRODUCT(B5:CW5*0.25)</f>
        <v>1568.0452500000004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55.43</v>
      </c>
      <c r="C8" s="37">
        <v>20</v>
      </c>
      <c r="D8" s="37">
        <v>20</v>
      </c>
      <c r="E8" s="37">
        <v>40.4</v>
      </c>
      <c r="F8" s="37">
        <v>66.930000000000007</v>
      </c>
      <c r="G8" s="37">
        <v>37.020000000000003</v>
      </c>
      <c r="H8" s="37">
        <v>20.010000000000002</v>
      </c>
      <c r="I8" s="37">
        <v>20</v>
      </c>
      <c r="J8" s="37">
        <v>10.01</v>
      </c>
      <c r="K8" s="37">
        <v>10.01</v>
      </c>
      <c r="L8" s="37">
        <v>66.63</v>
      </c>
      <c r="M8" s="37">
        <v>20.010000000000002</v>
      </c>
      <c r="N8" s="37">
        <v>61.55</v>
      </c>
      <c r="O8" s="37">
        <v>10.01</v>
      </c>
      <c r="P8" s="37">
        <v>10.01</v>
      </c>
      <c r="Q8" s="37">
        <v>66.5</v>
      </c>
      <c r="R8" s="37">
        <v>26.53</v>
      </c>
      <c r="S8" s="37">
        <v>65</v>
      </c>
      <c r="T8" s="37">
        <v>67.150000000000006</v>
      </c>
      <c r="U8" s="37">
        <v>72.53</v>
      </c>
      <c r="V8" s="37">
        <v>64.94</v>
      </c>
      <c r="W8" s="37">
        <v>65.88</v>
      </c>
      <c r="X8" s="37">
        <v>66.78</v>
      </c>
      <c r="Y8" s="37">
        <v>68.3</v>
      </c>
      <c r="Z8" s="37">
        <v>69.63</v>
      </c>
      <c r="AA8" s="37">
        <v>73.819999999999993</v>
      </c>
      <c r="AB8" s="37">
        <v>76.75</v>
      </c>
      <c r="AC8" s="37">
        <v>78.040000000000006</v>
      </c>
      <c r="AD8" s="37">
        <v>78.47</v>
      </c>
      <c r="AE8" s="37">
        <v>79.150000000000006</v>
      </c>
      <c r="AF8" s="37">
        <v>78.77</v>
      </c>
      <c r="AG8" s="37">
        <v>78.25</v>
      </c>
      <c r="AH8" s="37">
        <v>80.16</v>
      </c>
      <c r="AI8" s="37">
        <v>78.55</v>
      </c>
      <c r="AJ8" s="37">
        <v>76.63</v>
      </c>
      <c r="AK8" s="37">
        <v>74.180000000000007</v>
      </c>
      <c r="AL8" s="37">
        <v>77.98</v>
      </c>
      <c r="AM8" s="37">
        <v>74.52</v>
      </c>
      <c r="AN8" s="37">
        <v>71.69</v>
      </c>
      <c r="AO8" s="37">
        <v>66.95</v>
      </c>
      <c r="AP8" s="37">
        <v>67.58</v>
      </c>
      <c r="AQ8" s="37">
        <v>66.81</v>
      </c>
      <c r="AR8" s="37">
        <v>65.92</v>
      </c>
      <c r="AS8" s="37">
        <v>63</v>
      </c>
      <c r="AT8" s="37">
        <v>67.069999999999993</v>
      </c>
      <c r="AU8" s="37">
        <v>66.98</v>
      </c>
      <c r="AV8" s="37">
        <v>67.13</v>
      </c>
      <c r="AW8" s="37">
        <v>67.540000000000006</v>
      </c>
      <c r="AX8" s="37">
        <v>66.540000000000006</v>
      </c>
      <c r="AY8" s="37">
        <v>67.31</v>
      </c>
      <c r="AZ8" s="37">
        <v>68.400000000000006</v>
      </c>
      <c r="BA8" s="37">
        <v>69.430000000000007</v>
      </c>
      <c r="BB8" s="37">
        <v>68.930000000000007</v>
      </c>
      <c r="BC8" s="37">
        <v>69.53</v>
      </c>
      <c r="BD8" s="37">
        <v>71.09</v>
      </c>
      <c r="BE8" s="37">
        <v>73.650000000000006</v>
      </c>
      <c r="BF8" s="37">
        <v>68.48</v>
      </c>
      <c r="BG8" s="37">
        <v>69.319999999999993</v>
      </c>
      <c r="BH8" s="37">
        <v>70.23</v>
      </c>
      <c r="BI8" s="37">
        <v>71.73</v>
      </c>
      <c r="BJ8" s="37">
        <v>73.040000000000006</v>
      </c>
      <c r="BK8" s="37">
        <v>77.540000000000006</v>
      </c>
      <c r="BL8" s="37">
        <v>79.31</v>
      </c>
      <c r="BM8" s="37">
        <v>82.79</v>
      </c>
      <c r="BN8" s="37">
        <v>85.5</v>
      </c>
      <c r="BO8" s="37">
        <v>87.73</v>
      </c>
      <c r="BP8" s="37">
        <v>90.3</v>
      </c>
      <c r="BQ8" s="37">
        <v>95.54</v>
      </c>
      <c r="BR8" s="37">
        <v>101.38</v>
      </c>
      <c r="BS8" s="37">
        <v>106.64</v>
      </c>
      <c r="BT8" s="37">
        <v>99.36</v>
      </c>
      <c r="BU8" s="37">
        <v>100.21</v>
      </c>
      <c r="BV8" s="37">
        <v>88.19</v>
      </c>
      <c r="BW8" s="37">
        <v>86.52</v>
      </c>
      <c r="BX8" s="37">
        <v>86.5</v>
      </c>
      <c r="BY8" s="37">
        <v>86.06</v>
      </c>
      <c r="BZ8" s="37">
        <v>85.57</v>
      </c>
      <c r="CA8" s="37">
        <v>86.04</v>
      </c>
      <c r="CB8" s="37">
        <v>84.44</v>
      </c>
      <c r="CC8" s="37">
        <v>81.760000000000005</v>
      </c>
      <c r="CD8" s="37">
        <v>80.319999999999993</v>
      </c>
      <c r="CE8" s="37">
        <v>81.69</v>
      </c>
      <c r="CF8" s="37">
        <v>83.5</v>
      </c>
      <c r="CG8" s="37">
        <v>81.11</v>
      </c>
      <c r="CH8" s="37">
        <v>80.319999999999993</v>
      </c>
      <c r="CI8" s="37">
        <v>79.56</v>
      </c>
      <c r="CJ8" s="37">
        <v>78.42</v>
      </c>
      <c r="CK8" s="37">
        <v>76.45</v>
      </c>
      <c r="CL8" s="37">
        <v>76.92</v>
      </c>
      <c r="CM8" s="37">
        <v>77.27</v>
      </c>
      <c r="CN8" s="37">
        <v>76.17</v>
      </c>
      <c r="CO8" s="37">
        <v>71.83</v>
      </c>
      <c r="CP8" s="37">
        <v>68.66</v>
      </c>
      <c r="CQ8" s="37">
        <v>66.78</v>
      </c>
      <c r="CR8" s="37">
        <v>66.17</v>
      </c>
      <c r="CS8" s="37">
        <v>64.98</v>
      </c>
      <c r="CT8" s="38"/>
      <c r="CU8" s="38"/>
      <c r="CV8" s="38"/>
      <c r="CW8" s="39"/>
      <c r="CX8" s="40">
        <f>IF(SUM(B8:CW8)&lt;&gt;0,AVERAGEIF(B8:CW8,"&lt;&gt;"""),"")</f>
        <v>68.608437499999994</v>
      </c>
    </row>
    <row r="9" spans="1:102" ht="24.95" customHeight="1" thickBot="1" x14ac:dyDescent="0.25">
      <c r="A9" s="41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46">
        <f>IF(SUM(B9:CW9)&lt;&gt;0,AVERAGEIF(B9:CW9,"&lt;&gt;"""),"")</f>
        <v>68.608437500000008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8.620000000000001</v>
      </c>
      <c r="C13" s="65">
        <v>74.808000000000007</v>
      </c>
      <c r="D13" s="65">
        <v>70.605000000000004</v>
      </c>
      <c r="E13" s="65">
        <v>74.236000000000004</v>
      </c>
      <c r="F13" s="65">
        <v>139</v>
      </c>
      <c r="G13" s="65">
        <v>59.472999999999999</v>
      </c>
      <c r="H13" s="65">
        <v>57.106999999999999</v>
      </c>
      <c r="I13" s="65">
        <v>58.4</v>
      </c>
      <c r="J13" s="65">
        <v>120.19499999999999</v>
      </c>
      <c r="K13" s="65">
        <v>66.173000000000002</v>
      </c>
      <c r="L13" s="65">
        <v>139</v>
      </c>
      <c r="M13" s="65">
        <v>51.975999999999999</v>
      </c>
      <c r="N13" s="65">
        <v>54.31</v>
      </c>
      <c r="O13" s="65">
        <v>60.698999999999998</v>
      </c>
      <c r="P13" s="65">
        <v>54.417999999999999</v>
      </c>
      <c r="Q13" s="65">
        <v>137.548</v>
      </c>
      <c r="R13" s="65">
        <v>52.058</v>
      </c>
      <c r="S13" s="65">
        <v>99</v>
      </c>
      <c r="T13" s="65">
        <v>79</v>
      </c>
      <c r="U13" s="65">
        <v>139.34899999999999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2.1949999999999998</v>
      </c>
      <c r="BO13" s="65">
        <v>30.600999999999999</v>
      </c>
      <c r="BP13" s="65">
        <v>65.222999999999999</v>
      </c>
      <c r="BQ13" s="65">
        <v>116</v>
      </c>
      <c r="BR13" s="65">
        <v>116</v>
      </c>
      <c r="BS13" s="65">
        <v>116</v>
      </c>
      <c r="BT13" s="65">
        <v>116</v>
      </c>
      <c r="BU13" s="65">
        <v>116</v>
      </c>
      <c r="BV13" s="65">
        <v>40.915999999999997</v>
      </c>
      <c r="BW13" s="65">
        <v>23.774000000000001</v>
      </c>
      <c r="BX13" s="65">
        <v>23.318999999999999</v>
      </c>
      <c r="BY13" s="65">
        <v>14.874000000000001</v>
      </c>
      <c r="BZ13" s="65">
        <v>8.1869999999999994</v>
      </c>
      <c r="CA13" s="65">
        <v>14.311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599.84374999999989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18.068000000000001</v>
      </c>
      <c r="C15" s="71">
        <v>2.9849999999999999</v>
      </c>
      <c r="D15" s="71">
        <v>2.9550000000000001</v>
      </c>
      <c r="E15" s="71">
        <v>2.96</v>
      </c>
      <c r="F15" s="71">
        <v>3.2970000000000002</v>
      </c>
      <c r="G15" s="71">
        <v>3.2309999999999999</v>
      </c>
      <c r="H15" s="71">
        <v>3.2919999999999998</v>
      </c>
      <c r="I15" s="71">
        <v>3.3660000000000001</v>
      </c>
      <c r="J15" s="71">
        <v>3.4449999999999998</v>
      </c>
      <c r="K15" s="71">
        <v>3.65</v>
      </c>
      <c r="L15" s="71">
        <v>4.2919999999999998</v>
      </c>
      <c r="M15" s="71">
        <v>4.008</v>
      </c>
      <c r="N15" s="71">
        <v>4.1509999999999998</v>
      </c>
      <c r="O15" s="71">
        <v>4.173</v>
      </c>
      <c r="P15" s="71">
        <v>4.1749999999999998</v>
      </c>
      <c r="Q15" s="71">
        <v>4.2640000000000002</v>
      </c>
      <c r="R15" s="71">
        <v>6.0339999999999998</v>
      </c>
      <c r="S15" s="71">
        <v>10.016999999999999</v>
      </c>
      <c r="T15" s="71">
        <v>22.091000000000001</v>
      </c>
      <c r="U15" s="71">
        <v>27.978000000000002</v>
      </c>
      <c r="V15" s="71">
        <v>30.869</v>
      </c>
      <c r="W15" s="71">
        <v>41.075000000000003</v>
      </c>
      <c r="X15" s="71">
        <v>42.738999999999997</v>
      </c>
      <c r="Y15" s="71">
        <v>44.326000000000001</v>
      </c>
      <c r="Z15" s="71">
        <v>38.975999999999999</v>
      </c>
      <c r="AA15" s="71">
        <v>38.237000000000002</v>
      </c>
      <c r="AB15" s="71">
        <v>37.384</v>
      </c>
      <c r="AC15" s="71">
        <v>36.762999999999998</v>
      </c>
      <c r="AD15" s="71">
        <v>29.303000000000001</v>
      </c>
      <c r="AE15" s="71">
        <v>30.006</v>
      </c>
      <c r="AF15" s="71">
        <v>30.945</v>
      </c>
      <c r="AG15" s="71">
        <v>36.889000000000003</v>
      </c>
      <c r="AH15" s="71">
        <v>35.424999999999997</v>
      </c>
      <c r="AI15" s="71">
        <v>24.472000000000001</v>
      </c>
      <c r="AJ15" s="71">
        <v>26.937999999999999</v>
      </c>
      <c r="AK15" s="71">
        <v>38.936</v>
      </c>
      <c r="AL15" s="71">
        <v>42.456000000000003</v>
      </c>
      <c r="AM15" s="71">
        <v>48.753</v>
      </c>
      <c r="AN15" s="71">
        <v>55.051000000000002</v>
      </c>
      <c r="AO15" s="71">
        <v>58.018999999999998</v>
      </c>
      <c r="AP15" s="71">
        <v>35.853999999999999</v>
      </c>
      <c r="AQ15" s="71">
        <v>34.238999999999997</v>
      </c>
      <c r="AR15" s="71">
        <v>32.380000000000003</v>
      </c>
      <c r="AS15" s="71">
        <v>23.198</v>
      </c>
      <c r="AT15" s="71">
        <v>45.435000000000002</v>
      </c>
      <c r="AU15" s="71">
        <v>48.343000000000004</v>
      </c>
      <c r="AV15" s="71">
        <v>51.265999999999998</v>
      </c>
      <c r="AW15" s="71">
        <v>50.963000000000001</v>
      </c>
      <c r="AX15" s="71">
        <v>53.875</v>
      </c>
      <c r="AY15" s="71">
        <v>56.149000000000001</v>
      </c>
      <c r="AZ15" s="71">
        <v>58.268999999999998</v>
      </c>
      <c r="BA15" s="71">
        <v>59.061</v>
      </c>
      <c r="BB15" s="71">
        <v>58.832999999999998</v>
      </c>
      <c r="BC15" s="71">
        <v>59.408000000000001</v>
      </c>
      <c r="BD15" s="71">
        <v>55.69</v>
      </c>
      <c r="BE15" s="71">
        <v>40.747999999999998</v>
      </c>
      <c r="BF15" s="71">
        <v>72.161000000000001</v>
      </c>
      <c r="BG15" s="71">
        <v>71.728999999999999</v>
      </c>
      <c r="BH15" s="71">
        <v>68.033000000000001</v>
      </c>
      <c r="BI15" s="71">
        <v>53.015000000000001</v>
      </c>
      <c r="BJ15" s="71">
        <v>42.811</v>
      </c>
      <c r="BK15" s="71">
        <v>32.488</v>
      </c>
      <c r="BL15" s="71">
        <v>35.555</v>
      </c>
      <c r="BM15" s="71">
        <v>23.277999999999999</v>
      </c>
      <c r="BN15" s="71">
        <v>21.925999999999998</v>
      </c>
      <c r="BO15" s="71">
        <v>19.739999999999998</v>
      </c>
      <c r="BP15" s="71">
        <v>17.864000000000001</v>
      </c>
      <c r="BQ15" s="71">
        <v>8.9090000000000007</v>
      </c>
      <c r="BR15" s="71">
        <v>7.6520000000000001</v>
      </c>
      <c r="BS15" s="71">
        <v>6.3090000000000002</v>
      </c>
      <c r="BT15" s="71">
        <v>9.3689999999999998</v>
      </c>
      <c r="BU15" s="71">
        <v>9.9700000000000006</v>
      </c>
      <c r="BV15" s="71">
        <v>15.664999999999999</v>
      </c>
      <c r="BW15" s="71">
        <v>16.440000000000001</v>
      </c>
      <c r="BX15" s="71">
        <v>16.012</v>
      </c>
      <c r="BY15" s="71">
        <v>15.632</v>
      </c>
      <c r="BZ15" s="71">
        <v>15.558999999999999</v>
      </c>
      <c r="CA15" s="71">
        <v>15.336</v>
      </c>
      <c r="CB15" s="71">
        <v>16.158999999999999</v>
      </c>
      <c r="CC15" s="71">
        <v>16.132000000000001</v>
      </c>
      <c r="CD15" s="71">
        <v>16.446000000000002</v>
      </c>
      <c r="CE15" s="71">
        <v>19.021999999999998</v>
      </c>
      <c r="CF15" s="71">
        <v>21.745999999999999</v>
      </c>
      <c r="CG15" s="71">
        <v>26.817</v>
      </c>
      <c r="CH15" s="71">
        <v>31.367999999999999</v>
      </c>
      <c r="CI15" s="71">
        <v>31.516999999999999</v>
      </c>
      <c r="CJ15" s="71">
        <v>29.187999999999999</v>
      </c>
      <c r="CK15" s="71">
        <v>27.361999999999998</v>
      </c>
      <c r="CL15" s="71">
        <v>20.911000000000001</v>
      </c>
      <c r="CM15" s="71">
        <v>19.599</v>
      </c>
      <c r="CN15" s="71">
        <v>16.763999999999999</v>
      </c>
      <c r="CO15" s="71">
        <v>18.896999999999998</v>
      </c>
      <c r="CP15" s="71">
        <v>18.341999999999999</v>
      </c>
      <c r="CQ15" s="71">
        <v>17.652999999999999</v>
      </c>
      <c r="CR15" s="71">
        <v>17.149999999999999</v>
      </c>
      <c r="CS15" s="71">
        <v>13.657</v>
      </c>
      <c r="CT15" s="72"/>
      <c r="CU15" s="72"/>
      <c r="CV15" s="72"/>
      <c r="CW15" s="73"/>
      <c r="CX15" s="74">
        <f t="array" ref="CX15">SUMPRODUCT(B15:CW15*0.25)</f>
        <v>660.97200000000032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26.688000000000002</v>
      </c>
      <c r="C17" s="77">
        <f t="shared" ref="C17:BN17" si="0">SUM(C11:C16)</f>
        <v>77.793000000000006</v>
      </c>
      <c r="D17" s="77">
        <f t="shared" si="0"/>
        <v>73.56</v>
      </c>
      <c r="E17" s="77">
        <f t="shared" si="0"/>
        <v>77.195999999999998</v>
      </c>
      <c r="F17" s="77">
        <f t="shared" si="0"/>
        <v>142.297</v>
      </c>
      <c r="G17" s="77">
        <f t="shared" si="0"/>
        <v>62.704000000000001</v>
      </c>
      <c r="H17" s="77">
        <f t="shared" si="0"/>
        <v>60.399000000000001</v>
      </c>
      <c r="I17" s="77">
        <f t="shared" si="0"/>
        <v>61.765999999999998</v>
      </c>
      <c r="J17" s="77">
        <f t="shared" si="0"/>
        <v>123.63999999999999</v>
      </c>
      <c r="K17" s="77">
        <f t="shared" si="0"/>
        <v>69.823000000000008</v>
      </c>
      <c r="L17" s="77">
        <f t="shared" si="0"/>
        <v>143.292</v>
      </c>
      <c r="M17" s="77">
        <f t="shared" si="0"/>
        <v>55.984000000000002</v>
      </c>
      <c r="N17" s="77">
        <f t="shared" si="0"/>
        <v>58.460999999999999</v>
      </c>
      <c r="O17" s="77">
        <f t="shared" si="0"/>
        <v>64.872</v>
      </c>
      <c r="P17" s="77">
        <f t="shared" si="0"/>
        <v>58.592999999999996</v>
      </c>
      <c r="Q17" s="77">
        <f t="shared" si="0"/>
        <v>141.81200000000001</v>
      </c>
      <c r="R17" s="77">
        <f t="shared" si="0"/>
        <v>58.091999999999999</v>
      </c>
      <c r="S17" s="77">
        <f t="shared" si="0"/>
        <v>109.017</v>
      </c>
      <c r="T17" s="77">
        <f t="shared" si="0"/>
        <v>101.09100000000001</v>
      </c>
      <c r="U17" s="77">
        <f t="shared" si="0"/>
        <v>167.327</v>
      </c>
      <c r="V17" s="77">
        <f t="shared" si="0"/>
        <v>30.869</v>
      </c>
      <c r="W17" s="77">
        <f t="shared" si="0"/>
        <v>41.075000000000003</v>
      </c>
      <c r="X17" s="77">
        <f t="shared" si="0"/>
        <v>42.738999999999997</v>
      </c>
      <c r="Y17" s="77">
        <f t="shared" si="0"/>
        <v>44.326000000000001</v>
      </c>
      <c r="Z17" s="77">
        <f t="shared" si="0"/>
        <v>38.975999999999999</v>
      </c>
      <c r="AA17" s="77">
        <f t="shared" si="0"/>
        <v>38.237000000000002</v>
      </c>
      <c r="AB17" s="77">
        <f t="shared" si="0"/>
        <v>37.384</v>
      </c>
      <c r="AC17" s="77">
        <f t="shared" si="0"/>
        <v>36.762999999999998</v>
      </c>
      <c r="AD17" s="77">
        <f t="shared" si="0"/>
        <v>29.303000000000001</v>
      </c>
      <c r="AE17" s="77">
        <f t="shared" si="0"/>
        <v>30.006</v>
      </c>
      <c r="AF17" s="77">
        <f t="shared" si="0"/>
        <v>30.945</v>
      </c>
      <c r="AG17" s="77">
        <f t="shared" si="0"/>
        <v>36.889000000000003</v>
      </c>
      <c r="AH17" s="77">
        <f t="shared" si="0"/>
        <v>35.424999999999997</v>
      </c>
      <c r="AI17" s="77">
        <f t="shared" si="0"/>
        <v>24.472000000000001</v>
      </c>
      <c r="AJ17" s="77">
        <f t="shared" si="0"/>
        <v>26.937999999999999</v>
      </c>
      <c r="AK17" s="77">
        <f t="shared" si="0"/>
        <v>38.936</v>
      </c>
      <c r="AL17" s="77">
        <f t="shared" si="0"/>
        <v>42.456000000000003</v>
      </c>
      <c r="AM17" s="77">
        <f t="shared" si="0"/>
        <v>48.753</v>
      </c>
      <c r="AN17" s="77">
        <f t="shared" si="0"/>
        <v>55.051000000000002</v>
      </c>
      <c r="AO17" s="77">
        <f t="shared" si="0"/>
        <v>58.018999999999998</v>
      </c>
      <c r="AP17" s="77">
        <f t="shared" si="0"/>
        <v>35.853999999999999</v>
      </c>
      <c r="AQ17" s="77">
        <f t="shared" si="0"/>
        <v>34.238999999999997</v>
      </c>
      <c r="AR17" s="77">
        <f t="shared" si="0"/>
        <v>32.380000000000003</v>
      </c>
      <c r="AS17" s="77">
        <f t="shared" si="0"/>
        <v>23.198</v>
      </c>
      <c r="AT17" s="77">
        <f t="shared" si="0"/>
        <v>45.435000000000002</v>
      </c>
      <c r="AU17" s="77">
        <f t="shared" si="0"/>
        <v>48.343000000000004</v>
      </c>
      <c r="AV17" s="77">
        <f t="shared" si="0"/>
        <v>51.265999999999998</v>
      </c>
      <c r="AW17" s="77">
        <f t="shared" si="0"/>
        <v>50.963000000000001</v>
      </c>
      <c r="AX17" s="77">
        <f t="shared" si="0"/>
        <v>53.875</v>
      </c>
      <c r="AY17" s="77">
        <f t="shared" si="0"/>
        <v>56.149000000000001</v>
      </c>
      <c r="AZ17" s="77">
        <f t="shared" si="0"/>
        <v>58.268999999999998</v>
      </c>
      <c r="BA17" s="77">
        <f t="shared" si="0"/>
        <v>59.061</v>
      </c>
      <c r="BB17" s="77">
        <f t="shared" si="0"/>
        <v>58.832999999999998</v>
      </c>
      <c r="BC17" s="77">
        <f t="shared" si="0"/>
        <v>59.408000000000001</v>
      </c>
      <c r="BD17" s="77">
        <f t="shared" si="0"/>
        <v>55.69</v>
      </c>
      <c r="BE17" s="77">
        <f t="shared" si="0"/>
        <v>40.747999999999998</v>
      </c>
      <c r="BF17" s="77">
        <f t="shared" si="0"/>
        <v>72.161000000000001</v>
      </c>
      <c r="BG17" s="77">
        <f t="shared" si="0"/>
        <v>71.728999999999999</v>
      </c>
      <c r="BH17" s="77">
        <f t="shared" si="0"/>
        <v>68.033000000000001</v>
      </c>
      <c r="BI17" s="77">
        <f t="shared" si="0"/>
        <v>53.015000000000001</v>
      </c>
      <c r="BJ17" s="77">
        <f t="shared" si="0"/>
        <v>42.811</v>
      </c>
      <c r="BK17" s="77">
        <f t="shared" si="0"/>
        <v>32.488</v>
      </c>
      <c r="BL17" s="77">
        <f t="shared" si="0"/>
        <v>35.555</v>
      </c>
      <c r="BM17" s="77">
        <f t="shared" si="0"/>
        <v>23.277999999999999</v>
      </c>
      <c r="BN17" s="77">
        <f t="shared" si="0"/>
        <v>24.120999999999999</v>
      </c>
      <c r="BO17" s="77">
        <f t="shared" ref="BO17:CW17" si="1">SUM(BO11:BO16)</f>
        <v>50.340999999999994</v>
      </c>
      <c r="BP17" s="77">
        <f t="shared" si="1"/>
        <v>83.087000000000003</v>
      </c>
      <c r="BQ17" s="77">
        <f t="shared" si="1"/>
        <v>124.90900000000001</v>
      </c>
      <c r="BR17" s="77">
        <f t="shared" si="1"/>
        <v>123.652</v>
      </c>
      <c r="BS17" s="77">
        <f t="shared" si="1"/>
        <v>122.309</v>
      </c>
      <c r="BT17" s="77">
        <f t="shared" si="1"/>
        <v>125.369</v>
      </c>
      <c r="BU17" s="77">
        <f t="shared" si="1"/>
        <v>125.97</v>
      </c>
      <c r="BV17" s="77">
        <f t="shared" si="1"/>
        <v>56.580999999999996</v>
      </c>
      <c r="BW17" s="77">
        <f t="shared" si="1"/>
        <v>40.213999999999999</v>
      </c>
      <c r="BX17" s="77">
        <f t="shared" si="1"/>
        <v>39.331000000000003</v>
      </c>
      <c r="BY17" s="77">
        <f t="shared" si="1"/>
        <v>30.506</v>
      </c>
      <c r="BZ17" s="77">
        <f t="shared" si="1"/>
        <v>23.745999999999999</v>
      </c>
      <c r="CA17" s="77">
        <f t="shared" si="1"/>
        <v>29.646999999999998</v>
      </c>
      <c r="CB17" s="77">
        <f t="shared" si="1"/>
        <v>16.158999999999999</v>
      </c>
      <c r="CC17" s="77">
        <f t="shared" si="1"/>
        <v>16.132000000000001</v>
      </c>
      <c r="CD17" s="77">
        <f t="shared" si="1"/>
        <v>16.446000000000002</v>
      </c>
      <c r="CE17" s="77">
        <f t="shared" si="1"/>
        <v>19.021999999999998</v>
      </c>
      <c r="CF17" s="77">
        <f t="shared" si="1"/>
        <v>21.745999999999999</v>
      </c>
      <c r="CG17" s="77">
        <f t="shared" si="1"/>
        <v>26.817</v>
      </c>
      <c r="CH17" s="77">
        <f t="shared" si="1"/>
        <v>31.367999999999999</v>
      </c>
      <c r="CI17" s="77">
        <f t="shared" si="1"/>
        <v>31.516999999999999</v>
      </c>
      <c r="CJ17" s="77">
        <f t="shared" si="1"/>
        <v>29.187999999999999</v>
      </c>
      <c r="CK17" s="77">
        <f t="shared" si="1"/>
        <v>27.361999999999998</v>
      </c>
      <c r="CL17" s="77">
        <f t="shared" si="1"/>
        <v>20.911000000000001</v>
      </c>
      <c r="CM17" s="77">
        <f t="shared" si="1"/>
        <v>19.599</v>
      </c>
      <c r="CN17" s="77">
        <f t="shared" si="1"/>
        <v>16.763999999999999</v>
      </c>
      <c r="CO17" s="77">
        <f t="shared" si="1"/>
        <v>18.896999999999998</v>
      </c>
      <c r="CP17" s="77">
        <f t="shared" si="1"/>
        <v>18.341999999999999</v>
      </c>
      <c r="CQ17" s="77">
        <f t="shared" si="1"/>
        <v>17.652999999999999</v>
      </c>
      <c r="CR17" s="77">
        <f t="shared" si="1"/>
        <v>17.149999999999999</v>
      </c>
      <c r="CS17" s="77">
        <f t="shared" si="1"/>
        <v>13.657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1260.8157500000002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0.85199999999999998</v>
      </c>
      <c r="U21" s="94">
        <v>0.82799999999999996</v>
      </c>
      <c r="V21" s="94">
        <v>0.78800000000000003</v>
      </c>
      <c r="W21" s="94">
        <v>0.872</v>
      </c>
      <c r="X21" s="94">
        <v>0.872</v>
      </c>
      <c r="Y21" s="94">
        <v>0.84399999999999997</v>
      </c>
      <c r="Z21" s="94">
        <v>0.82</v>
      </c>
      <c r="AA21" s="94">
        <v>1.016</v>
      </c>
      <c r="AB21" s="94">
        <v>1.0840000000000001</v>
      </c>
      <c r="AC21" s="94">
        <v>1.1120000000000001</v>
      </c>
      <c r="AD21" s="94">
        <v>1.1599999999999999</v>
      </c>
      <c r="AE21" s="94">
        <v>1.196</v>
      </c>
      <c r="AF21" s="94">
        <v>1.32</v>
      </c>
      <c r="AG21" s="94">
        <v>1.3959999999999999</v>
      </c>
      <c r="AH21" s="94"/>
      <c r="AI21" s="94"/>
      <c r="AJ21" s="94"/>
      <c r="AK21" s="94"/>
      <c r="AL21" s="94"/>
      <c r="AM21" s="94"/>
      <c r="AN21" s="94"/>
      <c r="AO21" s="94"/>
      <c r="AP21" s="94">
        <v>3.6</v>
      </c>
      <c r="AQ21" s="94">
        <v>3.6</v>
      </c>
      <c r="AR21" s="94">
        <v>3.6</v>
      </c>
      <c r="AS21" s="94"/>
      <c r="AT21" s="94">
        <v>1.6</v>
      </c>
      <c r="AU21" s="94">
        <v>1.6</v>
      </c>
      <c r="AV21" s="94">
        <v>1.6</v>
      </c>
      <c r="AW21" s="94">
        <v>1.6</v>
      </c>
      <c r="AX21" s="94"/>
      <c r="AY21" s="94"/>
      <c r="AZ21" s="94"/>
      <c r="BA21" s="94"/>
      <c r="BB21" s="94"/>
      <c r="BC21" s="94"/>
      <c r="BD21" s="94"/>
      <c r="BE21" s="94"/>
      <c r="BF21" s="94">
        <v>1.484</v>
      </c>
      <c r="BG21" s="94">
        <v>1.46</v>
      </c>
      <c r="BH21" s="94">
        <v>1.5</v>
      </c>
      <c r="BI21" s="94"/>
      <c r="BJ21" s="94">
        <v>1.516</v>
      </c>
      <c r="BK21" s="94">
        <v>1.48</v>
      </c>
      <c r="BL21" s="94">
        <v>1.548</v>
      </c>
      <c r="BM21" s="94"/>
      <c r="BN21" s="94">
        <v>1.68</v>
      </c>
      <c r="BO21" s="94">
        <v>1.528</v>
      </c>
      <c r="BP21" s="94">
        <v>1.484</v>
      </c>
      <c r="BQ21" s="94"/>
      <c r="BR21" s="94">
        <v>1.456</v>
      </c>
      <c r="BS21" s="94">
        <v>1.476</v>
      </c>
      <c r="BT21" s="94">
        <v>1.44</v>
      </c>
      <c r="BU21" s="94">
        <v>1.4279999999999999</v>
      </c>
      <c r="BV21" s="94">
        <v>1.3839999999999999</v>
      </c>
      <c r="BW21" s="94">
        <v>1.36</v>
      </c>
      <c r="BX21" s="94">
        <v>1.3959999999999999</v>
      </c>
      <c r="BY21" s="94">
        <v>1.4239999999999999</v>
      </c>
      <c r="BZ21" s="94">
        <v>1.3640000000000001</v>
      </c>
      <c r="CA21" s="94">
        <v>1.3839999999999999</v>
      </c>
      <c r="CB21" s="94">
        <v>1.46</v>
      </c>
      <c r="CC21" s="94">
        <v>1.06</v>
      </c>
      <c r="CD21" s="94">
        <v>0.98799999999999999</v>
      </c>
      <c r="CE21" s="94">
        <v>0.93200000000000005</v>
      </c>
      <c r="CF21" s="94">
        <v>0.98799999999999999</v>
      </c>
      <c r="CG21" s="94">
        <v>0.92400000000000004</v>
      </c>
      <c r="CH21" s="94">
        <v>0.9</v>
      </c>
      <c r="CI21" s="94">
        <v>0.92</v>
      </c>
      <c r="CJ21" s="94">
        <v>0.93600000000000005</v>
      </c>
      <c r="CK21" s="94">
        <v>0.84799999999999998</v>
      </c>
      <c r="CL21" s="94">
        <v>0.89200000000000002</v>
      </c>
      <c r="CM21" s="94">
        <v>0.88</v>
      </c>
      <c r="CN21" s="94">
        <v>0.93600000000000005</v>
      </c>
      <c r="CO21" s="94">
        <v>0.92</v>
      </c>
      <c r="CP21" s="94">
        <v>0.98399999999999999</v>
      </c>
      <c r="CQ21" s="94">
        <v>1.012</v>
      </c>
      <c r="CR21" s="94">
        <v>1.036</v>
      </c>
      <c r="CS21" s="94">
        <v>0.996</v>
      </c>
      <c r="CT21" s="95"/>
      <c r="CU21" s="95"/>
      <c r="CV21" s="95"/>
      <c r="CW21" s="96"/>
      <c r="CX21" s="97">
        <f t="array" ref="CX21">SUMPRODUCT(B21:CW21*0.25)</f>
        <v>19.191000000000006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0.52800000000000002</v>
      </c>
      <c r="U22" s="99">
        <v>1.3660000000000001</v>
      </c>
      <c r="V22" s="99">
        <v>2.56</v>
      </c>
      <c r="W22" s="99">
        <v>16.238</v>
      </c>
      <c r="X22" s="99">
        <v>16.941000000000003</v>
      </c>
      <c r="Y22" s="99">
        <v>17.877000000000002</v>
      </c>
      <c r="Z22" s="99">
        <v>19.843</v>
      </c>
      <c r="AA22" s="99">
        <v>19.812000000000001</v>
      </c>
      <c r="AB22" s="99">
        <v>17.983000000000001</v>
      </c>
      <c r="AC22" s="99">
        <v>18.866</v>
      </c>
      <c r="AD22" s="99">
        <v>19.747</v>
      </c>
      <c r="AE22" s="99">
        <v>20.381</v>
      </c>
      <c r="AF22" s="99">
        <v>15.999000000000001</v>
      </c>
      <c r="AG22" s="99">
        <v>19.361000000000001</v>
      </c>
      <c r="AH22" s="99">
        <v>18.134</v>
      </c>
      <c r="AI22" s="99">
        <v>21.858999999999998</v>
      </c>
      <c r="AJ22" s="99">
        <v>17.716000000000001</v>
      </c>
      <c r="AK22" s="99">
        <v>17.545000000000002</v>
      </c>
      <c r="AL22" s="99">
        <v>15.795999999999999</v>
      </c>
      <c r="AM22" s="99">
        <v>16.821999999999999</v>
      </c>
      <c r="AN22" s="99">
        <v>16.684999999999999</v>
      </c>
      <c r="AO22" s="99">
        <v>16.54</v>
      </c>
      <c r="AP22" s="99">
        <v>24.943000000000001</v>
      </c>
      <c r="AQ22" s="99">
        <v>25.53</v>
      </c>
      <c r="AR22" s="99">
        <v>29.276</v>
      </c>
      <c r="AS22" s="99">
        <v>0.79200000000000004</v>
      </c>
      <c r="AT22" s="99">
        <v>23.640999999999998</v>
      </c>
      <c r="AU22" s="99">
        <v>22.285000000000004</v>
      </c>
      <c r="AV22" s="99">
        <v>21.758000000000003</v>
      </c>
      <c r="AW22" s="99">
        <v>21.576000000000001</v>
      </c>
      <c r="AX22" s="99">
        <v>17.245999999999999</v>
      </c>
      <c r="AY22" s="99">
        <v>16.510000000000002</v>
      </c>
      <c r="AZ22" s="99">
        <v>15.776999999999999</v>
      </c>
      <c r="BA22" s="99">
        <v>15.346</v>
      </c>
      <c r="BB22" s="99">
        <v>15.099</v>
      </c>
      <c r="BC22" s="99">
        <v>14.964</v>
      </c>
      <c r="BD22" s="99">
        <v>14.971</v>
      </c>
      <c r="BE22" s="99">
        <v>14.827999999999999</v>
      </c>
      <c r="BF22" s="99">
        <v>16.103000000000002</v>
      </c>
      <c r="BG22" s="99">
        <v>16.269000000000002</v>
      </c>
      <c r="BH22" s="99">
        <v>8.1989999999999998</v>
      </c>
      <c r="BI22" s="99">
        <v>7.8840000000000003</v>
      </c>
      <c r="BJ22" s="99">
        <v>9.6349999999999998</v>
      </c>
      <c r="BK22" s="99">
        <v>9.472999999999999</v>
      </c>
      <c r="BL22" s="99">
        <v>8.7850000000000001</v>
      </c>
      <c r="BM22" s="99">
        <v>8.2240000000000002</v>
      </c>
      <c r="BN22" s="99">
        <v>12.670999999999999</v>
      </c>
      <c r="BO22" s="99">
        <v>11.149000000000001</v>
      </c>
      <c r="BP22" s="99">
        <v>9.4400000000000013</v>
      </c>
      <c r="BQ22" s="99">
        <v>0.38</v>
      </c>
      <c r="BR22" s="99">
        <v>1.1120000000000001</v>
      </c>
      <c r="BS22" s="99">
        <v>1.1519999999999999</v>
      </c>
      <c r="BT22" s="99">
        <v>1.1839999999999999</v>
      </c>
      <c r="BU22" s="99">
        <v>1.1519999999999999</v>
      </c>
      <c r="BV22" s="99">
        <v>8.2769999999999992</v>
      </c>
      <c r="BW22" s="99">
        <v>9.9480000000000004</v>
      </c>
      <c r="BX22" s="99">
        <v>9.8970000000000002</v>
      </c>
      <c r="BY22" s="99">
        <v>9.9260000000000002</v>
      </c>
      <c r="BZ22" s="99">
        <v>10.342000000000001</v>
      </c>
      <c r="CA22" s="99">
        <v>9.9860000000000007</v>
      </c>
      <c r="CB22" s="99">
        <v>11.363999999999999</v>
      </c>
      <c r="CC22" s="99">
        <v>11.028</v>
      </c>
      <c r="CD22" s="99">
        <v>10.988999999999999</v>
      </c>
      <c r="CE22" s="99">
        <v>10.472999999999999</v>
      </c>
      <c r="CF22" s="99">
        <v>10.889999999999999</v>
      </c>
      <c r="CG22" s="99">
        <v>20.746000000000002</v>
      </c>
      <c r="CH22" s="99">
        <v>21.210999999999999</v>
      </c>
      <c r="CI22" s="99">
        <v>20.103999999999999</v>
      </c>
      <c r="CJ22" s="99">
        <v>21.085000000000001</v>
      </c>
      <c r="CK22" s="99">
        <v>21.587000000000003</v>
      </c>
      <c r="CL22" s="99">
        <v>9.4410000000000007</v>
      </c>
      <c r="CM22" s="99">
        <v>22.484000000000002</v>
      </c>
      <c r="CN22" s="99">
        <v>23.47</v>
      </c>
      <c r="CO22" s="99">
        <v>23.984999999999999</v>
      </c>
      <c r="CP22" s="99">
        <v>23.371000000000002</v>
      </c>
      <c r="CQ22" s="99">
        <v>14.555</v>
      </c>
      <c r="CR22" s="99">
        <v>22.527999999999999</v>
      </c>
      <c r="CS22" s="99">
        <v>28.514000000000003</v>
      </c>
      <c r="CT22" s="100"/>
      <c r="CU22" s="100"/>
      <c r="CV22" s="100"/>
      <c r="CW22" s="96"/>
      <c r="CX22" s="97">
        <f t="array" ref="CX22">SUMPRODUCT(B22:CW22*0.25)</f>
        <v>288.03850000000006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1.38</v>
      </c>
      <c r="U27" s="107">
        <f t="shared" si="2"/>
        <v>2.194</v>
      </c>
      <c r="V27" s="107">
        <f t="shared" si="2"/>
        <v>3.3479999999999999</v>
      </c>
      <c r="W27" s="107">
        <f t="shared" si="2"/>
        <v>17.11</v>
      </c>
      <c r="X27" s="107">
        <f t="shared" si="2"/>
        <v>17.813000000000002</v>
      </c>
      <c r="Y27" s="107">
        <f t="shared" si="2"/>
        <v>18.721000000000004</v>
      </c>
      <c r="Z27" s="107">
        <f t="shared" si="2"/>
        <v>20.663</v>
      </c>
      <c r="AA27" s="107">
        <f t="shared" si="2"/>
        <v>20.828000000000003</v>
      </c>
      <c r="AB27" s="107">
        <f t="shared" si="2"/>
        <v>19.067</v>
      </c>
      <c r="AC27" s="107">
        <f t="shared" si="2"/>
        <v>19.978000000000002</v>
      </c>
      <c r="AD27" s="107">
        <f t="shared" si="2"/>
        <v>20.907</v>
      </c>
      <c r="AE27" s="107">
        <f t="shared" si="2"/>
        <v>21.577000000000002</v>
      </c>
      <c r="AF27" s="107">
        <f t="shared" si="2"/>
        <v>17.318999999999999</v>
      </c>
      <c r="AG27" s="107">
        <f t="shared" si="2"/>
        <v>20.757000000000001</v>
      </c>
      <c r="AH27" s="107">
        <f t="shared" si="2"/>
        <v>18.134</v>
      </c>
      <c r="AI27" s="107">
        <f t="shared" si="2"/>
        <v>21.858999999999998</v>
      </c>
      <c r="AJ27" s="107">
        <f t="shared" si="2"/>
        <v>17.716000000000001</v>
      </c>
      <c r="AK27" s="107">
        <f t="shared" si="2"/>
        <v>17.545000000000002</v>
      </c>
      <c r="AL27" s="107">
        <f t="shared" si="2"/>
        <v>15.795999999999999</v>
      </c>
      <c r="AM27" s="107">
        <f t="shared" si="2"/>
        <v>16.821999999999999</v>
      </c>
      <c r="AN27" s="107">
        <f t="shared" si="2"/>
        <v>16.684999999999999</v>
      </c>
      <c r="AO27" s="107">
        <f t="shared" si="2"/>
        <v>16.54</v>
      </c>
      <c r="AP27" s="107">
        <f t="shared" si="2"/>
        <v>28.543000000000003</v>
      </c>
      <c r="AQ27" s="107">
        <f t="shared" si="2"/>
        <v>29.130000000000003</v>
      </c>
      <c r="AR27" s="107">
        <f t="shared" si="2"/>
        <v>32.875999999999998</v>
      </c>
      <c r="AS27" s="107">
        <f t="shared" si="2"/>
        <v>0.79200000000000004</v>
      </c>
      <c r="AT27" s="107">
        <f t="shared" si="2"/>
        <v>25.241</v>
      </c>
      <c r="AU27" s="107">
        <f t="shared" si="2"/>
        <v>23.885000000000005</v>
      </c>
      <c r="AV27" s="107">
        <f t="shared" si="2"/>
        <v>23.358000000000004</v>
      </c>
      <c r="AW27" s="107">
        <f t="shared" si="2"/>
        <v>23.176000000000002</v>
      </c>
      <c r="AX27" s="107">
        <f t="shared" si="2"/>
        <v>17.245999999999999</v>
      </c>
      <c r="AY27" s="107">
        <f t="shared" si="2"/>
        <v>16.510000000000002</v>
      </c>
      <c r="AZ27" s="107">
        <f t="shared" si="2"/>
        <v>15.776999999999999</v>
      </c>
      <c r="BA27" s="107">
        <f t="shared" si="2"/>
        <v>15.346</v>
      </c>
      <c r="BB27" s="107">
        <f t="shared" si="2"/>
        <v>15.099</v>
      </c>
      <c r="BC27" s="107">
        <f t="shared" si="2"/>
        <v>14.964</v>
      </c>
      <c r="BD27" s="107">
        <f t="shared" si="2"/>
        <v>14.971</v>
      </c>
      <c r="BE27" s="107">
        <f t="shared" si="2"/>
        <v>14.827999999999999</v>
      </c>
      <c r="BF27" s="107">
        <f t="shared" si="2"/>
        <v>17.587000000000003</v>
      </c>
      <c r="BG27" s="107">
        <f t="shared" si="2"/>
        <v>17.729000000000003</v>
      </c>
      <c r="BH27" s="107">
        <f t="shared" si="2"/>
        <v>9.6989999999999998</v>
      </c>
      <c r="BI27" s="107">
        <f t="shared" si="2"/>
        <v>7.8840000000000003</v>
      </c>
      <c r="BJ27" s="107">
        <f t="shared" si="2"/>
        <v>11.151</v>
      </c>
      <c r="BK27" s="107">
        <f t="shared" si="2"/>
        <v>10.952999999999999</v>
      </c>
      <c r="BL27" s="107">
        <f t="shared" si="2"/>
        <v>10.333</v>
      </c>
      <c r="BM27" s="107">
        <f t="shared" si="2"/>
        <v>8.2240000000000002</v>
      </c>
      <c r="BN27" s="107">
        <f t="shared" si="2"/>
        <v>14.350999999999999</v>
      </c>
      <c r="BO27" s="107">
        <f t="shared" ref="BO27:CW27" si="3">SUM(BO20:BO26)</f>
        <v>12.677000000000001</v>
      </c>
      <c r="BP27" s="107">
        <f t="shared" si="3"/>
        <v>10.924000000000001</v>
      </c>
      <c r="BQ27" s="107">
        <f t="shared" si="3"/>
        <v>0.38</v>
      </c>
      <c r="BR27" s="107">
        <f t="shared" si="3"/>
        <v>2.5680000000000001</v>
      </c>
      <c r="BS27" s="107">
        <f t="shared" si="3"/>
        <v>2.6280000000000001</v>
      </c>
      <c r="BT27" s="107">
        <f t="shared" si="3"/>
        <v>2.6239999999999997</v>
      </c>
      <c r="BU27" s="107">
        <f t="shared" si="3"/>
        <v>2.58</v>
      </c>
      <c r="BV27" s="107">
        <f t="shared" si="3"/>
        <v>9.6609999999999996</v>
      </c>
      <c r="BW27" s="107">
        <f t="shared" si="3"/>
        <v>11.308</v>
      </c>
      <c r="BX27" s="107">
        <f t="shared" si="3"/>
        <v>11.292999999999999</v>
      </c>
      <c r="BY27" s="107">
        <f t="shared" si="3"/>
        <v>11.35</v>
      </c>
      <c r="BZ27" s="107">
        <f t="shared" si="3"/>
        <v>11.706000000000001</v>
      </c>
      <c r="CA27" s="107">
        <f t="shared" si="3"/>
        <v>11.370000000000001</v>
      </c>
      <c r="CB27" s="107">
        <f t="shared" si="3"/>
        <v>12.823999999999998</v>
      </c>
      <c r="CC27" s="107">
        <f t="shared" si="3"/>
        <v>12.088000000000001</v>
      </c>
      <c r="CD27" s="107">
        <f t="shared" si="3"/>
        <v>11.976999999999999</v>
      </c>
      <c r="CE27" s="107">
        <f t="shared" si="3"/>
        <v>11.404999999999999</v>
      </c>
      <c r="CF27" s="107">
        <f t="shared" si="3"/>
        <v>11.877999999999998</v>
      </c>
      <c r="CG27" s="107">
        <f t="shared" si="3"/>
        <v>21.67</v>
      </c>
      <c r="CH27" s="107">
        <f t="shared" si="3"/>
        <v>22.110999999999997</v>
      </c>
      <c r="CI27" s="107">
        <f t="shared" si="3"/>
        <v>21.024000000000001</v>
      </c>
      <c r="CJ27" s="107">
        <f t="shared" si="3"/>
        <v>22.021000000000001</v>
      </c>
      <c r="CK27" s="107">
        <f t="shared" si="3"/>
        <v>22.435000000000002</v>
      </c>
      <c r="CL27" s="107">
        <f t="shared" si="3"/>
        <v>10.333</v>
      </c>
      <c r="CM27" s="107">
        <f t="shared" si="3"/>
        <v>23.364000000000001</v>
      </c>
      <c r="CN27" s="107">
        <f t="shared" si="3"/>
        <v>24.405999999999999</v>
      </c>
      <c r="CO27" s="107">
        <f t="shared" si="3"/>
        <v>24.905000000000001</v>
      </c>
      <c r="CP27" s="107">
        <f t="shared" si="3"/>
        <v>24.355000000000004</v>
      </c>
      <c r="CQ27" s="107">
        <f t="shared" si="3"/>
        <v>15.567</v>
      </c>
      <c r="CR27" s="107">
        <f t="shared" si="3"/>
        <v>23.564</v>
      </c>
      <c r="CS27" s="107">
        <f t="shared" si="3"/>
        <v>29.51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307.22950000000009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26.687999999999999</v>
      </c>
      <c r="C31" s="94">
        <v>77.793000000000006</v>
      </c>
      <c r="D31" s="94">
        <v>73.56</v>
      </c>
      <c r="E31" s="94">
        <v>77.195999999999998</v>
      </c>
      <c r="F31" s="94">
        <v>142.297</v>
      </c>
      <c r="G31" s="94">
        <v>62.704000000000001</v>
      </c>
      <c r="H31" s="94">
        <v>60.399000000000001</v>
      </c>
      <c r="I31" s="94">
        <v>61.765999999999998</v>
      </c>
      <c r="J31" s="94">
        <v>123.64</v>
      </c>
      <c r="K31" s="94">
        <v>69.822999999999993</v>
      </c>
      <c r="L31" s="94">
        <v>143.292</v>
      </c>
      <c r="M31" s="94">
        <v>55.984000000000002</v>
      </c>
      <c r="N31" s="94">
        <v>58.460999999999999</v>
      </c>
      <c r="O31" s="94">
        <v>64.872</v>
      </c>
      <c r="P31" s="94">
        <v>58.593000000000004</v>
      </c>
      <c r="Q31" s="94">
        <v>141.81200000000001</v>
      </c>
      <c r="R31" s="94">
        <v>58.091999999999999</v>
      </c>
      <c r="S31" s="94">
        <v>109.017</v>
      </c>
      <c r="T31" s="94">
        <v>102.471</v>
      </c>
      <c r="U31" s="94">
        <v>169.52099999999999</v>
      </c>
      <c r="V31" s="94">
        <v>34.216999999999999</v>
      </c>
      <c r="W31" s="94">
        <v>58.185000000000002</v>
      </c>
      <c r="X31" s="94">
        <v>60.552</v>
      </c>
      <c r="Y31" s="94">
        <v>63.046999999999997</v>
      </c>
      <c r="Z31" s="94">
        <v>59.639000000000003</v>
      </c>
      <c r="AA31" s="94">
        <v>59.064999999999998</v>
      </c>
      <c r="AB31" s="94">
        <v>56.451000000000001</v>
      </c>
      <c r="AC31" s="94">
        <v>56.741</v>
      </c>
      <c r="AD31" s="94">
        <v>50.21</v>
      </c>
      <c r="AE31" s="94">
        <v>51.582999999999998</v>
      </c>
      <c r="AF31" s="94">
        <v>48.264000000000003</v>
      </c>
      <c r="AG31" s="94">
        <v>57.646000000000001</v>
      </c>
      <c r="AH31" s="94">
        <v>53.558999999999997</v>
      </c>
      <c r="AI31" s="94">
        <v>46.331000000000003</v>
      </c>
      <c r="AJ31" s="94">
        <v>44.654000000000003</v>
      </c>
      <c r="AK31" s="94">
        <v>56.481000000000002</v>
      </c>
      <c r="AL31" s="94">
        <v>58.252000000000002</v>
      </c>
      <c r="AM31" s="94">
        <v>65.575000000000003</v>
      </c>
      <c r="AN31" s="94">
        <v>71.736000000000004</v>
      </c>
      <c r="AO31" s="94">
        <v>74.558999999999997</v>
      </c>
      <c r="AP31" s="94">
        <v>64.397000000000006</v>
      </c>
      <c r="AQ31" s="94">
        <v>63.369</v>
      </c>
      <c r="AR31" s="94">
        <v>65.256</v>
      </c>
      <c r="AS31" s="94">
        <v>23.99</v>
      </c>
      <c r="AT31" s="94">
        <v>70.676000000000002</v>
      </c>
      <c r="AU31" s="94">
        <v>72.227999999999994</v>
      </c>
      <c r="AV31" s="94">
        <v>74.623999999999995</v>
      </c>
      <c r="AW31" s="94">
        <v>74.138999999999996</v>
      </c>
      <c r="AX31" s="94">
        <v>71.120999999999995</v>
      </c>
      <c r="AY31" s="94">
        <v>72.659000000000006</v>
      </c>
      <c r="AZ31" s="94">
        <v>74.046000000000006</v>
      </c>
      <c r="BA31" s="94">
        <v>74.406999999999996</v>
      </c>
      <c r="BB31" s="94">
        <v>73.932000000000002</v>
      </c>
      <c r="BC31" s="94">
        <v>74.372</v>
      </c>
      <c r="BD31" s="94">
        <v>70.661000000000001</v>
      </c>
      <c r="BE31" s="94">
        <v>55.576000000000001</v>
      </c>
      <c r="BF31" s="94">
        <v>89.748000000000005</v>
      </c>
      <c r="BG31" s="94">
        <v>89.457999999999998</v>
      </c>
      <c r="BH31" s="94">
        <v>77.731999999999999</v>
      </c>
      <c r="BI31" s="94">
        <v>60.899000000000001</v>
      </c>
      <c r="BJ31" s="94">
        <v>53.962000000000003</v>
      </c>
      <c r="BK31" s="94">
        <v>43.441000000000003</v>
      </c>
      <c r="BL31" s="94">
        <v>45.887999999999998</v>
      </c>
      <c r="BM31" s="94">
        <v>31.501999999999999</v>
      </c>
      <c r="BN31" s="94">
        <v>38.472000000000001</v>
      </c>
      <c r="BO31" s="94">
        <v>63.018000000000001</v>
      </c>
      <c r="BP31" s="94">
        <v>94.010999999999996</v>
      </c>
      <c r="BQ31" s="94">
        <v>125.289</v>
      </c>
      <c r="BR31" s="94">
        <v>126.22</v>
      </c>
      <c r="BS31" s="94">
        <v>124.937</v>
      </c>
      <c r="BT31" s="94">
        <v>127.99299999999999</v>
      </c>
      <c r="BU31" s="94">
        <v>128.55000000000001</v>
      </c>
      <c r="BV31" s="94">
        <v>66.242000000000004</v>
      </c>
      <c r="BW31" s="94">
        <v>51.521999999999998</v>
      </c>
      <c r="BX31" s="94">
        <v>50.624000000000002</v>
      </c>
      <c r="BY31" s="94">
        <v>41.856000000000002</v>
      </c>
      <c r="BZ31" s="94">
        <v>35.451999999999998</v>
      </c>
      <c r="CA31" s="94">
        <v>41.017000000000003</v>
      </c>
      <c r="CB31" s="94">
        <v>28.983000000000001</v>
      </c>
      <c r="CC31" s="94">
        <v>28.22</v>
      </c>
      <c r="CD31" s="94">
        <v>28.422999999999998</v>
      </c>
      <c r="CE31" s="94">
        <v>30.427</v>
      </c>
      <c r="CF31" s="94">
        <v>33.624000000000002</v>
      </c>
      <c r="CG31" s="94">
        <v>48.487000000000002</v>
      </c>
      <c r="CH31" s="94">
        <v>53.478999999999999</v>
      </c>
      <c r="CI31" s="94">
        <v>52.540999999999997</v>
      </c>
      <c r="CJ31" s="94">
        <v>51.209000000000003</v>
      </c>
      <c r="CK31" s="94">
        <v>49.796999999999997</v>
      </c>
      <c r="CL31" s="94">
        <v>31.244</v>
      </c>
      <c r="CM31" s="94">
        <v>42.963000000000001</v>
      </c>
      <c r="CN31" s="94">
        <v>41.17</v>
      </c>
      <c r="CO31" s="94">
        <v>43.802</v>
      </c>
      <c r="CP31" s="94">
        <v>42.697000000000003</v>
      </c>
      <c r="CQ31" s="94">
        <v>33.22</v>
      </c>
      <c r="CR31" s="94">
        <v>40.713999999999999</v>
      </c>
      <c r="CS31" s="94">
        <v>43.167000000000002</v>
      </c>
      <c r="CT31" s="95"/>
      <c r="CU31" s="95"/>
      <c r="CV31" s="95"/>
      <c r="CW31" s="96"/>
      <c r="CX31" s="97">
        <f t="array" ref="CX31">SUMPRODUCT(B31:CW31*0.25)</f>
        <v>1568.0452500000004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26.687999999999999</v>
      </c>
      <c r="C33" s="77">
        <f t="shared" ref="C33:BN33" si="4">SUM(C30:C32)</f>
        <v>77.793000000000006</v>
      </c>
      <c r="D33" s="77">
        <f t="shared" si="4"/>
        <v>73.56</v>
      </c>
      <c r="E33" s="77">
        <f t="shared" si="4"/>
        <v>77.195999999999998</v>
      </c>
      <c r="F33" s="77">
        <f t="shared" si="4"/>
        <v>142.297</v>
      </c>
      <c r="G33" s="77">
        <f t="shared" si="4"/>
        <v>62.704000000000001</v>
      </c>
      <c r="H33" s="77">
        <f t="shared" si="4"/>
        <v>60.399000000000001</v>
      </c>
      <c r="I33" s="77">
        <f t="shared" si="4"/>
        <v>61.765999999999998</v>
      </c>
      <c r="J33" s="77">
        <f t="shared" si="4"/>
        <v>123.64</v>
      </c>
      <c r="K33" s="77">
        <f t="shared" si="4"/>
        <v>69.822999999999993</v>
      </c>
      <c r="L33" s="77">
        <f t="shared" si="4"/>
        <v>143.292</v>
      </c>
      <c r="M33" s="77">
        <f t="shared" si="4"/>
        <v>55.984000000000002</v>
      </c>
      <c r="N33" s="77">
        <f t="shared" si="4"/>
        <v>58.460999999999999</v>
      </c>
      <c r="O33" s="77">
        <f t="shared" si="4"/>
        <v>64.872</v>
      </c>
      <c r="P33" s="77">
        <f t="shared" si="4"/>
        <v>58.593000000000004</v>
      </c>
      <c r="Q33" s="77">
        <f t="shared" si="4"/>
        <v>141.81200000000001</v>
      </c>
      <c r="R33" s="77">
        <f t="shared" si="4"/>
        <v>58.091999999999999</v>
      </c>
      <c r="S33" s="77">
        <f t="shared" si="4"/>
        <v>109.017</v>
      </c>
      <c r="T33" s="77">
        <f t="shared" si="4"/>
        <v>102.471</v>
      </c>
      <c r="U33" s="77">
        <f t="shared" si="4"/>
        <v>169.52099999999999</v>
      </c>
      <c r="V33" s="77">
        <f t="shared" si="4"/>
        <v>34.216999999999999</v>
      </c>
      <c r="W33" s="77">
        <f t="shared" si="4"/>
        <v>58.185000000000002</v>
      </c>
      <c r="X33" s="77">
        <f t="shared" si="4"/>
        <v>60.552</v>
      </c>
      <c r="Y33" s="77">
        <f t="shared" si="4"/>
        <v>63.046999999999997</v>
      </c>
      <c r="Z33" s="77">
        <f t="shared" si="4"/>
        <v>59.639000000000003</v>
      </c>
      <c r="AA33" s="77">
        <f t="shared" si="4"/>
        <v>59.064999999999998</v>
      </c>
      <c r="AB33" s="77">
        <f t="shared" si="4"/>
        <v>56.451000000000001</v>
      </c>
      <c r="AC33" s="77">
        <f t="shared" si="4"/>
        <v>56.741</v>
      </c>
      <c r="AD33" s="77">
        <f t="shared" si="4"/>
        <v>50.21</v>
      </c>
      <c r="AE33" s="77">
        <f t="shared" si="4"/>
        <v>51.582999999999998</v>
      </c>
      <c r="AF33" s="77">
        <f t="shared" si="4"/>
        <v>48.264000000000003</v>
      </c>
      <c r="AG33" s="77">
        <f t="shared" si="4"/>
        <v>57.646000000000001</v>
      </c>
      <c r="AH33" s="77">
        <f t="shared" si="4"/>
        <v>53.558999999999997</v>
      </c>
      <c r="AI33" s="77">
        <f t="shared" si="4"/>
        <v>46.331000000000003</v>
      </c>
      <c r="AJ33" s="77">
        <f t="shared" si="4"/>
        <v>44.654000000000003</v>
      </c>
      <c r="AK33" s="77">
        <f t="shared" si="4"/>
        <v>56.481000000000002</v>
      </c>
      <c r="AL33" s="77">
        <f t="shared" si="4"/>
        <v>58.252000000000002</v>
      </c>
      <c r="AM33" s="77">
        <f t="shared" si="4"/>
        <v>65.575000000000003</v>
      </c>
      <c r="AN33" s="77">
        <f t="shared" si="4"/>
        <v>71.736000000000004</v>
      </c>
      <c r="AO33" s="77">
        <f t="shared" si="4"/>
        <v>74.558999999999997</v>
      </c>
      <c r="AP33" s="77">
        <f t="shared" si="4"/>
        <v>64.397000000000006</v>
      </c>
      <c r="AQ33" s="77">
        <f t="shared" si="4"/>
        <v>63.369</v>
      </c>
      <c r="AR33" s="77">
        <f t="shared" si="4"/>
        <v>65.256</v>
      </c>
      <c r="AS33" s="77">
        <f t="shared" si="4"/>
        <v>23.99</v>
      </c>
      <c r="AT33" s="77">
        <f t="shared" si="4"/>
        <v>70.676000000000002</v>
      </c>
      <c r="AU33" s="77">
        <f t="shared" si="4"/>
        <v>72.227999999999994</v>
      </c>
      <c r="AV33" s="77">
        <f t="shared" si="4"/>
        <v>74.623999999999995</v>
      </c>
      <c r="AW33" s="77">
        <f t="shared" si="4"/>
        <v>74.138999999999996</v>
      </c>
      <c r="AX33" s="77">
        <f t="shared" si="4"/>
        <v>71.120999999999995</v>
      </c>
      <c r="AY33" s="77">
        <f t="shared" si="4"/>
        <v>72.659000000000006</v>
      </c>
      <c r="AZ33" s="77">
        <f t="shared" si="4"/>
        <v>74.046000000000006</v>
      </c>
      <c r="BA33" s="77">
        <f t="shared" si="4"/>
        <v>74.406999999999996</v>
      </c>
      <c r="BB33" s="77">
        <f t="shared" si="4"/>
        <v>73.932000000000002</v>
      </c>
      <c r="BC33" s="77">
        <f t="shared" si="4"/>
        <v>74.372</v>
      </c>
      <c r="BD33" s="77">
        <f t="shared" si="4"/>
        <v>70.661000000000001</v>
      </c>
      <c r="BE33" s="77">
        <f t="shared" si="4"/>
        <v>55.576000000000001</v>
      </c>
      <c r="BF33" s="77">
        <f t="shared" si="4"/>
        <v>89.748000000000005</v>
      </c>
      <c r="BG33" s="77">
        <f t="shared" si="4"/>
        <v>89.457999999999998</v>
      </c>
      <c r="BH33" s="77">
        <f t="shared" si="4"/>
        <v>77.731999999999999</v>
      </c>
      <c r="BI33" s="77">
        <f t="shared" si="4"/>
        <v>60.899000000000001</v>
      </c>
      <c r="BJ33" s="77">
        <f t="shared" si="4"/>
        <v>53.962000000000003</v>
      </c>
      <c r="BK33" s="77">
        <f t="shared" si="4"/>
        <v>43.441000000000003</v>
      </c>
      <c r="BL33" s="77">
        <f t="shared" si="4"/>
        <v>45.887999999999998</v>
      </c>
      <c r="BM33" s="77">
        <f t="shared" si="4"/>
        <v>31.501999999999999</v>
      </c>
      <c r="BN33" s="77">
        <f t="shared" si="4"/>
        <v>38.472000000000001</v>
      </c>
      <c r="BO33" s="77">
        <f t="shared" ref="BO33:CW33" si="5">SUM(BO30:BO32)</f>
        <v>63.018000000000001</v>
      </c>
      <c r="BP33" s="77">
        <f t="shared" si="5"/>
        <v>94.010999999999996</v>
      </c>
      <c r="BQ33" s="77">
        <f t="shared" si="5"/>
        <v>125.289</v>
      </c>
      <c r="BR33" s="77">
        <f t="shared" si="5"/>
        <v>126.22</v>
      </c>
      <c r="BS33" s="77">
        <f t="shared" si="5"/>
        <v>124.937</v>
      </c>
      <c r="BT33" s="77">
        <f t="shared" si="5"/>
        <v>127.99299999999999</v>
      </c>
      <c r="BU33" s="77">
        <f t="shared" si="5"/>
        <v>128.55000000000001</v>
      </c>
      <c r="BV33" s="77">
        <f t="shared" si="5"/>
        <v>66.242000000000004</v>
      </c>
      <c r="BW33" s="77">
        <f t="shared" si="5"/>
        <v>51.521999999999998</v>
      </c>
      <c r="BX33" s="77">
        <f t="shared" si="5"/>
        <v>50.624000000000002</v>
      </c>
      <c r="BY33" s="77">
        <f t="shared" si="5"/>
        <v>41.856000000000002</v>
      </c>
      <c r="BZ33" s="77">
        <f t="shared" si="5"/>
        <v>35.451999999999998</v>
      </c>
      <c r="CA33" s="77">
        <f t="shared" si="5"/>
        <v>41.017000000000003</v>
      </c>
      <c r="CB33" s="77">
        <f t="shared" si="5"/>
        <v>28.983000000000001</v>
      </c>
      <c r="CC33" s="77">
        <f t="shared" si="5"/>
        <v>28.22</v>
      </c>
      <c r="CD33" s="77">
        <f t="shared" si="5"/>
        <v>28.422999999999998</v>
      </c>
      <c r="CE33" s="77">
        <f t="shared" si="5"/>
        <v>30.427</v>
      </c>
      <c r="CF33" s="77">
        <f t="shared" si="5"/>
        <v>33.624000000000002</v>
      </c>
      <c r="CG33" s="77">
        <f t="shared" si="5"/>
        <v>48.487000000000002</v>
      </c>
      <c r="CH33" s="77">
        <f t="shared" si="5"/>
        <v>53.478999999999999</v>
      </c>
      <c r="CI33" s="77">
        <f t="shared" si="5"/>
        <v>52.540999999999997</v>
      </c>
      <c r="CJ33" s="77">
        <f t="shared" si="5"/>
        <v>51.209000000000003</v>
      </c>
      <c r="CK33" s="77">
        <f t="shared" si="5"/>
        <v>49.796999999999997</v>
      </c>
      <c r="CL33" s="77">
        <f t="shared" si="5"/>
        <v>31.244</v>
      </c>
      <c r="CM33" s="77">
        <f t="shared" si="5"/>
        <v>42.963000000000001</v>
      </c>
      <c r="CN33" s="77">
        <f t="shared" si="5"/>
        <v>41.17</v>
      </c>
      <c r="CO33" s="77">
        <f t="shared" si="5"/>
        <v>43.802</v>
      </c>
      <c r="CP33" s="77">
        <f t="shared" si="5"/>
        <v>42.697000000000003</v>
      </c>
      <c r="CQ33" s="77">
        <f t="shared" si="5"/>
        <v>33.22</v>
      </c>
      <c r="CR33" s="77">
        <f t="shared" si="5"/>
        <v>40.713999999999999</v>
      </c>
      <c r="CS33" s="77">
        <f t="shared" si="5"/>
        <v>43.167000000000002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1568.0452500000004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26.688000000000002</v>
      </c>
      <c r="C53" s="107">
        <f t="shared" ref="C53:BN53" si="12">C17+C27+C41</f>
        <v>77.793000000000006</v>
      </c>
      <c r="D53" s="107">
        <f t="shared" si="12"/>
        <v>73.56</v>
      </c>
      <c r="E53" s="107">
        <f t="shared" si="12"/>
        <v>77.195999999999998</v>
      </c>
      <c r="F53" s="107">
        <f t="shared" si="12"/>
        <v>142.297</v>
      </c>
      <c r="G53" s="107">
        <f t="shared" si="12"/>
        <v>62.704000000000001</v>
      </c>
      <c r="H53" s="107">
        <f t="shared" si="12"/>
        <v>60.399000000000001</v>
      </c>
      <c r="I53" s="107">
        <f t="shared" si="12"/>
        <v>61.765999999999998</v>
      </c>
      <c r="J53" s="107">
        <f t="shared" si="12"/>
        <v>123.63999999999999</v>
      </c>
      <c r="K53" s="107">
        <f t="shared" si="12"/>
        <v>69.823000000000008</v>
      </c>
      <c r="L53" s="107">
        <f t="shared" si="12"/>
        <v>143.292</v>
      </c>
      <c r="M53" s="107">
        <f t="shared" si="12"/>
        <v>55.984000000000002</v>
      </c>
      <c r="N53" s="107">
        <f t="shared" si="12"/>
        <v>58.460999999999999</v>
      </c>
      <c r="O53" s="107">
        <f t="shared" si="12"/>
        <v>64.872</v>
      </c>
      <c r="P53" s="107">
        <f t="shared" si="12"/>
        <v>58.592999999999996</v>
      </c>
      <c r="Q53" s="107">
        <f t="shared" si="12"/>
        <v>141.81200000000001</v>
      </c>
      <c r="R53" s="107">
        <f t="shared" si="12"/>
        <v>58.091999999999999</v>
      </c>
      <c r="S53" s="107">
        <f t="shared" si="12"/>
        <v>109.017</v>
      </c>
      <c r="T53" s="107">
        <f t="shared" si="12"/>
        <v>102.471</v>
      </c>
      <c r="U53" s="107">
        <f t="shared" si="12"/>
        <v>169.52099999999999</v>
      </c>
      <c r="V53" s="107">
        <f t="shared" si="12"/>
        <v>34.216999999999999</v>
      </c>
      <c r="W53" s="107">
        <f t="shared" si="12"/>
        <v>58.185000000000002</v>
      </c>
      <c r="X53" s="107">
        <f t="shared" si="12"/>
        <v>60.552</v>
      </c>
      <c r="Y53" s="107">
        <f t="shared" si="12"/>
        <v>63.047000000000004</v>
      </c>
      <c r="Z53" s="107">
        <f t="shared" si="12"/>
        <v>59.638999999999996</v>
      </c>
      <c r="AA53" s="107">
        <f t="shared" si="12"/>
        <v>59.065000000000005</v>
      </c>
      <c r="AB53" s="107">
        <f t="shared" si="12"/>
        <v>56.451000000000001</v>
      </c>
      <c r="AC53" s="107">
        <f t="shared" si="12"/>
        <v>56.741</v>
      </c>
      <c r="AD53" s="107">
        <f t="shared" si="12"/>
        <v>50.21</v>
      </c>
      <c r="AE53" s="107">
        <f t="shared" si="12"/>
        <v>51.582999999999998</v>
      </c>
      <c r="AF53" s="107">
        <f t="shared" si="12"/>
        <v>48.263999999999996</v>
      </c>
      <c r="AG53" s="107">
        <f t="shared" si="12"/>
        <v>57.646000000000001</v>
      </c>
      <c r="AH53" s="107">
        <f t="shared" si="12"/>
        <v>53.558999999999997</v>
      </c>
      <c r="AI53" s="107">
        <f t="shared" si="12"/>
        <v>46.331000000000003</v>
      </c>
      <c r="AJ53" s="107">
        <f t="shared" si="12"/>
        <v>44.653999999999996</v>
      </c>
      <c r="AK53" s="107">
        <f t="shared" si="12"/>
        <v>56.481000000000002</v>
      </c>
      <c r="AL53" s="107">
        <f t="shared" si="12"/>
        <v>58.252000000000002</v>
      </c>
      <c r="AM53" s="107">
        <f t="shared" si="12"/>
        <v>65.575000000000003</v>
      </c>
      <c r="AN53" s="107">
        <f t="shared" si="12"/>
        <v>71.736000000000004</v>
      </c>
      <c r="AO53" s="107">
        <f t="shared" si="12"/>
        <v>74.558999999999997</v>
      </c>
      <c r="AP53" s="107">
        <f t="shared" si="12"/>
        <v>64.397000000000006</v>
      </c>
      <c r="AQ53" s="107">
        <f t="shared" si="12"/>
        <v>63.369</v>
      </c>
      <c r="AR53" s="107">
        <f t="shared" si="12"/>
        <v>65.256</v>
      </c>
      <c r="AS53" s="107">
        <f t="shared" si="12"/>
        <v>23.990000000000002</v>
      </c>
      <c r="AT53" s="107">
        <f t="shared" si="12"/>
        <v>70.676000000000002</v>
      </c>
      <c r="AU53" s="107">
        <f t="shared" si="12"/>
        <v>72.228000000000009</v>
      </c>
      <c r="AV53" s="107">
        <f t="shared" si="12"/>
        <v>74.623999999999995</v>
      </c>
      <c r="AW53" s="107">
        <f t="shared" si="12"/>
        <v>74.13900000000001</v>
      </c>
      <c r="AX53" s="107">
        <f t="shared" si="12"/>
        <v>71.120999999999995</v>
      </c>
      <c r="AY53" s="107">
        <f t="shared" si="12"/>
        <v>72.659000000000006</v>
      </c>
      <c r="AZ53" s="107">
        <f t="shared" si="12"/>
        <v>74.045999999999992</v>
      </c>
      <c r="BA53" s="107">
        <f t="shared" si="12"/>
        <v>74.406999999999996</v>
      </c>
      <c r="BB53" s="107">
        <f t="shared" si="12"/>
        <v>73.932000000000002</v>
      </c>
      <c r="BC53" s="107">
        <f t="shared" si="12"/>
        <v>74.372</v>
      </c>
      <c r="BD53" s="107">
        <f t="shared" si="12"/>
        <v>70.661000000000001</v>
      </c>
      <c r="BE53" s="107">
        <f t="shared" si="12"/>
        <v>55.575999999999993</v>
      </c>
      <c r="BF53" s="107">
        <f t="shared" si="12"/>
        <v>89.748000000000005</v>
      </c>
      <c r="BG53" s="107">
        <f t="shared" si="12"/>
        <v>89.457999999999998</v>
      </c>
      <c r="BH53" s="107">
        <f t="shared" si="12"/>
        <v>77.731999999999999</v>
      </c>
      <c r="BI53" s="107">
        <f t="shared" si="12"/>
        <v>60.899000000000001</v>
      </c>
      <c r="BJ53" s="107">
        <f t="shared" si="12"/>
        <v>53.962000000000003</v>
      </c>
      <c r="BK53" s="107">
        <f t="shared" si="12"/>
        <v>43.441000000000003</v>
      </c>
      <c r="BL53" s="107">
        <f t="shared" si="12"/>
        <v>45.887999999999998</v>
      </c>
      <c r="BM53" s="107">
        <f t="shared" si="12"/>
        <v>31.501999999999999</v>
      </c>
      <c r="BN53" s="107">
        <f t="shared" si="12"/>
        <v>38.471999999999994</v>
      </c>
      <c r="BO53" s="107">
        <f t="shared" ref="BO53:CX53" si="13">BO17+BO27+BO41</f>
        <v>63.017999999999994</v>
      </c>
      <c r="BP53" s="107">
        <f t="shared" si="13"/>
        <v>94.01100000000001</v>
      </c>
      <c r="BQ53" s="107">
        <f t="shared" si="13"/>
        <v>125.289</v>
      </c>
      <c r="BR53" s="107">
        <f t="shared" si="13"/>
        <v>126.22</v>
      </c>
      <c r="BS53" s="107">
        <f t="shared" si="13"/>
        <v>124.937</v>
      </c>
      <c r="BT53" s="107">
        <f t="shared" si="13"/>
        <v>127.99299999999999</v>
      </c>
      <c r="BU53" s="107">
        <f t="shared" si="13"/>
        <v>128.55000000000001</v>
      </c>
      <c r="BV53" s="107">
        <f t="shared" si="13"/>
        <v>66.24199999999999</v>
      </c>
      <c r="BW53" s="107">
        <f t="shared" si="13"/>
        <v>51.521999999999998</v>
      </c>
      <c r="BX53" s="107">
        <f t="shared" si="13"/>
        <v>50.624000000000002</v>
      </c>
      <c r="BY53" s="107">
        <f t="shared" si="13"/>
        <v>41.856000000000002</v>
      </c>
      <c r="BZ53" s="107">
        <f t="shared" si="13"/>
        <v>35.451999999999998</v>
      </c>
      <c r="CA53" s="107">
        <f t="shared" si="13"/>
        <v>41.016999999999996</v>
      </c>
      <c r="CB53" s="107">
        <f t="shared" si="13"/>
        <v>28.982999999999997</v>
      </c>
      <c r="CC53" s="107">
        <f t="shared" si="13"/>
        <v>28.220000000000002</v>
      </c>
      <c r="CD53" s="107">
        <f t="shared" si="13"/>
        <v>28.423000000000002</v>
      </c>
      <c r="CE53" s="107">
        <f t="shared" si="13"/>
        <v>30.427</v>
      </c>
      <c r="CF53" s="107">
        <f t="shared" si="13"/>
        <v>33.623999999999995</v>
      </c>
      <c r="CG53" s="107">
        <f t="shared" si="13"/>
        <v>48.487000000000002</v>
      </c>
      <c r="CH53" s="107">
        <f t="shared" si="13"/>
        <v>53.478999999999999</v>
      </c>
      <c r="CI53" s="107">
        <f t="shared" si="13"/>
        <v>52.540999999999997</v>
      </c>
      <c r="CJ53" s="107">
        <f t="shared" si="13"/>
        <v>51.209000000000003</v>
      </c>
      <c r="CK53" s="107">
        <f t="shared" si="13"/>
        <v>49.796999999999997</v>
      </c>
      <c r="CL53" s="107">
        <f t="shared" si="13"/>
        <v>31.244</v>
      </c>
      <c r="CM53" s="107">
        <f t="shared" si="13"/>
        <v>42.963000000000001</v>
      </c>
      <c r="CN53" s="107">
        <f t="shared" si="13"/>
        <v>41.17</v>
      </c>
      <c r="CO53" s="107">
        <f t="shared" si="13"/>
        <v>43.802</v>
      </c>
      <c r="CP53" s="107">
        <f t="shared" si="13"/>
        <v>42.697000000000003</v>
      </c>
      <c r="CQ53" s="107">
        <f t="shared" si="13"/>
        <v>33.22</v>
      </c>
      <c r="CR53" s="107">
        <f t="shared" si="13"/>
        <v>40.713999999999999</v>
      </c>
      <c r="CS53" s="107">
        <f t="shared" si="13"/>
        <v>43.167000000000002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1568.0452500000004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55.43</v>
      </c>
      <c r="C8" s="138">
        <v>20</v>
      </c>
      <c r="D8" s="138">
        <v>20</v>
      </c>
      <c r="E8" s="138">
        <v>40.4</v>
      </c>
      <c r="F8" s="138">
        <v>66.930000000000007</v>
      </c>
      <c r="G8" s="138">
        <v>37.020000000000003</v>
      </c>
      <c r="H8" s="138">
        <v>20.010000000000002</v>
      </c>
      <c r="I8" s="138">
        <v>20</v>
      </c>
      <c r="J8" s="138">
        <v>10.01</v>
      </c>
      <c r="K8" s="138">
        <v>10.01</v>
      </c>
      <c r="L8" s="138">
        <v>66.63</v>
      </c>
      <c r="M8" s="138">
        <v>20.010000000000002</v>
      </c>
      <c r="N8" s="138">
        <v>61.55</v>
      </c>
      <c r="O8" s="138">
        <v>10.01</v>
      </c>
      <c r="P8" s="138">
        <v>10.01</v>
      </c>
      <c r="Q8" s="138">
        <v>66.5</v>
      </c>
      <c r="R8" s="138">
        <v>26.53</v>
      </c>
      <c r="S8" s="138">
        <v>65</v>
      </c>
      <c r="T8" s="138">
        <v>67.150000000000006</v>
      </c>
      <c r="U8" s="138">
        <v>72.53</v>
      </c>
      <c r="V8" s="138">
        <v>64.94</v>
      </c>
      <c r="W8" s="138">
        <v>65.88</v>
      </c>
      <c r="X8" s="138">
        <v>66.78</v>
      </c>
      <c r="Y8" s="138">
        <v>68.3</v>
      </c>
      <c r="Z8" s="138">
        <v>69.63</v>
      </c>
      <c r="AA8" s="138">
        <v>73.819999999999993</v>
      </c>
      <c r="AB8" s="138">
        <v>76.75</v>
      </c>
      <c r="AC8" s="138">
        <v>78.040000000000006</v>
      </c>
      <c r="AD8" s="138">
        <v>78.47</v>
      </c>
      <c r="AE8" s="138">
        <v>79.150000000000006</v>
      </c>
      <c r="AF8" s="138">
        <v>78.77</v>
      </c>
      <c r="AG8" s="138">
        <v>78.25</v>
      </c>
      <c r="AH8" s="138">
        <v>80.16</v>
      </c>
      <c r="AI8" s="138">
        <v>78.55</v>
      </c>
      <c r="AJ8" s="138">
        <v>76.63</v>
      </c>
      <c r="AK8" s="138">
        <v>74.180000000000007</v>
      </c>
      <c r="AL8" s="138">
        <v>77.98</v>
      </c>
      <c r="AM8" s="138">
        <v>74.52</v>
      </c>
      <c r="AN8" s="138">
        <v>71.69</v>
      </c>
      <c r="AO8" s="138">
        <v>66.95</v>
      </c>
      <c r="AP8" s="138">
        <v>67.58</v>
      </c>
      <c r="AQ8" s="138">
        <v>66.81</v>
      </c>
      <c r="AR8" s="138">
        <v>65.92</v>
      </c>
      <c r="AS8" s="138">
        <v>63</v>
      </c>
      <c r="AT8" s="138">
        <v>67.069999999999993</v>
      </c>
      <c r="AU8" s="138">
        <v>66.98</v>
      </c>
      <c r="AV8" s="138">
        <v>67.13</v>
      </c>
      <c r="AW8" s="138">
        <v>67.540000000000006</v>
      </c>
      <c r="AX8" s="138">
        <v>66.540000000000006</v>
      </c>
      <c r="AY8" s="138">
        <v>67.31</v>
      </c>
      <c r="AZ8" s="138">
        <v>68.400000000000006</v>
      </c>
      <c r="BA8" s="138">
        <v>69.430000000000007</v>
      </c>
      <c r="BB8" s="138">
        <v>68.930000000000007</v>
      </c>
      <c r="BC8" s="138">
        <v>69.53</v>
      </c>
      <c r="BD8" s="138">
        <v>71.09</v>
      </c>
      <c r="BE8" s="138">
        <v>73.650000000000006</v>
      </c>
      <c r="BF8" s="138">
        <v>68.48</v>
      </c>
      <c r="BG8" s="138">
        <v>69.319999999999993</v>
      </c>
      <c r="BH8" s="138">
        <v>70.23</v>
      </c>
      <c r="BI8" s="138">
        <v>71.73</v>
      </c>
      <c r="BJ8" s="138">
        <v>73.040000000000006</v>
      </c>
      <c r="BK8" s="138">
        <v>77.540000000000006</v>
      </c>
      <c r="BL8" s="138">
        <v>79.31</v>
      </c>
      <c r="BM8" s="138">
        <v>82.79</v>
      </c>
      <c r="BN8" s="138">
        <v>85.5</v>
      </c>
      <c r="BO8" s="138">
        <v>87.73</v>
      </c>
      <c r="BP8" s="138">
        <v>90.3</v>
      </c>
      <c r="BQ8" s="138">
        <v>95.54</v>
      </c>
      <c r="BR8" s="138">
        <v>101.38</v>
      </c>
      <c r="BS8" s="138">
        <v>106.64</v>
      </c>
      <c r="BT8" s="138">
        <v>99.36</v>
      </c>
      <c r="BU8" s="138">
        <v>100.21</v>
      </c>
      <c r="BV8" s="138">
        <v>88.19</v>
      </c>
      <c r="BW8" s="138">
        <v>86.52</v>
      </c>
      <c r="BX8" s="138">
        <v>86.5</v>
      </c>
      <c r="BY8" s="138">
        <v>86.06</v>
      </c>
      <c r="BZ8" s="138">
        <v>85.57</v>
      </c>
      <c r="CA8" s="138">
        <v>86.04</v>
      </c>
      <c r="CB8" s="138">
        <v>84.44</v>
      </c>
      <c r="CC8" s="138">
        <v>81.760000000000005</v>
      </c>
      <c r="CD8" s="138">
        <v>80.319999999999993</v>
      </c>
      <c r="CE8" s="138">
        <v>81.69</v>
      </c>
      <c r="CF8" s="138">
        <v>83.5</v>
      </c>
      <c r="CG8" s="138">
        <v>81.11</v>
      </c>
      <c r="CH8" s="138">
        <v>80.319999999999993</v>
      </c>
      <c r="CI8" s="138">
        <v>79.56</v>
      </c>
      <c r="CJ8" s="138">
        <v>78.42</v>
      </c>
      <c r="CK8" s="138">
        <v>76.45</v>
      </c>
      <c r="CL8" s="138">
        <v>76.92</v>
      </c>
      <c r="CM8" s="138">
        <v>77.27</v>
      </c>
      <c r="CN8" s="138">
        <v>76.17</v>
      </c>
      <c r="CO8" s="138">
        <v>71.83</v>
      </c>
      <c r="CP8" s="138">
        <v>68.66</v>
      </c>
      <c r="CQ8" s="138">
        <v>66.78</v>
      </c>
      <c r="CR8" s="138">
        <v>66.17</v>
      </c>
      <c r="CS8" s="138">
        <v>64.98</v>
      </c>
      <c r="CT8" s="139"/>
      <c r="CU8" s="139"/>
      <c r="CV8" s="139"/>
      <c r="CW8" s="140"/>
      <c r="CX8" s="141">
        <f>IF(SUM(B8:CW8)&lt;&gt;0,AVERAGEIF(B8:CW8,"&lt;&gt;"""),"")</f>
        <v>68.608437499999994</v>
      </c>
    </row>
    <row r="9" spans="1:102" ht="24.95" customHeight="1" thickBot="1" x14ac:dyDescent="0.25">
      <c r="A9" s="133" t="s">
        <v>6</v>
      </c>
      <c r="B9" s="42">
        <v>33.957500000000003</v>
      </c>
      <c r="C9" s="43">
        <v>33.957500000000003</v>
      </c>
      <c r="D9" s="43">
        <v>33.957500000000003</v>
      </c>
      <c r="E9" s="43">
        <v>33.957500000000003</v>
      </c>
      <c r="F9" s="43">
        <v>35.99</v>
      </c>
      <c r="G9" s="43">
        <v>35.99</v>
      </c>
      <c r="H9" s="43">
        <v>35.99</v>
      </c>
      <c r="I9" s="43">
        <v>35.99</v>
      </c>
      <c r="J9" s="43">
        <v>26.664999999999999</v>
      </c>
      <c r="K9" s="43">
        <v>26.664999999999999</v>
      </c>
      <c r="L9" s="43">
        <v>26.664999999999999</v>
      </c>
      <c r="M9" s="43">
        <v>26.664999999999999</v>
      </c>
      <c r="N9" s="43">
        <v>37.017499999999998</v>
      </c>
      <c r="O9" s="43">
        <v>37.017499999999998</v>
      </c>
      <c r="P9" s="43">
        <v>37.017499999999998</v>
      </c>
      <c r="Q9" s="43">
        <v>37.017499999999998</v>
      </c>
      <c r="R9" s="43">
        <v>57.802500000000002</v>
      </c>
      <c r="S9" s="43">
        <v>57.802500000000002</v>
      </c>
      <c r="T9" s="43">
        <v>57.802500000000002</v>
      </c>
      <c r="U9" s="43">
        <v>57.802500000000002</v>
      </c>
      <c r="V9" s="43">
        <v>66.474999999999994</v>
      </c>
      <c r="W9" s="43">
        <v>66.474999999999994</v>
      </c>
      <c r="X9" s="43">
        <v>66.474999999999994</v>
      </c>
      <c r="Y9" s="43">
        <v>66.474999999999994</v>
      </c>
      <c r="Z9" s="43">
        <v>74.56</v>
      </c>
      <c r="AA9" s="43">
        <v>74.56</v>
      </c>
      <c r="AB9" s="43">
        <v>74.56</v>
      </c>
      <c r="AC9" s="43">
        <v>74.56</v>
      </c>
      <c r="AD9" s="43">
        <v>78.66</v>
      </c>
      <c r="AE9" s="43">
        <v>78.66</v>
      </c>
      <c r="AF9" s="43">
        <v>78.66</v>
      </c>
      <c r="AG9" s="43">
        <v>78.66</v>
      </c>
      <c r="AH9" s="43">
        <v>77.38</v>
      </c>
      <c r="AI9" s="43">
        <v>77.38</v>
      </c>
      <c r="AJ9" s="43">
        <v>77.38</v>
      </c>
      <c r="AK9" s="43">
        <v>77.38</v>
      </c>
      <c r="AL9" s="43">
        <v>72.784999999999997</v>
      </c>
      <c r="AM9" s="43">
        <v>72.784999999999997</v>
      </c>
      <c r="AN9" s="43">
        <v>72.784999999999997</v>
      </c>
      <c r="AO9" s="43">
        <v>72.784999999999997</v>
      </c>
      <c r="AP9" s="43">
        <v>65.827500000000001</v>
      </c>
      <c r="AQ9" s="43">
        <v>65.827500000000001</v>
      </c>
      <c r="AR9" s="43">
        <v>65.827500000000001</v>
      </c>
      <c r="AS9" s="43">
        <v>65.827500000000001</v>
      </c>
      <c r="AT9" s="43">
        <v>67.180000000000007</v>
      </c>
      <c r="AU9" s="43">
        <v>67.180000000000007</v>
      </c>
      <c r="AV9" s="43">
        <v>67.180000000000007</v>
      </c>
      <c r="AW9" s="43">
        <v>67.180000000000007</v>
      </c>
      <c r="AX9" s="43">
        <v>67.92</v>
      </c>
      <c r="AY9" s="43">
        <v>67.92</v>
      </c>
      <c r="AZ9" s="43">
        <v>67.92</v>
      </c>
      <c r="BA9" s="43">
        <v>67.92</v>
      </c>
      <c r="BB9" s="43">
        <v>70.8</v>
      </c>
      <c r="BC9" s="43">
        <v>70.8</v>
      </c>
      <c r="BD9" s="43">
        <v>70.8</v>
      </c>
      <c r="BE9" s="43">
        <v>70.8</v>
      </c>
      <c r="BF9" s="43">
        <v>69.94</v>
      </c>
      <c r="BG9" s="43">
        <v>69.94</v>
      </c>
      <c r="BH9" s="43">
        <v>69.94</v>
      </c>
      <c r="BI9" s="43">
        <v>69.94</v>
      </c>
      <c r="BJ9" s="43">
        <v>78.17</v>
      </c>
      <c r="BK9" s="43">
        <v>78.17</v>
      </c>
      <c r="BL9" s="43">
        <v>78.17</v>
      </c>
      <c r="BM9" s="43">
        <v>78.17</v>
      </c>
      <c r="BN9" s="43">
        <v>89.767499999999998</v>
      </c>
      <c r="BO9" s="43">
        <v>89.767499999999998</v>
      </c>
      <c r="BP9" s="43">
        <v>89.767499999999998</v>
      </c>
      <c r="BQ9" s="43">
        <v>89.767499999999998</v>
      </c>
      <c r="BR9" s="43">
        <v>101.89749999999999</v>
      </c>
      <c r="BS9" s="43">
        <v>101.89749999999999</v>
      </c>
      <c r="BT9" s="43">
        <v>101.89749999999999</v>
      </c>
      <c r="BU9" s="43">
        <v>101.89749999999999</v>
      </c>
      <c r="BV9" s="43">
        <v>86.817499999999995</v>
      </c>
      <c r="BW9" s="43">
        <v>86.817499999999995</v>
      </c>
      <c r="BX9" s="43">
        <v>86.817499999999995</v>
      </c>
      <c r="BY9" s="43">
        <v>86.817499999999995</v>
      </c>
      <c r="BZ9" s="43">
        <v>84.452500000000001</v>
      </c>
      <c r="CA9" s="43">
        <v>84.452500000000001</v>
      </c>
      <c r="CB9" s="43">
        <v>84.452500000000001</v>
      </c>
      <c r="CC9" s="43">
        <v>84.452500000000001</v>
      </c>
      <c r="CD9" s="43">
        <v>81.655000000000001</v>
      </c>
      <c r="CE9" s="43">
        <v>81.655000000000001</v>
      </c>
      <c r="CF9" s="43">
        <v>81.655000000000001</v>
      </c>
      <c r="CG9" s="43">
        <v>81.655000000000001</v>
      </c>
      <c r="CH9" s="43">
        <v>78.6875</v>
      </c>
      <c r="CI9" s="43">
        <v>78.6875</v>
      </c>
      <c r="CJ9" s="43">
        <v>78.6875</v>
      </c>
      <c r="CK9" s="43">
        <v>78.6875</v>
      </c>
      <c r="CL9" s="43">
        <v>75.547499999999999</v>
      </c>
      <c r="CM9" s="43">
        <v>75.547499999999999</v>
      </c>
      <c r="CN9" s="43">
        <v>75.547499999999999</v>
      </c>
      <c r="CO9" s="43">
        <v>75.547499999999999</v>
      </c>
      <c r="CP9" s="43">
        <v>66.647499999999994</v>
      </c>
      <c r="CQ9" s="43">
        <v>66.647499999999994</v>
      </c>
      <c r="CR9" s="43">
        <v>66.647499999999994</v>
      </c>
      <c r="CS9" s="43">
        <v>66.647499999999994</v>
      </c>
      <c r="CT9" s="44"/>
      <c r="CU9" s="44"/>
      <c r="CV9" s="44"/>
      <c r="CW9" s="45"/>
      <c r="CX9" s="142">
        <f>IF(SUM(B9:CW9)&lt;&gt;0,AVERAGEIF(B9:CW9,"&lt;&gt;"""),"")</f>
        <v>68.608437500000008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2026-01-20T20:37:02Z</dcterms:created>
  <dcterms:modified xsi:type="dcterms:W3CDTF">2026-01-20T20:37:04Z</dcterms:modified>
</cp:coreProperties>
</file>