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<sst xmlns="http://schemas.openxmlformats.org/spreadsheetml/2006/main" count="119" uniqueCount="54">
  <si>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17/08/2025 16:26:29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</si>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</sst>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6BC-45C7-AD8E-70CE246D8F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6BC-45C7-AD8E-70CE246D8F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6BC-45C7-AD8E-70CE246D8F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0.193</c:v>
                </c:pt>
                <c:pt idx="3">
                  <c:v>0.38200000000000001</c:v>
                </c:pt>
                <c:pt idx="4">
                  <c:v>0.38100000000000001</c:v>
                </c:pt>
                <c:pt idx="5">
                  <c:v>0.56100000000000005</c:v>
                </c:pt>
                <c:pt idx="6">
                  <c:v>0.37</c:v>
                </c:pt>
                <c:pt idx="7">
                  <c:v>0.378</c:v>
                </c:pt>
                <c:pt idx="8">
                  <c:v>0.38600000000000001</c:v>
                </c:pt>
                <c:pt idx="10">
                  <c:v>0.38500000000000001</c:v>
                </c:pt>
                <c:pt idx="11">
                  <c:v>15.393000000000001</c:v>
                </c:pt>
                <c:pt idx="12">
                  <c:v>15.28</c:v>
                </c:pt>
                <c:pt idx="13">
                  <c:v>16.417999999999999</c:v>
                </c:pt>
                <c:pt idx="14">
                  <c:v>15.565999999999999</c:v>
                </c:pt>
                <c:pt idx="15">
                  <c:v>0.88700000000000001</c:v>
                </c:pt>
                <c:pt idx="16">
                  <c:v>0.68400000000000005</c:v>
                </c:pt>
                <c:pt idx="17">
                  <c:v>0.43099999999999999</c:v>
                </c:pt>
                <c:pt idx="18">
                  <c:v>0.63300000000000001</c:v>
                </c:pt>
                <c:pt idx="19">
                  <c:v>0.21099999999999999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BC-45C7-AD8E-70CE246D8F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6BC-45C7-AD8E-70CE246D8F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6BC-45C7-AD8E-70CE246D8F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6BC-45C7-AD8E-70CE246D8F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6BC-45C7-AD8E-70CE246D8F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6BC-45C7-AD8E-70CE246D8F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91.480999999999995</c:v>
                </c:pt>
                <c:pt idx="1">
                  <c:v>104.175</c:v>
                </c:pt>
                <c:pt idx="2">
                  <c:v>129.12199999999999</c:v>
                </c:pt>
                <c:pt idx="3">
                  <c:v>160.05500000000001</c:v>
                </c:pt>
                <c:pt idx="4">
                  <c:v>65.228000000000009</c:v>
                </c:pt>
                <c:pt idx="5">
                  <c:v>58.28</c:v>
                </c:pt>
                <c:pt idx="6">
                  <c:v>112.001</c:v>
                </c:pt>
                <c:pt idx="7">
                  <c:v>65.913000000000011</c:v>
                </c:pt>
                <c:pt idx="8">
                  <c:v>65.887</c:v>
                </c:pt>
                <c:pt idx="9">
                  <c:v>64.546999999999997</c:v>
                </c:pt>
                <c:pt idx="15">
                  <c:v>80</c:v>
                </c:pt>
                <c:pt idx="16">
                  <c:v>47.536000000000001</c:v>
                </c:pt>
                <c:pt idx="17">
                  <c:v>1</c:v>
                </c:pt>
                <c:pt idx="18">
                  <c:v>46.986000000000004</c:v>
                </c:pt>
                <c:pt idx="19">
                  <c:v>56</c:v>
                </c:pt>
                <c:pt idx="20">
                  <c:v>69.78</c:v>
                </c:pt>
                <c:pt idx="21">
                  <c:v>184.52199999999999</c:v>
                </c:pt>
                <c:pt idx="22">
                  <c:v>188.619</c:v>
                </c:pt>
                <c:pt idx="23">
                  <c:v>276.29500000000002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BC-45C7-AD8E-70CE246D8F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22.8</c:v>
                </c:pt>
                <c:pt idx="12">
                  <c:v>0</c:v>
                </c:pt>
                <c:pt idx="13">
                  <c:v>19.8</c:v>
                </c:pt>
                <c:pt idx="14">
                  <c:v>9</c:v>
                </c:pt>
                <c:pt idx="15">
                  <c:v>0</c:v>
                </c:pt>
                <c:pt idx="16">
                  <c:v>0</c:v>
                </c:pt>
                <c:pt idx="17">
                  <c:v>5.0999999999999996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BC-45C7-AD8E-70CE246D8F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1.7000000000000001E-2</c:v>
                </c:pt>
                <c:pt idx="4">
                  <c:v>0.2</c:v>
                </c:pt>
                <c:pt idx="5">
                  <c:v>2.3E-2</c:v>
                </c:pt>
                <c:pt idx="10">
                  <c:v>15.417999999999999</c:v>
                </c:pt>
                <c:pt idx="11">
                  <c:v>8.1969999999999992</c:v>
                </c:pt>
                <c:pt idx="12">
                  <c:v>17.105</c:v>
                </c:pt>
                <c:pt idx="13">
                  <c:v>9.8990000000000009</c:v>
                </c:pt>
                <c:pt idx="14">
                  <c:v>17.035</c:v>
                </c:pt>
                <c:pt idx="15">
                  <c:v>0.64800000000000002</c:v>
                </c:pt>
                <c:pt idx="16">
                  <c:v>10.121</c:v>
                </c:pt>
                <c:pt idx="17">
                  <c:v>6.6199999999999992</c:v>
                </c:pt>
                <c:pt idx="18">
                  <c:v>1.633</c:v>
                </c:pt>
                <c:pt idx="19">
                  <c:v>4.0000000000000001E-3</c:v>
                </c:pt>
                <c:pt idx="21">
                  <c:v>4.0000000000000001E-3</c:v>
                </c:pt>
                <c:pt idx="22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BC-45C7-AD8E-70CE246D8F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6BC-45C7-AD8E-70CE246D8F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6BC-45C7-AD8E-70CE246D8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90.97</c:v>
                </c:pt>
                <c:pt idx="1">
                  <c:v>85.1</c:v>
                </c:pt>
                <c:pt idx="2">
                  <c:v>82.3</c:v>
                </c:pt>
                <c:pt idx="3">
                  <c:v>81.8</c:v>
                </c:pt>
                <c:pt idx="4">
                  <c:v>88.49</c:v>
                </c:pt>
                <c:pt idx="5">
                  <c:v>96.94</c:v>
                </c:pt>
                <c:pt idx="6">
                  <c:v>113.13</c:v>
                </c:pt>
                <c:pt idx="7">
                  <c:v>115.4</c:v>
                </c:pt>
                <c:pt idx="8">
                  <c:v>81.12</c:v>
                </c:pt>
                <c:pt idx="9">
                  <c:v>53.02</c:v>
                </c:pt>
                <c:pt idx="10">
                  <c:v>52.66</c:v>
                </c:pt>
                <c:pt idx="11">
                  <c:v>50.93</c:v>
                </c:pt>
                <c:pt idx="12">
                  <c:v>28.04</c:v>
                </c:pt>
                <c:pt idx="13">
                  <c:v>20.23</c:v>
                </c:pt>
                <c:pt idx="14">
                  <c:v>26.34</c:v>
                </c:pt>
                <c:pt idx="15">
                  <c:v>54.5</c:v>
                </c:pt>
                <c:pt idx="16">
                  <c:v>81.8</c:v>
                </c:pt>
                <c:pt idx="17">
                  <c:v>123.56</c:v>
                </c:pt>
                <c:pt idx="18">
                  <c:v>121.45</c:v>
                </c:pt>
                <c:pt idx="19">
                  <c:v>182.42</c:v>
                </c:pt>
                <c:pt idx="20">
                  <c:v>211.78</c:v>
                </c:pt>
                <c:pt idx="21">
                  <c:v>125.31</c:v>
                </c:pt>
                <c:pt idx="22">
                  <c:v>107.24</c:v>
                </c:pt>
                <c:pt idx="23">
                  <c:v>99.26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BC-45C7-AD8E-70CE246D8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A62-4389-95A2-ED4CD96B61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62-4389-95A2-ED4CD96B61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9.427999999999999</c:v>
                </c:pt>
                <c:pt idx="1">
                  <c:v>9.3419999999999987</c:v>
                </c:pt>
                <c:pt idx="2">
                  <c:v>9.3859999999999992</c:v>
                </c:pt>
                <c:pt idx="3">
                  <c:v>9.4989999999999988</c:v>
                </c:pt>
                <c:pt idx="4">
                  <c:v>9.6180000000000003</c:v>
                </c:pt>
                <c:pt idx="5">
                  <c:v>9.9659999999999993</c:v>
                </c:pt>
                <c:pt idx="6">
                  <c:v>10.112</c:v>
                </c:pt>
                <c:pt idx="7">
                  <c:v>13.668000000000001</c:v>
                </c:pt>
                <c:pt idx="8">
                  <c:v>9.8049999999999997</c:v>
                </c:pt>
                <c:pt idx="9">
                  <c:v>12.591000000000001</c:v>
                </c:pt>
                <c:pt idx="10">
                  <c:v>8.8420000000000005</c:v>
                </c:pt>
                <c:pt idx="11">
                  <c:v>8.9469999999999992</c:v>
                </c:pt>
                <c:pt idx="12">
                  <c:v>8.9120000000000008</c:v>
                </c:pt>
                <c:pt idx="13">
                  <c:v>8.9949999999999992</c:v>
                </c:pt>
                <c:pt idx="14">
                  <c:v>9.0079999999999991</c:v>
                </c:pt>
                <c:pt idx="15">
                  <c:v>9.0310000000000006</c:v>
                </c:pt>
                <c:pt idx="17">
                  <c:v>9.1159999999999997</c:v>
                </c:pt>
                <c:pt idx="18">
                  <c:v>9.25</c:v>
                </c:pt>
                <c:pt idx="19">
                  <c:v>10.452999999999999</c:v>
                </c:pt>
                <c:pt idx="20">
                  <c:v>10.45</c:v>
                </c:pt>
                <c:pt idx="21">
                  <c:v>10.165000000000001</c:v>
                </c:pt>
                <c:pt idx="22">
                  <c:v>10.144</c:v>
                </c:pt>
                <c:pt idx="23">
                  <c:v>9.9009999999999998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62-4389-95A2-ED4CD96B61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12.611000000000001</c:v>
                </c:pt>
                <c:pt idx="1">
                  <c:v>19.364000000000001</c:v>
                </c:pt>
                <c:pt idx="2">
                  <c:v>19.902000000000001</c:v>
                </c:pt>
                <c:pt idx="3">
                  <c:v>11.157</c:v>
                </c:pt>
                <c:pt idx="4">
                  <c:v>3.2850000000000001</c:v>
                </c:pt>
                <c:pt idx="5">
                  <c:v>19.127000000000002</c:v>
                </c:pt>
                <c:pt idx="6">
                  <c:v>17.850999999999999</c:v>
                </c:pt>
                <c:pt idx="7">
                  <c:v>40.870999999999995</c:v>
                </c:pt>
                <c:pt idx="8">
                  <c:v>44.933999999999997</c:v>
                </c:pt>
                <c:pt idx="9">
                  <c:v>41.362000000000002</c:v>
                </c:pt>
                <c:pt idx="10">
                  <c:v>4.2439999999999998</c:v>
                </c:pt>
                <c:pt idx="11">
                  <c:v>4.407</c:v>
                </c:pt>
                <c:pt idx="12">
                  <c:v>4.66</c:v>
                </c:pt>
                <c:pt idx="13">
                  <c:v>4.6529999999999996</c:v>
                </c:pt>
                <c:pt idx="14">
                  <c:v>4.4950000000000001</c:v>
                </c:pt>
                <c:pt idx="15">
                  <c:v>25.143000000000001</c:v>
                </c:pt>
                <c:pt idx="17">
                  <c:v>4.016</c:v>
                </c:pt>
                <c:pt idx="18">
                  <c:v>3.911</c:v>
                </c:pt>
                <c:pt idx="19">
                  <c:v>14.386000000000001</c:v>
                </c:pt>
                <c:pt idx="20">
                  <c:v>20.03</c:v>
                </c:pt>
                <c:pt idx="21">
                  <c:v>8.3979999999999997</c:v>
                </c:pt>
                <c:pt idx="22">
                  <c:v>4.3899999999999997</c:v>
                </c:pt>
                <c:pt idx="23">
                  <c:v>14.619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62-4389-95A2-ED4CD96B61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A62-4389-95A2-ED4CD96B61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A62-4389-95A2-ED4CD96B61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A62-4389-95A2-ED4CD96B61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A62-4389-95A2-ED4CD96B61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A62-4389-95A2-ED4CD96B61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28</c:v>
                </c:pt>
                <c:pt idx="12">
                  <c:v>3.948</c:v>
                </c:pt>
                <c:pt idx="13">
                  <c:v>28</c:v>
                </c:pt>
                <c:pt idx="14">
                  <c:v>22.193000000000001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62-4389-95A2-ED4CD96B613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64.400000000000006</c:v>
                </c:pt>
                <c:pt idx="1">
                  <c:v>70.400000000000006</c:v>
                </c:pt>
                <c:pt idx="2">
                  <c:v>94.5</c:v>
                </c:pt>
                <c:pt idx="3">
                  <c:v>134.80000000000001</c:v>
                </c:pt>
                <c:pt idx="4">
                  <c:v>52.9</c:v>
                </c:pt>
                <c:pt idx="5">
                  <c:v>24.7</c:v>
                </c:pt>
                <c:pt idx="6">
                  <c:v>78.5</c:v>
                </c:pt>
                <c:pt idx="7">
                  <c:v>0.8</c:v>
                </c:pt>
                <c:pt idx="8">
                  <c:v>0.9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10.6</c:v>
                </c:pt>
                <c:pt idx="13">
                  <c:v>0</c:v>
                </c:pt>
                <c:pt idx="14">
                  <c:v>0</c:v>
                </c:pt>
                <c:pt idx="15">
                  <c:v>47.3</c:v>
                </c:pt>
                <c:pt idx="16">
                  <c:v>58.3</c:v>
                </c:pt>
                <c:pt idx="17">
                  <c:v>0</c:v>
                </c:pt>
                <c:pt idx="18">
                  <c:v>36.1</c:v>
                </c:pt>
                <c:pt idx="19">
                  <c:v>26.4</c:v>
                </c:pt>
                <c:pt idx="20">
                  <c:v>34.299999999999997</c:v>
                </c:pt>
                <c:pt idx="21">
                  <c:v>161</c:v>
                </c:pt>
                <c:pt idx="22">
                  <c:v>169.1</c:v>
                </c:pt>
                <c:pt idx="23">
                  <c:v>246.5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62-4389-95A2-ED4CD96B61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</c:v>
                </c:pt>
                <c:pt idx="1">
                  <c:v>5.3239999999999998</c:v>
                </c:pt>
                <c:pt idx="2">
                  <c:v>5.3529999999999998</c:v>
                </c:pt>
                <c:pt idx="3">
                  <c:v>5.0259999999999998</c:v>
                </c:pt>
                <c:pt idx="4">
                  <c:v>2E-3</c:v>
                </c:pt>
                <c:pt idx="5">
                  <c:v>5.077</c:v>
                </c:pt>
                <c:pt idx="6">
                  <c:v>5.9079999999999995</c:v>
                </c:pt>
                <c:pt idx="7">
                  <c:v>10.952</c:v>
                </c:pt>
                <c:pt idx="8">
                  <c:v>10.634</c:v>
                </c:pt>
                <c:pt idx="9">
                  <c:v>10.594000000000001</c:v>
                </c:pt>
                <c:pt idx="10">
                  <c:v>2.7170000000000001</c:v>
                </c:pt>
                <c:pt idx="11">
                  <c:v>2.7149999999999999</c:v>
                </c:pt>
                <c:pt idx="12">
                  <c:v>2.214</c:v>
                </c:pt>
                <c:pt idx="13">
                  <c:v>2.3319999999999999</c:v>
                </c:pt>
                <c:pt idx="14">
                  <c:v>1.1000000000000001</c:v>
                </c:pt>
                <c:pt idx="15">
                  <c:v>0.02</c:v>
                </c:pt>
                <c:pt idx="17">
                  <c:v>1.9E-2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5.2489999999999997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62-4389-95A2-ED4CD96B61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A62-4389-95A2-ED4CD96B61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A62-4389-95A2-ED4CD96B6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90.97</c:v>
                </c:pt>
                <c:pt idx="1">
                  <c:v>85.1</c:v>
                </c:pt>
                <c:pt idx="2">
                  <c:v>82.3</c:v>
                </c:pt>
                <c:pt idx="3">
                  <c:v>81.8</c:v>
                </c:pt>
                <c:pt idx="4">
                  <c:v>88.49</c:v>
                </c:pt>
                <c:pt idx="5">
                  <c:v>96.94</c:v>
                </c:pt>
                <c:pt idx="6">
                  <c:v>113.13</c:v>
                </c:pt>
                <c:pt idx="7">
                  <c:v>115.4</c:v>
                </c:pt>
                <c:pt idx="8">
                  <c:v>81.12</c:v>
                </c:pt>
                <c:pt idx="9">
                  <c:v>53.02</c:v>
                </c:pt>
                <c:pt idx="10">
                  <c:v>52.66</c:v>
                </c:pt>
                <c:pt idx="11">
                  <c:v>50.93</c:v>
                </c:pt>
                <c:pt idx="12">
                  <c:v>28.04</c:v>
                </c:pt>
                <c:pt idx="13">
                  <c:v>20.23</c:v>
                </c:pt>
                <c:pt idx="14">
                  <c:v>26.34</c:v>
                </c:pt>
                <c:pt idx="15">
                  <c:v>54.5</c:v>
                </c:pt>
                <c:pt idx="16">
                  <c:v>81.8</c:v>
                </c:pt>
                <c:pt idx="17">
                  <c:v>123.56</c:v>
                </c:pt>
                <c:pt idx="18">
                  <c:v>121.45</c:v>
                </c:pt>
                <c:pt idx="19">
                  <c:v>182.42</c:v>
                </c:pt>
                <c:pt idx="20">
                  <c:v>211.78</c:v>
                </c:pt>
                <c:pt idx="21">
                  <c:v>125.31</c:v>
                </c:pt>
                <c:pt idx="22">
                  <c:v>107.24</c:v>
                </c:pt>
                <c:pt idx="23">
                  <c:v>99.26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62-4389-95A2-ED4CD96B6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91.480999999999995</v>
      </c>
      <c r="C4" s="18">
        <v>104.38499999999999</v>
      </c>
      <c r="D4" s="18">
        <v>129.12199999999999</v>
      </c>
      <c r="E4" s="18">
        <v>160.43700000000001</v>
      </c>
      <c r="F4" s="18">
        <v>65.809000000000012</v>
      </c>
      <c r="G4" s="18">
        <v>58.864000000000004</v>
      </c>
      <c r="H4" s="18">
        <v>112.37100000000001</v>
      </c>
      <c r="I4" s="18">
        <v>66.290999999999997</v>
      </c>
      <c r="J4" s="18">
        <v>66.272999999999996</v>
      </c>
      <c r="K4" s="18">
        <v>64.546999999999997</v>
      </c>
      <c r="L4" s="18">
        <v>15.802999999999999</v>
      </c>
      <c r="M4" s="18">
        <v>46.39</v>
      </c>
      <c r="N4" s="18">
        <v>32.384999999999998</v>
      </c>
      <c r="O4" s="18">
        <v>46.116999999999997</v>
      </c>
      <c r="P4" s="18">
        <v>41.600999999999999</v>
      </c>
      <c r="Q4" s="18">
        <v>81.534999999999997</v>
      </c>
      <c r="R4" s="18">
        <v>58.341000000000001</v>
      </c>
      <c r="S4" s="18">
        <v>13.151</v>
      </c>
      <c r="T4" s="18">
        <v>49.252000000000002</v>
      </c>
      <c r="U4" s="18">
        <v>56.214999999999996</v>
      </c>
      <c r="V4" s="18">
        <v>69.78</v>
      </c>
      <c r="W4" s="18">
        <v>184.52600000000001</v>
      </c>
      <c r="X4" s="18">
        <v>188.62299999999999</v>
      </c>
      <c r="Y4" s="18">
        <v>276.29499999999996</v>
      </c>
      <c r="Z4" s="19"/>
      <c r="AA4" s="20">
        <f>SUM(B4:Z4)</f>
        <v>2079.5940000000001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90.97</v>
      </c>
      <c r="C7" s="28">
        <v>85.1</v>
      </c>
      <c r="D7" s="28">
        <v>82.3</v>
      </c>
      <c r="E7" s="28">
        <v>81.8</v>
      </c>
      <c r="F7" s="28">
        <v>88.49</v>
      </c>
      <c r="G7" s="28">
        <v>96.94</v>
      </c>
      <c r="H7" s="28">
        <v>113.13</v>
      </c>
      <c r="I7" s="28">
        <v>115.4</v>
      </c>
      <c r="J7" s="28">
        <v>81.12</v>
      </c>
      <c r="K7" s="28">
        <v>53.02</v>
      </c>
      <c r="L7" s="28">
        <v>52.66</v>
      </c>
      <c r="M7" s="28">
        <v>50.93</v>
      </c>
      <c r="N7" s="28">
        <v>28.04</v>
      </c>
      <c r="O7" s="28">
        <v>20.23</v>
      </c>
      <c r="P7" s="28">
        <v>26.34</v>
      </c>
      <c r="Q7" s="28">
        <v>54.5</v>
      </c>
      <c r="R7" s="28">
        <v>81.8</v>
      </c>
      <c r="S7" s="28">
        <v>123.56</v>
      </c>
      <c r="T7" s="28">
        <v>121.45</v>
      </c>
      <c r="U7" s="28">
        <v>182.42</v>
      </c>
      <c r="V7" s="28">
        <v>211.78</v>
      </c>
      <c r="W7" s="28">
        <v>125.31</v>
      </c>
      <c r="X7" s="28">
        <v>107.24</v>
      </c>
      <c r="Y7" s="28">
        <v>99.26</v>
      </c>
      <c r="Z7" s="29"/>
      <c r="AA7" s="30">
        <f>IF(SUM(B7:Z7)&lt;&gt;0,AVERAGEIF(B7:Z7,"&lt;&gt;"""),"")</f>
        <v>90.574583333333337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91.480999999999995</v>
      </c>
      <c r="C12" s="52">
        <v>104.175</v>
      </c>
      <c r="D12" s="52">
        <v>129.12199999999999</v>
      </c>
      <c r="E12" s="52">
        <v>160.05500000000001</v>
      </c>
      <c r="F12" s="52">
        <v>65.228000000000009</v>
      </c>
      <c r="G12" s="52">
        <v>58.28</v>
      </c>
      <c r="H12" s="52">
        <v>112.001</v>
      </c>
      <c r="I12" s="52">
        <v>65.913000000000011</v>
      </c>
      <c r="J12" s="52">
        <v>65.887</v>
      </c>
      <c r="K12" s="52">
        <v>64.546999999999997</v>
      </c>
      <c r="L12" s="52"/>
      <c r="M12" s="52"/>
      <c r="N12" s="52"/>
      <c r="O12" s="52"/>
      <c r="P12" s="52"/>
      <c r="Q12" s="52">
        <v>80</v>
      </c>
      <c r="R12" s="52">
        <v>47.536000000000001</v>
      </c>
      <c r="S12" s="52">
        <v>1</v>
      </c>
      <c r="T12" s="52">
        <v>46.986000000000004</v>
      </c>
      <c r="U12" s="52">
        <v>56</v>
      </c>
      <c r="V12" s="52">
        <v>69.78</v>
      </c>
      <c r="W12" s="52">
        <v>184.52199999999999</v>
      </c>
      <c r="X12" s="52">
        <v>188.619</v>
      </c>
      <c r="Y12" s="52">
        <v>276.29500000000002</v>
      </c>
      <c r="Z12" s="53"/>
      <c r="AA12" s="54">
        <f t="shared" si="0"/>
        <v>1867.4270000000001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1.7000000000000001E-2</v>
      </c>
      <c r="D14" s="57"/>
      <c r="E14" s="57"/>
      <c r="F14" s="57">
        <v>0.2</v>
      </c>
      <c r="G14" s="57">
        <v>2.3E-2</v>
      </c>
      <c r="H14" s="57"/>
      <c r="I14" s="57"/>
      <c r="J14" s="57"/>
      <c r="K14" s="57"/>
      <c r="L14" s="57">
        <v>15.417999999999999</v>
      </c>
      <c r="M14" s="57">
        <v>8.1969999999999992</v>
      </c>
      <c r="N14" s="57">
        <v>17.105</v>
      </c>
      <c r="O14" s="57">
        <v>9.8990000000000009</v>
      </c>
      <c r="P14" s="57">
        <v>17.035</v>
      </c>
      <c r="Q14" s="57">
        <v>0.64800000000000002</v>
      </c>
      <c r="R14" s="57">
        <v>10.121</v>
      </c>
      <c r="S14" s="57">
        <v>6.6199999999999992</v>
      </c>
      <c r="T14" s="57">
        <v>1.633</v>
      </c>
      <c r="U14" s="57">
        <v>4.0000000000000001E-3</v>
      </c>
      <c r="V14" s="57"/>
      <c r="W14" s="57">
        <v>4.0000000000000001E-3</v>
      </c>
      <c r="X14" s="57">
        <v>4.0000000000000001E-3</v>
      </c>
      <c r="Y14" s="57"/>
      <c r="Z14" s="58"/>
      <c r="AA14" s="59">
        <f t="shared" si="0"/>
        <v>86.927999999999997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91.480999999999995</v>
      </c>
      <c r="C16" s="62">
        <f t="shared" si="1"/>
        <v>104.19199999999999</v>
      </c>
      <c r="D16" s="62">
        <f t="shared" si="1"/>
        <v>129.12199999999999</v>
      </c>
      <c r="E16" s="62">
        <f t="shared" si="1"/>
        <v>160.05500000000001</v>
      </c>
      <c r="F16" s="62">
        <f t="shared" si="1"/>
        <v>65.428000000000011</v>
      </c>
      <c r="G16" s="62">
        <f t="shared" si="1"/>
        <v>58.303000000000004</v>
      </c>
      <c r="H16" s="62">
        <f t="shared" si="1"/>
        <v>112.001</v>
      </c>
      <c r="I16" s="62">
        <f t="shared" si="1"/>
        <v>65.913000000000011</v>
      </c>
      <c r="J16" s="62">
        <f t="shared" si="1"/>
        <v>65.887</v>
      </c>
      <c r="K16" s="62">
        <f t="shared" si="1"/>
        <v>64.546999999999997</v>
      </c>
      <c r="L16" s="62">
        <f t="shared" si="1"/>
        <v>15.417999999999999</v>
      </c>
      <c r="M16" s="62">
        <f t="shared" si="1"/>
        <v>8.1969999999999992</v>
      </c>
      <c r="N16" s="62">
        <f t="shared" si="1"/>
        <v>17.105</v>
      </c>
      <c r="O16" s="62">
        <f t="shared" si="1"/>
        <v>9.8990000000000009</v>
      </c>
      <c r="P16" s="62">
        <f t="shared" si="1"/>
        <v>17.035</v>
      </c>
      <c r="Q16" s="62">
        <f t="shared" si="1"/>
        <v>80.647999999999996</v>
      </c>
      <c r="R16" s="62">
        <f t="shared" si="1"/>
        <v>57.657000000000004</v>
      </c>
      <c r="S16" s="62">
        <f t="shared" si="1"/>
        <v>7.6199999999999992</v>
      </c>
      <c r="T16" s="62">
        <f t="shared" si="1"/>
        <v>48.619000000000007</v>
      </c>
      <c r="U16" s="62">
        <f t="shared" si="1"/>
        <v>56.003999999999998</v>
      </c>
      <c r="V16" s="62">
        <f t="shared" si="1"/>
        <v>69.78</v>
      </c>
      <c r="W16" s="62">
        <f t="shared" si="1"/>
        <v>184.52599999999998</v>
      </c>
      <c r="X16" s="62">
        <f t="shared" si="1"/>
        <v>188.62299999999999</v>
      </c>
      <c r="Y16" s="62">
        <f t="shared" si="1"/>
        <v>276.29500000000002</v>
      </c>
      <c r="Z16" s="63" t="str">
        <f t="shared" si="1"/>
        <v/>
      </c>
      <c r="AA16" s="64">
        <f>SUM(AA10:AA15)</f>
        <v>1954.355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>
        <v>0.193</v>
      </c>
      <c r="D21" s="81"/>
      <c r="E21" s="81">
        <v>0.38200000000000001</v>
      </c>
      <c r="F21" s="81">
        <v>0.38100000000000001</v>
      </c>
      <c r="G21" s="81">
        <v>0.56100000000000005</v>
      </c>
      <c r="H21" s="81">
        <v>0.37</v>
      </c>
      <c r="I21" s="81">
        <v>0.378</v>
      </c>
      <c r="J21" s="81">
        <v>0.38600000000000001</v>
      </c>
      <c r="K21" s="81"/>
      <c r="L21" s="81">
        <v>0.38500000000000001</v>
      </c>
      <c r="M21" s="81">
        <v>15.393000000000001</v>
      </c>
      <c r="N21" s="81">
        <v>15.28</v>
      </c>
      <c r="O21" s="81">
        <v>16.417999999999999</v>
      </c>
      <c r="P21" s="81">
        <v>15.565999999999999</v>
      </c>
      <c r="Q21" s="81">
        <v>0.88700000000000001</v>
      </c>
      <c r="R21" s="81">
        <v>0.68400000000000005</v>
      </c>
      <c r="S21" s="81">
        <v>0.43099999999999999</v>
      </c>
      <c r="T21" s="81">
        <v>0.63300000000000001</v>
      </c>
      <c r="U21" s="81">
        <v>0.21099999999999999</v>
      </c>
      <c r="V21" s="81"/>
      <c r="W21" s="81"/>
      <c r="X21" s="81"/>
      <c r="Y21" s="81"/>
      <c r="Z21" s="78"/>
      <c r="AA21" s="79">
        <f t="shared" si="2"/>
        <v>68.538999999999987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0.193</v>
      </c>
      <c r="D26" s="88">
        <f t="shared" si="3"/>
        <v>0</v>
      </c>
      <c r="E26" s="88">
        <f t="shared" si="3"/>
        <v>0.38200000000000001</v>
      </c>
      <c r="F26" s="88">
        <f t="shared" si="3"/>
        <v>0.38100000000000001</v>
      </c>
      <c r="G26" s="88">
        <f t="shared" si="3"/>
        <v>0.56100000000000005</v>
      </c>
      <c r="H26" s="88">
        <f t="shared" si="3"/>
        <v>0.37</v>
      </c>
      <c r="I26" s="88">
        <f t="shared" si="3"/>
        <v>0.378</v>
      </c>
      <c r="J26" s="88">
        <f t="shared" si="3"/>
        <v>0.38600000000000001</v>
      </c>
      <c r="K26" s="88">
        <f t="shared" si="3"/>
        <v>0</v>
      </c>
      <c r="L26" s="88">
        <f t="shared" si="3"/>
        <v>0.38500000000000001</v>
      </c>
      <c r="M26" s="88">
        <f t="shared" si="3"/>
        <v>15.393000000000001</v>
      </c>
      <c r="N26" s="88">
        <f t="shared" si="3"/>
        <v>15.28</v>
      </c>
      <c r="O26" s="88">
        <f t="shared" si="3"/>
        <v>16.417999999999999</v>
      </c>
      <c r="P26" s="88">
        <f t="shared" si="3"/>
        <v>15.565999999999999</v>
      </c>
      <c r="Q26" s="88">
        <f t="shared" si="3"/>
        <v>0.88700000000000001</v>
      </c>
      <c r="R26" s="88">
        <f t="shared" si="3"/>
        <v>0.68400000000000005</v>
      </c>
      <c r="S26" s="88">
        <f t="shared" si="3"/>
        <v>0.43099999999999999</v>
      </c>
      <c r="T26" s="88">
        <f t="shared" si="3"/>
        <v>0.63300000000000001</v>
      </c>
      <c r="U26" s="88">
        <f t="shared" si="3"/>
        <v>0.21099999999999999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68.538999999999987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91.480999999999995</v>
      </c>
      <c r="C30" s="77">
        <v>104.38500000000001</v>
      </c>
      <c r="D30" s="77">
        <v>129.12200000000001</v>
      </c>
      <c r="E30" s="77">
        <v>160.43700000000001</v>
      </c>
      <c r="F30" s="77">
        <v>65.808999999999997</v>
      </c>
      <c r="G30" s="77">
        <v>58.863999999999997</v>
      </c>
      <c r="H30" s="77">
        <v>112.371</v>
      </c>
      <c r="I30" s="77">
        <v>66.290999999999997</v>
      </c>
      <c r="J30" s="77">
        <v>66.272999999999996</v>
      </c>
      <c r="K30" s="77">
        <v>64.546999999999997</v>
      </c>
      <c r="L30" s="77">
        <v>15.803000000000001</v>
      </c>
      <c r="M30" s="77">
        <v>23.59</v>
      </c>
      <c r="N30" s="77">
        <v>32.384999999999998</v>
      </c>
      <c r="O30" s="77">
        <v>26.317</v>
      </c>
      <c r="P30" s="77">
        <v>32.600999999999999</v>
      </c>
      <c r="Q30" s="77">
        <v>81.534999999999997</v>
      </c>
      <c r="R30" s="77">
        <v>58.341000000000001</v>
      </c>
      <c r="S30" s="77">
        <v>8.0510000000000002</v>
      </c>
      <c r="T30" s="77">
        <v>49.252000000000002</v>
      </c>
      <c r="U30" s="77">
        <v>56.215000000000003</v>
      </c>
      <c r="V30" s="77">
        <v>69.78</v>
      </c>
      <c r="W30" s="77">
        <v>184.52600000000001</v>
      </c>
      <c r="X30" s="77">
        <v>188.62299999999999</v>
      </c>
      <c r="Y30" s="77">
        <v>276.29500000000002</v>
      </c>
      <c r="Z30" s="78"/>
      <c r="AA30" s="79">
        <f>SUM(B30:Z30)</f>
        <v>2022.894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91.480999999999995</v>
      </c>
      <c r="C32" s="62">
        <f t="shared" ref="C32:Z32" si="4">IF(LEN(C$2)&gt;0,SUM(C29:C31),"")</f>
        <v>104.38500000000001</v>
      </c>
      <c r="D32" s="62">
        <f t="shared" si="4"/>
        <v>129.12200000000001</v>
      </c>
      <c r="E32" s="62">
        <f t="shared" si="4"/>
        <v>160.43700000000001</v>
      </c>
      <c r="F32" s="62">
        <f t="shared" si="4"/>
        <v>65.808999999999997</v>
      </c>
      <c r="G32" s="62">
        <f t="shared" si="4"/>
        <v>58.863999999999997</v>
      </c>
      <c r="H32" s="62">
        <f t="shared" si="4"/>
        <v>112.371</v>
      </c>
      <c r="I32" s="62">
        <f t="shared" si="4"/>
        <v>66.290999999999997</v>
      </c>
      <c r="J32" s="62">
        <f t="shared" si="4"/>
        <v>66.272999999999996</v>
      </c>
      <c r="K32" s="62">
        <f t="shared" si="4"/>
        <v>64.546999999999997</v>
      </c>
      <c r="L32" s="62">
        <f t="shared" si="4"/>
        <v>15.803000000000001</v>
      </c>
      <c r="M32" s="62">
        <f t="shared" si="4"/>
        <v>23.59</v>
      </c>
      <c r="N32" s="62">
        <f t="shared" si="4"/>
        <v>32.384999999999998</v>
      </c>
      <c r="O32" s="62">
        <f t="shared" si="4"/>
        <v>26.317</v>
      </c>
      <c r="P32" s="62">
        <f t="shared" si="4"/>
        <v>32.600999999999999</v>
      </c>
      <c r="Q32" s="62">
        <f t="shared" si="4"/>
        <v>81.534999999999997</v>
      </c>
      <c r="R32" s="62">
        <f t="shared" si="4"/>
        <v>58.341000000000001</v>
      </c>
      <c r="S32" s="62">
        <f t="shared" si="4"/>
        <v>8.0510000000000002</v>
      </c>
      <c r="T32" s="62">
        <f t="shared" si="4"/>
        <v>49.252000000000002</v>
      </c>
      <c r="U32" s="62">
        <f t="shared" si="4"/>
        <v>56.215000000000003</v>
      </c>
      <c r="V32" s="62">
        <f t="shared" si="4"/>
        <v>69.78</v>
      </c>
      <c r="W32" s="62">
        <f t="shared" si="4"/>
        <v>184.52600000000001</v>
      </c>
      <c r="X32" s="62">
        <f t="shared" si="4"/>
        <v>188.62299999999999</v>
      </c>
      <c r="Y32" s="62">
        <f t="shared" si="4"/>
        <v>276.29500000000002</v>
      </c>
      <c r="Z32" s="63" t="str">
        <f t="shared" si="4"/>
        <v/>
      </c>
      <c r="AA32" s="64">
        <f>SUM(AA29:AA31)</f>
        <v>2022.894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22.8</v>
      </c>
      <c r="N37" s="99"/>
      <c r="O37" s="99">
        <v>19.8</v>
      </c>
      <c r="P37" s="99">
        <v>9</v>
      </c>
      <c r="Q37" s="99"/>
      <c r="R37" s="99"/>
      <c r="S37" s="99">
        <v>5.0999999999999996</v>
      </c>
      <c r="T37" s="99"/>
      <c r="U37" s="99"/>
      <c r="V37" s="99"/>
      <c r="W37" s="99"/>
      <c r="X37" s="99"/>
      <c r="Y37" s="99"/>
      <c r="Z37" s="100"/>
      <c r="AA37" s="79">
        <f t="shared" si="5"/>
        <v>56.7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22.8</v>
      </c>
      <c r="N40" s="88">
        <f t="shared" si="6"/>
        <v>0</v>
      </c>
      <c r="O40" s="88">
        <f t="shared" si="6"/>
        <v>19.8</v>
      </c>
      <c r="P40" s="88">
        <f t="shared" si="6"/>
        <v>9</v>
      </c>
      <c r="Q40" s="88">
        <f t="shared" si="6"/>
        <v>0</v>
      </c>
      <c r="R40" s="88">
        <f t="shared" si="6"/>
        <v>0</v>
      </c>
      <c r="S40" s="88">
        <f t="shared" si="6"/>
        <v>5.0999999999999996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56.7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22.8</v>
      </c>
      <c r="N45" s="99"/>
      <c r="O45" s="99">
        <v>19.8</v>
      </c>
      <c r="P45" s="99">
        <v>9</v>
      </c>
      <c r="Q45" s="99"/>
      <c r="R45" s="99"/>
      <c r="S45" s="99">
        <v>5.0999999999999996</v>
      </c>
      <c r="T45" s="99"/>
      <c r="U45" s="99"/>
      <c r="V45" s="99"/>
      <c r="W45" s="99"/>
      <c r="X45" s="99"/>
      <c r="Y45" s="99"/>
      <c r="Z45" s="100"/>
      <c r="AA45" s="79">
        <f t="shared" si="7"/>
        <v>56.7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22.8</v>
      </c>
      <c r="N49" s="88">
        <f t="shared" si="8"/>
        <v>0</v>
      </c>
      <c r="O49" s="88">
        <f t="shared" si="8"/>
        <v>19.8</v>
      </c>
      <c r="P49" s="88">
        <f t="shared" si="8"/>
        <v>9</v>
      </c>
      <c r="Q49" s="88">
        <f t="shared" si="8"/>
        <v>0</v>
      </c>
      <c r="R49" s="88">
        <f t="shared" si="8"/>
        <v>0</v>
      </c>
      <c r="S49" s="88">
        <f t="shared" si="8"/>
        <v>5.0999999999999996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56.7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91.480999999999995</v>
      </c>
      <c r="C52" s="88">
        <f t="shared" si="10"/>
        <v>104.38499999999999</v>
      </c>
      <c r="D52" s="88">
        <f t="shared" si="10"/>
        <v>129.12199999999999</v>
      </c>
      <c r="E52" s="88">
        <f t="shared" si="10"/>
        <v>160.43700000000001</v>
      </c>
      <c r="F52" s="88">
        <f t="shared" si="10"/>
        <v>65.809000000000012</v>
      </c>
      <c r="G52" s="88">
        <f t="shared" si="10"/>
        <v>58.864000000000004</v>
      </c>
      <c r="H52" s="88">
        <f t="shared" si="10"/>
        <v>112.37100000000001</v>
      </c>
      <c r="I52" s="88">
        <f t="shared" si="10"/>
        <v>66.291000000000011</v>
      </c>
      <c r="J52" s="88">
        <f t="shared" si="10"/>
        <v>66.272999999999996</v>
      </c>
      <c r="K52" s="88">
        <f t="shared" si="10"/>
        <v>64.546999999999997</v>
      </c>
      <c r="L52" s="88">
        <f t="shared" si="10"/>
        <v>15.802999999999999</v>
      </c>
      <c r="M52" s="88">
        <f t="shared" si="10"/>
        <v>46.39</v>
      </c>
      <c r="N52" s="88">
        <f t="shared" si="10"/>
        <v>32.384999999999998</v>
      </c>
      <c r="O52" s="88">
        <f t="shared" si="10"/>
        <v>46.117000000000004</v>
      </c>
      <c r="P52" s="88">
        <f t="shared" si="10"/>
        <v>41.600999999999999</v>
      </c>
      <c r="Q52" s="88">
        <f t="shared" si="10"/>
        <v>81.534999999999997</v>
      </c>
      <c r="R52" s="88">
        <f t="shared" si="10"/>
        <v>58.341000000000001</v>
      </c>
      <c r="S52" s="88">
        <f t="shared" si="10"/>
        <v>13.150999999999998</v>
      </c>
      <c r="T52" s="88">
        <f t="shared" si="10"/>
        <v>49.25200000000001</v>
      </c>
      <c r="U52" s="88">
        <f t="shared" si="10"/>
        <v>56.214999999999996</v>
      </c>
      <c r="V52" s="88">
        <f t="shared" si="10"/>
        <v>69.78</v>
      </c>
      <c r="W52" s="88">
        <f t="shared" si="10"/>
        <v>184.52599999999998</v>
      </c>
      <c r="X52" s="88">
        <f t="shared" si="10"/>
        <v>188.62299999999999</v>
      </c>
      <c r="Y52" s="88">
        <f t="shared" si="10"/>
        <v>276.29500000000002</v>
      </c>
      <c r="Z52" s="89" t="str">
        <f t="shared" si="10"/>
        <v/>
      </c>
      <c r="AA52" s="104">
        <f>SUM(B52:Z52)</f>
        <v>2079.5940000000001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91.439000000000007</v>
      </c>
      <c r="C4" s="18">
        <v>104.43</v>
      </c>
      <c r="D4" s="18">
        <v>129.14100000000002</v>
      </c>
      <c r="E4" s="18">
        <v>160.482</v>
      </c>
      <c r="F4" s="18">
        <v>65.804999999999993</v>
      </c>
      <c r="G4" s="18">
        <v>58.870000000000005</v>
      </c>
      <c r="H4" s="18">
        <v>112.371</v>
      </c>
      <c r="I4" s="18">
        <v>66.290999999999997</v>
      </c>
      <c r="J4" s="18">
        <v>66.272999999999996</v>
      </c>
      <c r="K4" s="18">
        <v>64.546999999999997</v>
      </c>
      <c r="L4" s="18">
        <v>15.803000000000001</v>
      </c>
      <c r="M4" s="18">
        <v>46.369</v>
      </c>
      <c r="N4" s="18">
        <v>32.434000000000005</v>
      </c>
      <c r="O4" s="18">
        <v>46.08</v>
      </c>
      <c r="P4" s="18">
        <v>41.595999999999997</v>
      </c>
      <c r="Q4" s="18">
        <v>81.493999999999986</v>
      </c>
      <c r="R4" s="18">
        <v>58.3</v>
      </c>
      <c r="S4" s="18">
        <v>13.151</v>
      </c>
      <c r="T4" s="18">
        <v>49.261000000000003</v>
      </c>
      <c r="U4" s="18">
        <v>56.239000000000004</v>
      </c>
      <c r="V4" s="18">
        <v>69.78</v>
      </c>
      <c r="W4" s="18">
        <v>184.56299999999999</v>
      </c>
      <c r="X4" s="18">
        <v>188.63399999999999</v>
      </c>
      <c r="Y4" s="18">
        <v>276.26900000000012</v>
      </c>
      <c r="Z4" s="19"/>
      <c r="AA4" s="20">
        <f>SUM(B4:Z4)</f>
        <v>2079.6220000000003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90.97</v>
      </c>
      <c r="C7" s="28">
        <v>85.1</v>
      </c>
      <c r="D7" s="28">
        <v>82.3</v>
      </c>
      <c r="E7" s="28">
        <v>81.8</v>
      </c>
      <c r="F7" s="28">
        <v>88.49</v>
      </c>
      <c r="G7" s="28">
        <v>96.94</v>
      </c>
      <c r="H7" s="28">
        <v>113.13</v>
      </c>
      <c r="I7" s="28">
        <v>115.4</v>
      </c>
      <c r="J7" s="28">
        <v>81.12</v>
      </c>
      <c r="K7" s="28">
        <v>53.02</v>
      </c>
      <c r="L7" s="28">
        <v>52.66</v>
      </c>
      <c r="M7" s="28">
        <v>50.93</v>
      </c>
      <c r="N7" s="28">
        <v>28.04</v>
      </c>
      <c r="O7" s="28">
        <v>20.23</v>
      </c>
      <c r="P7" s="28">
        <v>26.34</v>
      </c>
      <c r="Q7" s="28">
        <v>54.5</v>
      </c>
      <c r="R7" s="28">
        <v>81.8</v>
      </c>
      <c r="S7" s="28">
        <v>123.56</v>
      </c>
      <c r="T7" s="28">
        <v>121.45</v>
      </c>
      <c r="U7" s="28">
        <v>182.42</v>
      </c>
      <c r="V7" s="28">
        <v>211.78</v>
      </c>
      <c r="W7" s="28">
        <v>125.31</v>
      </c>
      <c r="X7" s="28">
        <v>107.24</v>
      </c>
      <c r="Y7" s="28">
        <v>99.26</v>
      </c>
      <c r="Z7" s="29"/>
      <c r="AA7" s="30">
        <f>IF(SUM(B7:Z7)&lt;&gt;0,AVERAGEIF(B7:Z7,"&lt;&gt;"""),"")</f>
        <v>90.574583333333337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28</v>
      </c>
      <c r="N12" s="52">
        <v>3.948</v>
      </c>
      <c r="O12" s="52">
        <v>28</v>
      </c>
      <c r="P12" s="52">
        <v>22.193000000000001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82.141000000000005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</v>
      </c>
      <c r="C14" s="57">
        <v>5.3239999999999998</v>
      </c>
      <c r="D14" s="57">
        <v>5.3529999999999998</v>
      </c>
      <c r="E14" s="57">
        <v>5.0259999999999998</v>
      </c>
      <c r="F14" s="57">
        <v>2E-3</v>
      </c>
      <c r="G14" s="57">
        <v>5.077</v>
      </c>
      <c r="H14" s="57">
        <v>5.9079999999999995</v>
      </c>
      <c r="I14" s="57">
        <v>10.952</v>
      </c>
      <c r="J14" s="57">
        <v>10.634</v>
      </c>
      <c r="K14" s="57">
        <v>10.594000000000001</v>
      </c>
      <c r="L14" s="57">
        <v>2.7170000000000001</v>
      </c>
      <c r="M14" s="57">
        <v>2.7149999999999999</v>
      </c>
      <c r="N14" s="57">
        <v>2.214</v>
      </c>
      <c r="O14" s="57">
        <v>2.3319999999999999</v>
      </c>
      <c r="P14" s="57">
        <v>1.1000000000000001</v>
      </c>
      <c r="Q14" s="57">
        <v>0.02</v>
      </c>
      <c r="R14" s="57"/>
      <c r="S14" s="57">
        <v>1.9E-2</v>
      </c>
      <c r="T14" s="57"/>
      <c r="U14" s="57">
        <v>5</v>
      </c>
      <c r="V14" s="57">
        <v>5</v>
      </c>
      <c r="W14" s="57">
        <v>5</v>
      </c>
      <c r="X14" s="57">
        <v>5</v>
      </c>
      <c r="Y14" s="57">
        <v>5.2489999999999997</v>
      </c>
      <c r="Z14" s="58"/>
      <c r="AA14" s="59">
        <f t="shared" si="0"/>
        <v>100.23599999999999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</v>
      </c>
      <c r="C16" s="62">
        <f t="shared" ref="C16:Z16" si="1">IF(LEN(C$2)&gt;0,SUM(C10:C15),"")</f>
        <v>5.3239999999999998</v>
      </c>
      <c r="D16" s="62">
        <f t="shared" si="1"/>
        <v>5.3529999999999998</v>
      </c>
      <c r="E16" s="62">
        <f t="shared" si="1"/>
        <v>5.0259999999999998</v>
      </c>
      <c r="F16" s="62">
        <f t="shared" si="1"/>
        <v>2E-3</v>
      </c>
      <c r="G16" s="62">
        <f t="shared" si="1"/>
        <v>5.077</v>
      </c>
      <c r="H16" s="62">
        <f t="shared" si="1"/>
        <v>5.9079999999999995</v>
      </c>
      <c r="I16" s="62">
        <f t="shared" si="1"/>
        <v>10.952</v>
      </c>
      <c r="J16" s="62">
        <f t="shared" si="1"/>
        <v>10.634</v>
      </c>
      <c r="K16" s="62">
        <f t="shared" si="1"/>
        <v>10.594000000000001</v>
      </c>
      <c r="L16" s="62">
        <f t="shared" si="1"/>
        <v>2.7170000000000001</v>
      </c>
      <c r="M16" s="62">
        <f t="shared" si="1"/>
        <v>30.715</v>
      </c>
      <c r="N16" s="62">
        <f t="shared" si="1"/>
        <v>6.1619999999999999</v>
      </c>
      <c r="O16" s="62">
        <f t="shared" si="1"/>
        <v>30.332000000000001</v>
      </c>
      <c r="P16" s="62">
        <f t="shared" si="1"/>
        <v>23.293000000000003</v>
      </c>
      <c r="Q16" s="62">
        <f t="shared" si="1"/>
        <v>0.02</v>
      </c>
      <c r="R16" s="62">
        <f t="shared" si="1"/>
        <v>0</v>
      </c>
      <c r="S16" s="62">
        <f t="shared" si="1"/>
        <v>1.9E-2</v>
      </c>
      <c r="T16" s="62">
        <f t="shared" si="1"/>
        <v>0</v>
      </c>
      <c r="U16" s="62">
        <f t="shared" si="1"/>
        <v>5</v>
      </c>
      <c r="V16" s="62">
        <f t="shared" si="1"/>
        <v>5</v>
      </c>
      <c r="W16" s="62">
        <f t="shared" si="1"/>
        <v>5</v>
      </c>
      <c r="X16" s="62">
        <f t="shared" si="1"/>
        <v>5</v>
      </c>
      <c r="Y16" s="62">
        <f t="shared" si="1"/>
        <v>5.2489999999999997</v>
      </c>
      <c r="Z16" s="63" t="str">
        <f t="shared" si="1"/>
        <v/>
      </c>
      <c r="AA16" s="64">
        <f>SUM(AA10:AA15)</f>
        <v>182.37700000000001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9.427999999999999</v>
      </c>
      <c r="C20" s="77">
        <v>9.3419999999999987</v>
      </c>
      <c r="D20" s="77">
        <v>9.3859999999999992</v>
      </c>
      <c r="E20" s="77">
        <v>9.4989999999999988</v>
      </c>
      <c r="F20" s="77">
        <v>9.6180000000000003</v>
      </c>
      <c r="G20" s="77">
        <v>9.9659999999999993</v>
      </c>
      <c r="H20" s="77">
        <v>10.112</v>
      </c>
      <c r="I20" s="77">
        <v>13.668000000000001</v>
      </c>
      <c r="J20" s="77">
        <v>9.8049999999999997</v>
      </c>
      <c r="K20" s="77">
        <v>12.591000000000001</v>
      </c>
      <c r="L20" s="77">
        <v>8.8420000000000005</v>
      </c>
      <c r="M20" s="77">
        <v>8.9469999999999992</v>
      </c>
      <c r="N20" s="77">
        <v>8.9120000000000008</v>
      </c>
      <c r="O20" s="77">
        <v>8.9949999999999992</v>
      </c>
      <c r="P20" s="77">
        <v>9.0079999999999991</v>
      </c>
      <c r="Q20" s="77">
        <v>9.0310000000000006</v>
      </c>
      <c r="R20" s="77"/>
      <c r="S20" s="77">
        <v>9.1159999999999997</v>
      </c>
      <c r="T20" s="77">
        <v>9.25</v>
      </c>
      <c r="U20" s="77">
        <v>10.452999999999999</v>
      </c>
      <c r="V20" s="77">
        <v>10.45</v>
      </c>
      <c r="W20" s="77">
        <v>10.165000000000001</v>
      </c>
      <c r="X20" s="77">
        <v>10.144</v>
      </c>
      <c r="Y20" s="77">
        <v>9.9009999999999998</v>
      </c>
      <c r="Z20" s="78"/>
      <c r="AA20" s="79">
        <f t="shared" si="2"/>
        <v>226.62900000000002</v>
      </c>
    </row>
    <row r="21" spans="1:27" ht="24.95" customHeight="1" x14ac:dyDescent="0.2">
      <c r="A21" s="75" t="s">
        <v>16</v>
      </c>
      <c r="B21" s="80">
        <v>12.611000000000001</v>
      </c>
      <c r="C21" s="81">
        <v>19.364000000000001</v>
      </c>
      <c r="D21" s="81">
        <v>19.902000000000001</v>
      </c>
      <c r="E21" s="81">
        <v>11.157</v>
      </c>
      <c r="F21" s="81">
        <v>3.2850000000000001</v>
      </c>
      <c r="G21" s="81">
        <v>19.127000000000002</v>
      </c>
      <c r="H21" s="81">
        <v>17.850999999999999</v>
      </c>
      <c r="I21" s="81">
        <v>40.870999999999995</v>
      </c>
      <c r="J21" s="81">
        <v>44.933999999999997</v>
      </c>
      <c r="K21" s="81">
        <v>41.362000000000002</v>
      </c>
      <c r="L21" s="81">
        <v>4.2439999999999998</v>
      </c>
      <c r="M21" s="81">
        <v>4.407</v>
      </c>
      <c r="N21" s="81">
        <v>4.66</v>
      </c>
      <c r="O21" s="81">
        <v>4.6529999999999996</v>
      </c>
      <c r="P21" s="81">
        <v>4.4950000000000001</v>
      </c>
      <c r="Q21" s="81">
        <v>25.143000000000001</v>
      </c>
      <c r="R21" s="81"/>
      <c r="S21" s="81">
        <v>4.016</v>
      </c>
      <c r="T21" s="81">
        <v>3.911</v>
      </c>
      <c r="U21" s="81">
        <v>14.386000000000001</v>
      </c>
      <c r="V21" s="81">
        <v>20.03</v>
      </c>
      <c r="W21" s="81">
        <v>8.3979999999999997</v>
      </c>
      <c r="X21" s="81">
        <v>4.3899999999999997</v>
      </c>
      <c r="Y21" s="81">
        <v>14.619</v>
      </c>
      <c r="Z21" s="78"/>
      <c r="AA21" s="79">
        <f t="shared" si="2"/>
        <v>347.81600000000014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22.039000000000001</v>
      </c>
      <c r="C26" s="88">
        <f t="shared" ref="C26:Z26" si="3">IF(LEN(C$2)&gt;0,SUM(C19:C25),"")</f>
        <v>28.706</v>
      </c>
      <c r="D26" s="88">
        <f t="shared" si="3"/>
        <v>29.288</v>
      </c>
      <c r="E26" s="88">
        <f t="shared" si="3"/>
        <v>20.655999999999999</v>
      </c>
      <c r="F26" s="88">
        <f t="shared" si="3"/>
        <v>12.903</v>
      </c>
      <c r="G26" s="88">
        <f t="shared" si="3"/>
        <v>29.093000000000004</v>
      </c>
      <c r="H26" s="88">
        <f t="shared" si="3"/>
        <v>27.963000000000001</v>
      </c>
      <c r="I26" s="88">
        <f t="shared" si="3"/>
        <v>54.538999999999994</v>
      </c>
      <c r="J26" s="88">
        <f t="shared" si="3"/>
        <v>54.738999999999997</v>
      </c>
      <c r="K26" s="88">
        <f t="shared" si="3"/>
        <v>53.953000000000003</v>
      </c>
      <c r="L26" s="88">
        <f t="shared" si="3"/>
        <v>13.086</v>
      </c>
      <c r="M26" s="88">
        <f t="shared" si="3"/>
        <v>15.654</v>
      </c>
      <c r="N26" s="88">
        <f t="shared" si="3"/>
        <v>15.672000000000001</v>
      </c>
      <c r="O26" s="88">
        <f t="shared" si="3"/>
        <v>15.747999999999998</v>
      </c>
      <c r="P26" s="88">
        <f t="shared" si="3"/>
        <v>18.303000000000001</v>
      </c>
      <c r="Q26" s="88">
        <f t="shared" si="3"/>
        <v>34.173999999999999</v>
      </c>
      <c r="R26" s="88">
        <f t="shared" si="3"/>
        <v>0</v>
      </c>
      <c r="S26" s="88">
        <f t="shared" si="3"/>
        <v>13.132</v>
      </c>
      <c r="T26" s="88">
        <f t="shared" si="3"/>
        <v>13.161</v>
      </c>
      <c r="U26" s="88">
        <f t="shared" si="3"/>
        <v>24.838999999999999</v>
      </c>
      <c r="V26" s="88">
        <f t="shared" si="3"/>
        <v>30.48</v>
      </c>
      <c r="W26" s="88">
        <f t="shared" si="3"/>
        <v>18.563000000000002</v>
      </c>
      <c r="X26" s="88">
        <f t="shared" si="3"/>
        <v>14.533999999999999</v>
      </c>
      <c r="Y26" s="88">
        <f t="shared" si="3"/>
        <v>24.52</v>
      </c>
      <c r="Z26" s="89" t="str">
        <f t="shared" si="3"/>
        <v/>
      </c>
      <c r="AA26" s="90">
        <f>SUM(AA19:AA25)</f>
        <v>585.74500000000012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27.039000000000001</v>
      </c>
      <c r="C30" s="77">
        <v>34.03</v>
      </c>
      <c r="D30" s="77">
        <v>34.640999999999998</v>
      </c>
      <c r="E30" s="77">
        <v>25.681999999999999</v>
      </c>
      <c r="F30" s="77">
        <v>12.904999999999999</v>
      </c>
      <c r="G30" s="77">
        <v>34.17</v>
      </c>
      <c r="H30" s="77">
        <v>33.871000000000002</v>
      </c>
      <c r="I30" s="77">
        <v>65.491</v>
      </c>
      <c r="J30" s="77">
        <v>65.373000000000005</v>
      </c>
      <c r="K30" s="77">
        <v>64.546999999999997</v>
      </c>
      <c r="L30" s="77">
        <v>15.803000000000001</v>
      </c>
      <c r="M30" s="77">
        <v>46.369</v>
      </c>
      <c r="N30" s="77">
        <v>21.834</v>
      </c>
      <c r="O30" s="77">
        <v>46.08</v>
      </c>
      <c r="P30" s="77">
        <v>41.595999999999997</v>
      </c>
      <c r="Q30" s="77">
        <v>34.194000000000003</v>
      </c>
      <c r="R30" s="77"/>
      <c r="S30" s="77">
        <v>13.151</v>
      </c>
      <c r="T30" s="77">
        <v>13.161</v>
      </c>
      <c r="U30" s="77">
        <v>29.838999999999999</v>
      </c>
      <c r="V30" s="77">
        <v>35.479999999999997</v>
      </c>
      <c r="W30" s="77">
        <v>23.562999999999999</v>
      </c>
      <c r="X30" s="77">
        <v>19.533999999999999</v>
      </c>
      <c r="Y30" s="77">
        <v>29.768999999999998</v>
      </c>
      <c r="Z30" s="78"/>
      <c r="AA30" s="79">
        <f>SUM(B30:Z30)</f>
        <v>768.12199999999984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27.039000000000001</v>
      </c>
      <c r="C32" s="62">
        <f t="shared" ref="C32:Z32" si="4">IF(LEN(C$2)&gt;0,SUM(C29:C31),"")</f>
        <v>34.03</v>
      </c>
      <c r="D32" s="62">
        <f t="shared" si="4"/>
        <v>34.640999999999998</v>
      </c>
      <c r="E32" s="62">
        <f t="shared" si="4"/>
        <v>25.681999999999999</v>
      </c>
      <c r="F32" s="62">
        <f t="shared" si="4"/>
        <v>12.904999999999999</v>
      </c>
      <c r="G32" s="62">
        <f t="shared" si="4"/>
        <v>34.17</v>
      </c>
      <c r="H32" s="62">
        <f t="shared" si="4"/>
        <v>33.871000000000002</v>
      </c>
      <c r="I32" s="62">
        <f t="shared" si="4"/>
        <v>65.491</v>
      </c>
      <c r="J32" s="62">
        <f t="shared" si="4"/>
        <v>65.373000000000005</v>
      </c>
      <c r="K32" s="62">
        <f t="shared" si="4"/>
        <v>64.546999999999997</v>
      </c>
      <c r="L32" s="62">
        <f t="shared" si="4"/>
        <v>15.803000000000001</v>
      </c>
      <c r="M32" s="62">
        <f t="shared" si="4"/>
        <v>46.369</v>
      </c>
      <c r="N32" s="62">
        <f t="shared" si="4"/>
        <v>21.834</v>
      </c>
      <c r="O32" s="62">
        <f t="shared" si="4"/>
        <v>46.08</v>
      </c>
      <c r="P32" s="62">
        <f t="shared" si="4"/>
        <v>41.595999999999997</v>
      </c>
      <c r="Q32" s="62">
        <f t="shared" si="4"/>
        <v>34.194000000000003</v>
      </c>
      <c r="R32" s="62">
        <f t="shared" si="4"/>
        <v>0</v>
      </c>
      <c r="S32" s="62">
        <f t="shared" si="4"/>
        <v>13.151</v>
      </c>
      <c r="T32" s="62">
        <f t="shared" si="4"/>
        <v>13.161</v>
      </c>
      <c r="U32" s="62">
        <f t="shared" si="4"/>
        <v>29.838999999999999</v>
      </c>
      <c r="V32" s="62">
        <f t="shared" si="4"/>
        <v>35.479999999999997</v>
      </c>
      <c r="W32" s="62">
        <f t="shared" si="4"/>
        <v>23.562999999999999</v>
      </c>
      <c r="X32" s="62">
        <f t="shared" si="4"/>
        <v>19.533999999999999</v>
      </c>
      <c r="Y32" s="62">
        <f t="shared" si="4"/>
        <v>29.768999999999998</v>
      </c>
      <c r="Z32" s="63" t="str">
        <f t="shared" si="4"/>
        <v/>
      </c>
      <c r="AA32" s="64">
        <f>SUM(AA29:AA31)</f>
        <v>768.12199999999984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64.400000000000006</v>
      </c>
      <c r="C37" s="99">
        <v>70.400000000000006</v>
      </c>
      <c r="D37" s="99">
        <v>94.5</v>
      </c>
      <c r="E37" s="99">
        <v>134.80000000000001</v>
      </c>
      <c r="F37" s="99">
        <v>52.9</v>
      </c>
      <c r="G37" s="99">
        <v>24.7</v>
      </c>
      <c r="H37" s="99">
        <v>78.5</v>
      </c>
      <c r="I37" s="99">
        <v>0.8</v>
      </c>
      <c r="J37" s="99">
        <v>0.9</v>
      </c>
      <c r="K37" s="99"/>
      <c r="L37" s="99"/>
      <c r="M37" s="99"/>
      <c r="N37" s="99">
        <v>10.6</v>
      </c>
      <c r="O37" s="99"/>
      <c r="P37" s="99"/>
      <c r="Q37" s="99">
        <v>47.3</v>
      </c>
      <c r="R37" s="99">
        <v>58.3</v>
      </c>
      <c r="S37" s="99"/>
      <c r="T37" s="99">
        <v>36.1</v>
      </c>
      <c r="U37" s="99">
        <v>26.4</v>
      </c>
      <c r="V37" s="99">
        <v>34.299999999999997</v>
      </c>
      <c r="W37" s="99">
        <v>161</v>
      </c>
      <c r="X37" s="99">
        <v>169.1</v>
      </c>
      <c r="Y37" s="99">
        <v>246.5</v>
      </c>
      <c r="Z37" s="100"/>
      <c r="AA37" s="79">
        <f t="shared" si="5"/>
        <v>1311.4999999999998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64.400000000000006</v>
      </c>
      <c r="C40" s="88">
        <f t="shared" ref="C40:Z40" si="6">IF(LEN(C$2)&gt;0,SUM(C35:C39),"")</f>
        <v>70.400000000000006</v>
      </c>
      <c r="D40" s="88">
        <f t="shared" si="6"/>
        <v>94.5</v>
      </c>
      <c r="E40" s="88">
        <f t="shared" si="6"/>
        <v>134.80000000000001</v>
      </c>
      <c r="F40" s="88">
        <f t="shared" si="6"/>
        <v>52.9</v>
      </c>
      <c r="G40" s="88">
        <f t="shared" si="6"/>
        <v>24.7</v>
      </c>
      <c r="H40" s="88">
        <f t="shared" si="6"/>
        <v>78.5</v>
      </c>
      <c r="I40" s="88">
        <f t="shared" si="6"/>
        <v>0.8</v>
      </c>
      <c r="J40" s="88">
        <f t="shared" si="6"/>
        <v>0.9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10.6</v>
      </c>
      <c r="O40" s="88">
        <f t="shared" si="6"/>
        <v>0</v>
      </c>
      <c r="P40" s="88">
        <f t="shared" si="6"/>
        <v>0</v>
      </c>
      <c r="Q40" s="88">
        <f t="shared" si="6"/>
        <v>47.3</v>
      </c>
      <c r="R40" s="88">
        <f t="shared" si="6"/>
        <v>58.3</v>
      </c>
      <c r="S40" s="88">
        <f t="shared" si="6"/>
        <v>0</v>
      </c>
      <c r="T40" s="88">
        <f t="shared" si="6"/>
        <v>36.1</v>
      </c>
      <c r="U40" s="88">
        <f t="shared" si="6"/>
        <v>26.4</v>
      </c>
      <c r="V40" s="88">
        <f t="shared" si="6"/>
        <v>34.299999999999997</v>
      </c>
      <c r="W40" s="88">
        <f t="shared" si="6"/>
        <v>161</v>
      </c>
      <c r="X40" s="88">
        <f t="shared" si="6"/>
        <v>169.1</v>
      </c>
      <c r="Y40" s="88">
        <f t="shared" si="6"/>
        <v>246.5</v>
      </c>
      <c r="Z40" s="89" t="str">
        <f t="shared" si="6"/>
        <v/>
      </c>
      <c r="AA40" s="90">
        <f t="shared" si="5"/>
        <v>1311.4999999999998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64.400000000000006</v>
      </c>
      <c r="C45" s="99">
        <v>70.400000000000006</v>
      </c>
      <c r="D45" s="99">
        <v>94.5</v>
      </c>
      <c r="E45" s="99">
        <v>134.80000000000001</v>
      </c>
      <c r="F45" s="99">
        <v>52.9</v>
      </c>
      <c r="G45" s="99">
        <v>24.7</v>
      </c>
      <c r="H45" s="99">
        <v>78.5</v>
      </c>
      <c r="I45" s="99">
        <v>0.8</v>
      </c>
      <c r="J45" s="99">
        <v>0.9</v>
      </c>
      <c r="K45" s="99"/>
      <c r="L45" s="99"/>
      <c r="M45" s="99"/>
      <c r="N45" s="99">
        <v>10.6</v>
      </c>
      <c r="O45" s="99"/>
      <c r="P45" s="99"/>
      <c r="Q45" s="99">
        <v>47.3</v>
      </c>
      <c r="R45" s="99">
        <v>58.3</v>
      </c>
      <c r="S45" s="99"/>
      <c r="T45" s="99">
        <v>36.1</v>
      </c>
      <c r="U45" s="99">
        <v>26.4</v>
      </c>
      <c r="V45" s="99">
        <v>34.299999999999997</v>
      </c>
      <c r="W45" s="99">
        <v>161</v>
      </c>
      <c r="X45" s="99">
        <v>169.1</v>
      </c>
      <c r="Y45" s="99">
        <v>246.5</v>
      </c>
      <c r="Z45" s="100"/>
      <c r="AA45" s="79">
        <f t="shared" si="7"/>
        <v>1311.4999999999998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64.400000000000006</v>
      </c>
      <c r="C49" s="88">
        <f t="shared" ref="C49:Z49" si="8">IF(LEN(C$2)&gt;0,SUM(C43:C48),"")</f>
        <v>70.400000000000006</v>
      </c>
      <c r="D49" s="88">
        <f t="shared" si="8"/>
        <v>94.5</v>
      </c>
      <c r="E49" s="88">
        <f t="shared" si="8"/>
        <v>134.80000000000001</v>
      </c>
      <c r="F49" s="88">
        <f t="shared" si="8"/>
        <v>52.9</v>
      </c>
      <c r="G49" s="88">
        <f t="shared" si="8"/>
        <v>24.7</v>
      </c>
      <c r="H49" s="88">
        <f t="shared" si="8"/>
        <v>78.5</v>
      </c>
      <c r="I49" s="88">
        <f t="shared" si="8"/>
        <v>0.8</v>
      </c>
      <c r="J49" s="88">
        <f t="shared" si="8"/>
        <v>0.9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10.6</v>
      </c>
      <c r="O49" s="88">
        <f t="shared" si="8"/>
        <v>0</v>
      </c>
      <c r="P49" s="88">
        <f t="shared" si="8"/>
        <v>0</v>
      </c>
      <c r="Q49" s="88">
        <f t="shared" si="8"/>
        <v>47.3</v>
      </c>
      <c r="R49" s="88">
        <f t="shared" si="8"/>
        <v>58.3</v>
      </c>
      <c r="S49" s="88">
        <f t="shared" si="8"/>
        <v>0</v>
      </c>
      <c r="T49" s="88">
        <f t="shared" si="8"/>
        <v>36.1</v>
      </c>
      <c r="U49" s="88">
        <f t="shared" si="8"/>
        <v>26.4</v>
      </c>
      <c r="V49" s="88">
        <f t="shared" si="8"/>
        <v>34.299999999999997</v>
      </c>
      <c r="W49" s="88">
        <f t="shared" si="8"/>
        <v>161</v>
      </c>
      <c r="X49" s="88">
        <f t="shared" si="8"/>
        <v>169.1</v>
      </c>
      <c r="Y49" s="88">
        <f t="shared" si="8"/>
        <v>246.5</v>
      </c>
      <c r="Z49" s="89" t="str">
        <f t="shared" si="8"/>
        <v/>
      </c>
      <c r="AA49" s="90">
        <f t="shared" si="7"/>
        <v>1311.4999999999998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91.439000000000007</v>
      </c>
      <c r="C52" s="88">
        <f t="shared" ref="C52:Z52" si="10">IF(LEN(C$2)&gt;0,SUM(C10:C15)+C26+C40,"")</f>
        <v>104.43</v>
      </c>
      <c r="D52" s="88">
        <f t="shared" si="10"/>
        <v>129.14099999999999</v>
      </c>
      <c r="E52" s="88">
        <f t="shared" si="10"/>
        <v>160.482</v>
      </c>
      <c r="F52" s="88">
        <f t="shared" si="10"/>
        <v>65.805000000000007</v>
      </c>
      <c r="G52" s="88">
        <f t="shared" si="10"/>
        <v>58.870000000000005</v>
      </c>
      <c r="H52" s="88">
        <f t="shared" si="10"/>
        <v>112.37100000000001</v>
      </c>
      <c r="I52" s="88">
        <f t="shared" si="10"/>
        <v>66.290999999999997</v>
      </c>
      <c r="J52" s="88">
        <f t="shared" si="10"/>
        <v>66.272999999999996</v>
      </c>
      <c r="K52" s="88">
        <f t="shared" si="10"/>
        <v>64.546999999999997</v>
      </c>
      <c r="L52" s="88">
        <f t="shared" si="10"/>
        <v>15.803000000000001</v>
      </c>
      <c r="M52" s="88">
        <f t="shared" si="10"/>
        <v>46.369</v>
      </c>
      <c r="N52" s="88">
        <f t="shared" si="10"/>
        <v>32.433999999999997</v>
      </c>
      <c r="O52" s="88">
        <f t="shared" si="10"/>
        <v>46.08</v>
      </c>
      <c r="P52" s="88">
        <f t="shared" si="10"/>
        <v>41.596000000000004</v>
      </c>
      <c r="Q52" s="88">
        <f t="shared" si="10"/>
        <v>81.494</v>
      </c>
      <c r="R52" s="88">
        <f t="shared" si="10"/>
        <v>58.3</v>
      </c>
      <c r="S52" s="88">
        <f t="shared" si="10"/>
        <v>13.151</v>
      </c>
      <c r="T52" s="88">
        <f t="shared" si="10"/>
        <v>49.261000000000003</v>
      </c>
      <c r="U52" s="88">
        <f t="shared" si="10"/>
        <v>56.238999999999997</v>
      </c>
      <c r="V52" s="88">
        <f t="shared" si="10"/>
        <v>69.78</v>
      </c>
      <c r="W52" s="88">
        <f t="shared" si="10"/>
        <v>184.56299999999999</v>
      </c>
      <c r="X52" s="88">
        <f t="shared" si="10"/>
        <v>188.63399999999999</v>
      </c>
      <c r="Y52" s="88">
        <f t="shared" si="10"/>
        <v>276.26900000000001</v>
      </c>
      <c r="Z52" s="89" t="str">
        <f t="shared" si="10"/>
        <v/>
      </c>
      <c r="AA52" s="104">
        <f>SUM(B52:Z52)</f>
        <v>2079.6220000000003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64.400000000000006</v>
      </c>
      <c r="C4" s="18">
        <v>70.400000000000006</v>
      </c>
      <c r="D4" s="18">
        <v>94.5</v>
      </c>
      <c r="E4" s="18">
        <v>134.80000000000001</v>
      </c>
      <c r="F4" s="18">
        <v>52.9</v>
      </c>
      <c r="G4" s="18">
        <v>24.7</v>
      </c>
      <c r="H4" s="18">
        <v>78.5</v>
      </c>
      <c r="I4" s="18">
        <v>0.8</v>
      </c>
      <c r="J4" s="18">
        <v>0.9</v>
      </c>
      <c r="K4" s="18"/>
      <c r="L4" s="18"/>
      <c r="M4" s="18">
        <v>-22.8</v>
      </c>
      <c r="N4" s="18">
        <v>10.6</v>
      </c>
      <c r="O4" s="18">
        <v>-19.8</v>
      </c>
      <c r="P4" s="18">
        <v>-9</v>
      </c>
      <c r="Q4" s="18">
        <v>47.3</v>
      </c>
      <c r="R4" s="18">
        <v>58.3</v>
      </c>
      <c r="S4" s="18">
        <v>-5.0999999999999996</v>
      </c>
      <c r="T4" s="18">
        <v>36.1</v>
      </c>
      <c r="U4" s="18">
        <v>26.4</v>
      </c>
      <c r="V4" s="18">
        <v>34.299999999999997</v>
      </c>
      <c r="W4" s="18">
        <v>161</v>
      </c>
      <c r="X4" s="18">
        <v>169.1</v>
      </c>
      <c r="Y4" s="18">
        <v>246.5</v>
      </c>
      <c r="Z4" s="19"/>
      <c r="AA4" s="111">
        <f>SUM(B4:Z4)</f>
        <v>1254.7999999999997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90.97</v>
      </c>
      <c r="C7" s="117">
        <v>85.1</v>
      </c>
      <c r="D7" s="117">
        <v>82.3</v>
      </c>
      <c r="E7" s="117">
        <v>81.8</v>
      </c>
      <c r="F7" s="117">
        <v>88.49</v>
      </c>
      <c r="G7" s="117">
        <v>96.94</v>
      </c>
      <c r="H7" s="117">
        <v>113.13</v>
      </c>
      <c r="I7" s="117">
        <v>115.4</v>
      </c>
      <c r="J7" s="117">
        <v>81.12</v>
      </c>
      <c r="K7" s="117">
        <v>53.02</v>
      </c>
      <c r="L7" s="117">
        <v>52.66</v>
      </c>
      <c r="M7" s="117">
        <v>50.93</v>
      </c>
      <c r="N7" s="117">
        <v>28.04</v>
      </c>
      <c r="O7" s="117">
        <v>20.23</v>
      </c>
      <c r="P7" s="117">
        <v>26.34</v>
      </c>
      <c r="Q7" s="117">
        <v>54.5</v>
      </c>
      <c r="R7" s="117">
        <v>81.8</v>
      </c>
      <c r="S7" s="117">
        <v>123.56</v>
      </c>
      <c r="T7" s="117">
        <v>121.45</v>
      </c>
      <c r="U7" s="117">
        <v>182.42</v>
      </c>
      <c r="V7" s="117">
        <v>211.78</v>
      </c>
      <c r="W7" s="117">
        <v>125.31</v>
      </c>
      <c r="X7" s="117">
        <v>107.24</v>
      </c>
      <c r="Y7" s="117">
        <v>99.26</v>
      </c>
      <c r="Z7" s="118"/>
      <c r="AA7" s="119">
        <f>IF(SUM(B7:Z7)&lt;&gt;0,AVERAGEIF(B7:Z7,"&lt;&gt;"""),"")</f>
        <v>90.574583333333337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22.8</v>
      </c>
      <c r="N13" s="129"/>
      <c r="O13" s="129">
        <v>19.8</v>
      </c>
      <c r="P13" s="129">
        <v>9</v>
      </c>
      <c r="Q13" s="129"/>
      <c r="R13" s="129"/>
      <c r="S13" s="129">
        <v>5.0999999999999996</v>
      </c>
      <c r="T13" s="129"/>
      <c r="U13" s="129"/>
      <c r="V13" s="129"/>
      <c r="W13" s="129"/>
      <c r="X13" s="129"/>
      <c r="Y13" s="130"/>
      <c r="Z13" s="131"/>
      <c r="AA13" s="132">
        <f t="shared" si="0"/>
        <v>56.7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22.8</v>
      </c>
      <c r="N16" s="135">
        <f t="shared" si="1"/>
        <v>0</v>
      </c>
      <c r="O16" s="135">
        <f t="shared" si="1"/>
        <v>19.8</v>
      </c>
      <c r="P16" s="135">
        <f t="shared" si="1"/>
        <v>9</v>
      </c>
      <c r="Q16" s="135">
        <f t="shared" si="1"/>
        <v>0</v>
      </c>
      <c r="R16" s="135">
        <f t="shared" si="1"/>
        <v>0</v>
      </c>
      <c r="S16" s="135">
        <f t="shared" si="1"/>
        <v>5.0999999999999996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56.7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64.400000000000006</v>
      </c>
      <c r="C21" s="129">
        <v>70.400000000000006</v>
      </c>
      <c r="D21" s="129">
        <v>94.5</v>
      </c>
      <c r="E21" s="129">
        <v>134.80000000000001</v>
      </c>
      <c r="F21" s="129">
        <v>52.9</v>
      </c>
      <c r="G21" s="129">
        <v>24.7</v>
      </c>
      <c r="H21" s="129">
        <v>78.5</v>
      </c>
      <c r="I21" s="129">
        <v>0.8</v>
      </c>
      <c r="J21" s="129">
        <v>0.9</v>
      </c>
      <c r="K21" s="129"/>
      <c r="L21" s="129"/>
      <c r="M21" s="129"/>
      <c r="N21" s="129">
        <v>10.6</v>
      </c>
      <c r="O21" s="129"/>
      <c r="P21" s="129"/>
      <c r="Q21" s="129">
        <v>47.3</v>
      </c>
      <c r="R21" s="129">
        <v>58.3</v>
      </c>
      <c r="S21" s="129"/>
      <c r="T21" s="129">
        <v>36.1</v>
      </c>
      <c r="U21" s="129">
        <v>26.4</v>
      </c>
      <c r="V21" s="129">
        <v>34.299999999999997</v>
      </c>
      <c r="W21" s="129">
        <v>161</v>
      </c>
      <c r="X21" s="129">
        <v>169.1</v>
      </c>
      <c r="Y21" s="130">
        <v>246.5</v>
      </c>
      <c r="Z21" s="131"/>
      <c r="AA21" s="132">
        <f t="shared" si="2"/>
        <v>1311.4999999999998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64.400000000000006</v>
      </c>
      <c r="C24" s="135">
        <f t="shared" si="3"/>
        <v>70.400000000000006</v>
      </c>
      <c r="D24" s="135">
        <f t="shared" si="3"/>
        <v>94.5</v>
      </c>
      <c r="E24" s="135">
        <f t="shared" si="3"/>
        <v>134.80000000000001</v>
      </c>
      <c r="F24" s="135">
        <f t="shared" si="3"/>
        <v>52.9</v>
      </c>
      <c r="G24" s="135">
        <f t="shared" si="3"/>
        <v>24.7</v>
      </c>
      <c r="H24" s="135">
        <f t="shared" si="3"/>
        <v>78.5</v>
      </c>
      <c r="I24" s="135">
        <f t="shared" si="3"/>
        <v>0.8</v>
      </c>
      <c r="J24" s="135">
        <f t="shared" si="3"/>
        <v>0.9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10.6</v>
      </c>
      <c r="O24" s="135">
        <f t="shared" si="3"/>
        <v>0</v>
      </c>
      <c r="P24" s="135">
        <f t="shared" si="3"/>
        <v>0</v>
      </c>
      <c r="Q24" s="135">
        <f t="shared" si="3"/>
        <v>47.3</v>
      </c>
      <c r="R24" s="135">
        <f t="shared" si="3"/>
        <v>58.3</v>
      </c>
      <c r="S24" s="135">
        <f t="shared" si="3"/>
        <v>0</v>
      </c>
      <c r="T24" s="135">
        <f t="shared" si="3"/>
        <v>36.1</v>
      </c>
      <c r="U24" s="135">
        <f t="shared" si="3"/>
        <v>26.4</v>
      </c>
      <c r="V24" s="135">
        <f t="shared" si="3"/>
        <v>34.299999999999997</v>
      </c>
      <c r="W24" s="135">
        <f t="shared" si="3"/>
        <v>161</v>
      </c>
      <c r="X24" s="135">
        <f t="shared" si="3"/>
        <v>169.1</v>
      </c>
      <c r="Y24" s="135">
        <f t="shared" si="3"/>
        <v>246.5</v>
      </c>
      <c r="Z24" s="136" t="str">
        <f t="shared" si="3"/>
        <v/>
      </c>
      <c r="AA24" s="90">
        <f t="shared" si="2"/>
        <v>1311.4999999999998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2025-08-17T13:26:29Z</dcterms:created>
  <dcterms:modified xsi:type="dcterms:W3CDTF">2025-08-17T13:26:30Z</dcterms:modified>
</cp:coreProperties>
</file>