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<sst xmlns="http://schemas.openxmlformats.org/spreadsheetml/2006/main" count="119" uniqueCount="54">
  <si>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02/06/2025 11:24:43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</si>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</sst>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5C6-48F5-833A-6B4CDFD2579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6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5C6-48F5-833A-6B4CDFD2579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8">
                  <c:v>5</c:v>
                </c:pt>
                <c:pt idx="23">
                  <c:v>9.9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5C6-48F5-833A-6B4CDFD2579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1.5880000000000001</c:v>
                </c:pt>
                <c:pt idx="13">
                  <c:v>1.744</c:v>
                </c:pt>
                <c:pt idx="14">
                  <c:v>3.2010000000000001</c:v>
                </c:pt>
                <c:pt idx="15">
                  <c:v>2.016</c:v>
                </c:pt>
                <c:pt idx="16">
                  <c:v>2.0030000000000001</c:v>
                </c:pt>
                <c:pt idx="17">
                  <c:v>1.2</c:v>
                </c:pt>
                <c:pt idx="18">
                  <c:v>0.90900000000000003</c:v>
                </c:pt>
                <c:pt idx="19">
                  <c:v>1.409</c:v>
                </c:pt>
                <c:pt idx="20">
                  <c:v>1.2669999999999999</c:v>
                </c:pt>
                <c:pt idx="21">
                  <c:v>0.88600000000000001</c:v>
                </c:pt>
                <c:pt idx="22">
                  <c:v>1.7010000000000001</c:v>
                </c:pt>
                <c:pt idx="23">
                  <c:v>1.2410000000000001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5C6-48F5-833A-6B4CDFD2579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5C6-48F5-833A-6B4CDFD2579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5C6-48F5-833A-6B4CDFD2579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5C6-48F5-833A-6B4CDFD2579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21">
                  <c:v>4.8899999999999997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5C6-48F5-833A-6B4CDFD2579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5C6-48F5-833A-6B4CDFD2579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21">
                  <c:v>8.1749999999999989</c:v>
                </c:pt>
                <c:pt idx="22">
                  <c:v>6.45</c:v>
                </c:pt>
                <c:pt idx="23">
                  <c:v>49.292999999999999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5C6-48F5-833A-6B4CDFD2579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106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9.3000000000000007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5C6-48F5-833A-6B4CDFD2579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96.694999999999993</c:v>
                </c:pt>
                <c:pt idx="13">
                  <c:v>84.146999999999991</c:v>
                </c:pt>
                <c:pt idx="14">
                  <c:v>83.744</c:v>
                </c:pt>
                <c:pt idx="15">
                  <c:v>65.787000000000006</c:v>
                </c:pt>
                <c:pt idx="16">
                  <c:v>59.954999999999998</c:v>
                </c:pt>
                <c:pt idx="17">
                  <c:v>20.536000000000001</c:v>
                </c:pt>
                <c:pt idx="18">
                  <c:v>5.399</c:v>
                </c:pt>
                <c:pt idx="19">
                  <c:v>7.5730000000000004</c:v>
                </c:pt>
                <c:pt idx="20">
                  <c:v>11.811999999999999</c:v>
                </c:pt>
                <c:pt idx="21">
                  <c:v>17.376000000000001</c:v>
                </c:pt>
                <c:pt idx="22">
                  <c:v>41.615000000000002</c:v>
                </c:pt>
                <c:pt idx="23">
                  <c:v>15.188000000000001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5C6-48F5-833A-6B4CDFD2579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5C6-48F5-833A-6B4CDFD2579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5C6-48F5-833A-6B4CDFD257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24</c:v>
                </c:pt>
                <c:pt idx="13">
                  <c:v>16.78</c:v>
                </c:pt>
                <c:pt idx="14">
                  <c:v>15</c:v>
                </c:pt>
                <c:pt idx="15">
                  <c:v>23.75</c:v>
                </c:pt>
                <c:pt idx="16">
                  <c:v>71.680000000000007</c:v>
                </c:pt>
                <c:pt idx="17">
                  <c:v>99.82</c:v>
                </c:pt>
                <c:pt idx="18">
                  <c:v>162.63</c:v>
                </c:pt>
                <c:pt idx="19">
                  <c:v>258.10000000000002</c:v>
                </c:pt>
                <c:pt idx="20">
                  <c:v>355.96</c:v>
                </c:pt>
                <c:pt idx="21">
                  <c:v>141.58000000000001</c:v>
                </c:pt>
                <c:pt idx="22">
                  <c:v>143</c:v>
                </c:pt>
                <c:pt idx="23">
                  <c:v>115.84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5C6-48F5-833A-6B4CDFD257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C1F-446A-B7AC-84CC8CB4F8F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C1F-446A-B7AC-84CC8CB4F8F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10</c:v>
                </c:pt>
                <c:pt idx="13">
                  <c:v>10</c:v>
                </c:pt>
                <c:pt idx="1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C1F-446A-B7AC-84CC8CB4F8F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1.19</c:v>
                </c:pt>
                <c:pt idx="13">
                  <c:v>4.2999999999999997E-2</c:v>
                </c:pt>
                <c:pt idx="15">
                  <c:v>0.85199999999999998</c:v>
                </c:pt>
                <c:pt idx="16">
                  <c:v>0.46600000000000003</c:v>
                </c:pt>
                <c:pt idx="17">
                  <c:v>1.506</c:v>
                </c:pt>
                <c:pt idx="19">
                  <c:v>1.3759999999999999</c:v>
                </c:pt>
                <c:pt idx="20">
                  <c:v>1.016</c:v>
                </c:pt>
                <c:pt idx="21">
                  <c:v>0.63200000000000001</c:v>
                </c:pt>
                <c:pt idx="22">
                  <c:v>0.251</c:v>
                </c:pt>
                <c:pt idx="23">
                  <c:v>79.728999999999999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C1F-446A-B7AC-84CC8CB4F8F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C1F-446A-B7AC-84CC8CB4F8F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C1F-446A-B7AC-84CC8CB4F8F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C1F-446A-B7AC-84CC8CB4F8F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C1F-446A-B7AC-84CC8CB4F8F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C1F-446A-B7AC-84CC8CB4F8F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5C1F-446A-B7AC-84CC8CB4F8F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32.700000000000003</c:v>
                </c:pt>
                <c:pt idx="14">
                  <c:v>70.7</c:v>
                </c:pt>
                <c:pt idx="15">
                  <c:v>0</c:v>
                </c:pt>
                <c:pt idx="16">
                  <c:v>63</c:v>
                </c:pt>
                <c:pt idx="17">
                  <c:v>0.7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49.5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C1F-446A-B7AC-84CC8CB4F8F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193.07599999999999</c:v>
                </c:pt>
                <c:pt idx="13">
                  <c:v>43.129000000000005</c:v>
                </c:pt>
                <c:pt idx="14">
                  <c:v>6.2940000000000005</c:v>
                </c:pt>
                <c:pt idx="15">
                  <c:v>66.950999999999993</c:v>
                </c:pt>
                <c:pt idx="16">
                  <c:v>8.6999999999999994E-2</c:v>
                </c:pt>
                <c:pt idx="17">
                  <c:v>19.576000000000001</c:v>
                </c:pt>
                <c:pt idx="18">
                  <c:v>20.616</c:v>
                </c:pt>
                <c:pt idx="19">
                  <c:v>7.6059999999999999</c:v>
                </c:pt>
                <c:pt idx="20">
                  <c:v>12.063000000000001</c:v>
                </c:pt>
                <c:pt idx="21">
                  <c:v>30.695</c:v>
                </c:pt>
                <c:pt idx="23">
                  <c:v>1.5260000000000002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C1F-446A-B7AC-84CC8CB4F8F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C1F-446A-B7AC-84CC8CB4F8F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C1F-446A-B7AC-84CC8CB4F8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24</c:v>
                </c:pt>
                <c:pt idx="13">
                  <c:v>16.78</c:v>
                </c:pt>
                <c:pt idx="14">
                  <c:v>15</c:v>
                </c:pt>
                <c:pt idx="15">
                  <c:v>23.75</c:v>
                </c:pt>
                <c:pt idx="16">
                  <c:v>71.680000000000007</c:v>
                </c:pt>
                <c:pt idx="17">
                  <c:v>99.82</c:v>
                </c:pt>
                <c:pt idx="18">
                  <c:v>162.63</c:v>
                </c:pt>
                <c:pt idx="19">
                  <c:v>258.10000000000002</c:v>
                </c:pt>
                <c:pt idx="20">
                  <c:v>355.96</c:v>
                </c:pt>
                <c:pt idx="21">
                  <c:v>141.58000000000001</c:v>
                </c:pt>
                <c:pt idx="22">
                  <c:v>143</c:v>
                </c:pt>
                <c:pt idx="23">
                  <c:v>115.84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C1F-446A-B7AC-84CC8CB4F8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45810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204.28300000000002</v>
      </c>
      <c r="O4" s="18">
        <v>85.890999999999991</v>
      </c>
      <c r="P4" s="18">
        <v>86.944999999999993</v>
      </c>
      <c r="Q4" s="18">
        <v>67.802999999999997</v>
      </c>
      <c r="R4" s="18">
        <v>63.558</v>
      </c>
      <c r="S4" s="18">
        <v>21.736000000000001</v>
      </c>
      <c r="T4" s="18">
        <v>20.608000000000001</v>
      </c>
      <c r="U4" s="18">
        <v>8.9820000000000011</v>
      </c>
      <c r="V4" s="18">
        <v>13.079000000000001</v>
      </c>
      <c r="W4" s="18">
        <v>31.327000000000002</v>
      </c>
      <c r="X4" s="18">
        <v>49.766000000000005</v>
      </c>
      <c r="Y4" s="18">
        <v>81.22199999999998</v>
      </c>
      <c r="Z4" s="19"/>
      <c r="AA4" s="20">
        <f>SUM(B4:Z4)</f>
        <v>735.19999999999982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24</v>
      </c>
      <c r="O7" s="28">
        <v>16.78</v>
      </c>
      <c r="P7" s="28">
        <v>15</v>
      </c>
      <c r="Q7" s="28">
        <v>23.75</v>
      </c>
      <c r="R7" s="28">
        <v>71.680000000000007</v>
      </c>
      <c r="S7" s="28">
        <v>99.82</v>
      </c>
      <c r="T7" s="28">
        <v>162.63</v>
      </c>
      <c r="U7" s="28">
        <v>258.10000000000002</v>
      </c>
      <c r="V7" s="28">
        <v>355.96</v>
      </c>
      <c r="W7" s="28">
        <v>141.58000000000001</v>
      </c>
      <c r="X7" s="28">
        <v>143</v>
      </c>
      <c r="Y7" s="28">
        <v>115.84</v>
      </c>
      <c r="Z7" s="29"/>
      <c r="AA7" s="30">
        <f>IF(SUM(B7:Z7)&lt;&gt;0,AVERAGEIF(B7:Z7,"&lt;&gt;"""),"")</f>
        <v>119.01166666666666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>
        <v>4.8899999999999997</v>
      </c>
      <c r="X10" s="42"/>
      <c r="Y10" s="42"/>
      <c r="Z10" s="43"/>
      <c r="AA10" s="44">
        <f t="shared" ref="AA10:AA15" si="0">SUM(B10:Z10)</f>
        <v>4.8899999999999997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>
        <v>8.1749999999999989</v>
      </c>
      <c r="X12" s="52">
        <v>6.45</v>
      </c>
      <c r="Y12" s="52">
        <v>49.292999999999999</v>
      </c>
      <c r="Z12" s="53"/>
      <c r="AA12" s="54">
        <f t="shared" si="0"/>
        <v>63.917999999999999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96.694999999999993</v>
      </c>
      <c r="O14" s="57">
        <v>84.146999999999991</v>
      </c>
      <c r="P14" s="57">
        <v>83.744</v>
      </c>
      <c r="Q14" s="57">
        <v>65.787000000000006</v>
      </c>
      <c r="R14" s="57">
        <v>59.954999999999998</v>
      </c>
      <c r="S14" s="57">
        <v>20.536000000000001</v>
      </c>
      <c r="T14" s="57">
        <v>5.399</v>
      </c>
      <c r="U14" s="57">
        <v>7.5730000000000004</v>
      </c>
      <c r="V14" s="57">
        <v>11.811999999999999</v>
      </c>
      <c r="W14" s="57">
        <v>17.376000000000001</v>
      </c>
      <c r="X14" s="57">
        <v>41.615000000000002</v>
      </c>
      <c r="Y14" s="57">
        <v>15.188000000000001</v>
      </c>
      <c r="Z14" s="58"/>
      <c r="AA14" s="59">
        <f t="shared" si="0"/>
        <v>509.827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96.694999999999993</v>
      </c>
      <c r="O16" s="62">
        <f t="shared" si="1"/>
        <v>84.146999999999991</v>
      </c>
      <c r="P16" s="62">
        <f t="shared" si="1"/>
        <v>83.744</v>
      </c>
      <c r="Q16" s="62">
        <f t="shared" si="1"/>
        <v>65.787000000000006</v>
      </c>
      <c r="R16" s="62">
        <f t="shared" si="1"/>
        <v>59.954999999999998</v>
      </c>
      <c r="S16" s="62">
        <f t="shared" si="1"/>
        <v>20.536000000000001</v>
      </c>
      <c r="T16" s="62">
        <f t="shared" si="1"/>
        <v>5.399</v>
      </c>
      <c r="U16" s="62">
        <f t="shared" si="1"/>
        <v>7.5730000000000004</v>
      </c>
      <c r="V16" s="62">
        <f t="shared" si="1"/>
        <v>11.811999999999999</v>
      </c>
      <c r="W16" s="62">
        <f t="shared" si="1"/>
        <v>30.440999999999999</v>
      </c>
      <c r="X16" s="62">
        <f t="shared" si="1"/>
        <v>48.065000000000005</v>
      </c>
      <c r="Y16" s="62">
        <f t="shared" si="1"/>
        <v>64.480999999999995</v>
      </c>
      <c r="Z16" s="63" t="str">
        <f t="shared" si="1"/>
        <v/>
      </c>
      <c r="AA16" s="64">
        <f>SUM(AA10:AA15)</f>
        <v>578.63499999999999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>
        <v>1.6</v>
      </c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1.6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>
        <v>5</v>
      </c>
      <c r="U20" s="77"/>
      <c r="V20" s="77"/>
      <c r="W20" s="77"/>
      <c r="X20" s="77"/>
      <c r="Y20" s="77">
        <v>9.9</v>
      </c>
      <c r="Z20" s="78"/>
      <c r="AA20" s="79">
        <f t="shared" si="2"/>
        <v>14.9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1.5880000000000001</v>
      </c>
      <c r="O21" s="81">
        <v>1.744</v>
      </c>
      <c r="P21" s="81">
        <v>3.2010000000000001</v>
      </c>
      <c r="Q21" s="81">
        <v>2.016</v>
      </c>
      <c r="R21" s="81">
        <v>2.0030000000000001</v>
      </c>
      <c r="S21" s="81">
        <v>1.2</v>
      </c>
      <c r="T21" s="81">
        <v>0.90900000000000003</v>
      </c>
      <c r="U21" s="81">
        <v>1.409</v>
      </c>
      <c r="V21" s="81">
        <v>1.2669999999999999</v>
      </c>
      <c r="W21" s="81">
        <v>0.88600000000000001</v>
      </c>
      <c r="X21" s="81">
        <v>1.7010000000000001</v>
      </c>
      <c r="Y21" s="81">
        <v>1.2410000000000001</v>
      </c>
      <c r="Z21" s="78"/>
      <c r="AA21" s="79">
        <f t="shared" si="2"/>
        <v>19.164999999999999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1.5880000000000001</v>
      </c>
      <c r="O26" s="88">
        <f t="shared" si="3"/>
        <v>1.744</v>
      </c>
      <c r="P26" s="88">
        <f t="shared" si="3"/>
        <v>3.2010000000000001</v>
      </c>
      <c r="Q26" s="88">
        <f t="shared" si="3"/>
        <v>2.016</v>
      </c>
      <c r="R26" s="88">
        <f t="shared" si="3"/>
        <v>3.6030000000000002</v>
      </c>
      <c r="S26" s="88">
        <f t="shared" si="3"/>
        <v>1.2</v>
      </c>
      <c r="T26" s="88">
        <f t="shared" si="3"/>
        <v>5.9089999999999998</v>
      </c>
      <c r="U26" s="88">
        <f t="shared" si="3"/>
        <v>1.409</v>
      </c>
      <c r="V26" s="88">
        <f t="shared" si="3"/>
        <v>1.2669999999999999</v>
      </c>
      <c r="W26" s="88">
        <f t="shared" si="3"/>
        <v>0.88600000000000001</v>
      </c>
      <c r="X26" s="88">
        <f t="shared" si="3"/>
        <v>1.7010000000000001</v>
      </c>
      <c r="Y26" s="88">
        <f t="shared" si="3"/>
        <v>11.141</v>
      </c>
      <c r="Z26" s="89" t="str">
        <f t="shared" si="3"/>
        <v/>
      </c>
      <c r="AA26" s="90">
        <f>SUM(AA19:AA25)</f>
        <v>35.664999999999999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98.283000000000001</v>
      </c>
      <c r="O30" s="77">
        <v>85.891000000000005</v>
      </c>
      <c r="P30" s="77">
        <v>86.944999999999993</v>
      </c>
      <c r="Q30" s="77">
        <v>67.802999999999997</v>
      </c>
      <c r="R30" s="77">
        <v>63.558</v>
      </c>
      <c r="S30" s="77">
        <v>21.736000000000001</v>
      </c>
      <c r="T30" s="77">
        <v>11.308</v>
      </c>
      <c r="U30" s="77">
        <v>8.9819999999999993</v>
      </c>
      <c r="V30" s="77">
        <v>13.079000000000001</v>
      </c>
      <c r="W30" s="77">
        <v>31.327000000000002</v>
      </c>
      <c r="X30" s="77">
        <v>49.765999999999998</v>
      </c>
      <c r="Y30" s="77">
        <v>75.622</v>
      </c>
      <c r="Z30" s="78"/>
      <c r="AA30" s="79">
        <f>SUM(B30:Z30)</f>
        <v>614.29999999999995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98.283000000000001</v>
      </c>
      <c r="O32" s="62">
        <f t="shared" si="4"/>
        <v>85.891000000000005</v>
      </c>
      <c r="P32" s="62">
        <f t="shared" si="4"/>
        <v>86.944999999999993</v>
      </c>
      <c r="Q32" s="62">
        <f t="shared" si="4"/>
        <v>67.802999999999997</v>
      </c>
      <c r="R32" s="62">
        <f t="shared" si="4"/>
        <v>63.558</v>
      </c>
      <c r="S32" s="62">
        <f t="shared" si="4"/>
        <v>21.736000000000001</v>
      </c>
      <c r="T32" s="62">
        <f t="shared" si="4"/>
        <v>11.308</v>
      </c>
      <c r="U32" s="62">
        <f t="shared" si="4"/>
        <v>8.9819999999999993</v>
      </c>
      <c r="V32" s="62">
        <f t="shared" si="4"/>
        <v>13.079000000000001</v>
      </c>
      <c r="W32" s="62">
        <f t="shared" si="4"/>
        <v>31.327000000000002</v>
      </c>
      <c r="X32" s="62">
        <f t="shared" si="4"/>
        <v>49.765999999999998</v>
      </c>
      <c r="Y32" s="62">
        <f t="shared" si="4"/>
        <v>75.622</v>
      </c>
      <c r="Z32" s="63" t="str">
        <f t="shared" si="4"/>
        <v/>
      </c>
      <c r="AA32" s="64">
        <f>SUM(AA29:AA31)</f>
        <v>614.29999999999995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106</v>
      </c>
      <c r="O37" s="99"/>
      <c r="P37" s="99"/>
      <c r="Q37" s="99"/>
      <c r="R37" s="99"/>
      <c r="S37" s="99"/>
      <c r="T37" s="99">
        <v>9.3000000000000007</v>
      </c>
      <c r="U37" s="99"/>
      <c r="V37" s="99"/>
      <c r="W37" s="99"/>
      <c r="X37" s="99"/>
      <c r="Y37" s="99">
        <v>5.6</v>
      </c>
      <c r="Z37" s="100"/>
      <c r="AA37" s="79">
        <f t="shared" si="5"/>
        <v>120.89999999999999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106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9.3000000000000007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5.6</v>
      </c>
      <c r="Z40" s="89" t="str">
        <f t="shared" si="6"/>
        <v/>
      </c>
      <c r="AA40" s="90">
        <f t="shared" si="5"/>
        <v>120.89999999999999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106</v>
      </c>
      <c r="O45" s="99"/>
      <c r="P45" s="99"/>
      <c r="Q45" s="99"/>
      <c r="R45" s="99"/>
      <c r="S45" s="99"/>
      <c r="T45" s="99">
        <v>9.3000000000000007</v>
      </c>
      <c r="U45" s="99"/>
      <c r="V45" s="99"/>
      <c r="W45" s="99"/>
      <c r="X45" s="99"/>
      <c r="Y45" s="99">
        <v>5.6</v>
      </c>
      <c r="Z45" s="100"/>
      <c r="AA45" s="79">
        <f t="shared" si="7"/>
        <v>120.89999999999999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106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9.3000000000000007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5.6</v>
      </c>
      <c r="Z49" s="89" t="str">
        <f t="shared" si="8"/>
        <v/>
      </c>
      <c r="AA49" s="90">
        <f t="shared" si="7"/>
        <v>120.89999999999999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204.28299999999999</v>
      </c>
      <c r="O52" s="88">
        <f t="shared" si="10"/>
        <v>85.890999999999991</v>
      </c>
      <c r="P52" s="88">
        <f t="shared" si="10"/>
        <v>86.944999999999993</v>
      </c>
      <c r="Q52" s="88">
        <f t="shared" si="10"/>
        <v>67.803000000000011</v>
      </c>
      <c r="R52" s="88">
        <f t="shared" si="10"/>
        <v>63.558</v>
      </c>
      <c r="S52" s="88">
        <f t="shared" si="10"/>
        <v>21.736000000000001</v>
      </c>
      <c r="T52" s="88">
        <f t="shared" si="10"/>
        <v>20.608000000000001</v>
      </c>
      <c r="U52" s="88">
        <f t="shared" si="10"/>
        <v>8.9820000000000011</v>
      </c>
      <c r="V52" s="88">
        <f t="shared" si="10"/>
        <v>13.078999999999999</v>
      </c>
      <c r="W52" s="88">
        <f t="shared" si="10"/>
        <v>31.326999999999998</v>
      </c>
      <c r="X52" s="88">
        <f t="shared" si="10"/>
        <v>49.766000000000005</v>
      </c>
      <c r="Y52" s="88">
        <f t="shared" si="10"/>
        <v>81.221999999999994</v>
      </c>
      <c r="Z52" s="89" t="str">
        <f t="shared" si="10"/>
        <v/>
      </c>
      <c r="AA52" s="104">
        <f>SUM(B52:Z52)</f>
        <v>735.19999999999982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45810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204.26599999999999</v>
      </c>
      <c r="O4" s="18">
        <v>85.872000000000014</v>
      </c>
      <c r="P4" s="18">
        <v>86.994000000000014</v>
      </c>
      <c r="Q4" s="18">
        <v>67.802999999999997</v>
      </c>
      <c r="R4" s="18">
        <v>63.553000000000004</v>
      </c>
      <c r="S4" s="18">
        <v>21.782</v>
      </c>
      <c r="T4" s="18">
        <v>20.616</v>
      </c>
      <c r="U4" s="18">
        <v>8.9819999999999993</v>
      </c>
      <c r="V4" s="18">
        <v>13.079000000000001</v>
      </c>
      <c r="W4" s="18">
        <v>31.327000000000002</v>
      </c>
      <c r="X4" s="18">
        <v>49.750999999999998</v>
      </c>
      <c r="Y4" s="18">
        <v>81.254999999999995</v>
      </c>
      <c r="Z4" s="19"/>
      <c r="AA4" s="20">
        <f>SUM(B4:Z4)</f>
        <v>735.28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24</v>
      </c>
      <c r="O7" s="28">
        <v>16.78</v>
      </c>
      <c r="P7" s="28">
        <v>15</v>
      </c>
      <c r="Q7" s="28">
        <v>23.75</v>
      </c>
      <c r="R7" s="28">
        <v>71.680000000000007</v>
      </c>
      <c r="S7" s="28">
        <v>99.82</v>
      </c>
      <c r="T7" s="28">
        <v>162.63</v>
      </c>
      <c r="U7" s="28">
        <v>258.10000000000002</v>
      </c>
      <c r="V7" s="28">
        <v>355.96</v>
      </c>
      <c r="W7" s="28">
        <v>141.58000000000001</v>
      </c>
      <c r="X7" s="28">
        <v>143</v>
      </c>
      <c r="Y7" s="28">
        <v>115.84</v>
      </c>
      <c r="Z7" s="29"/>
      <c r="AA7" s="30">
        <f>IF(SUM(B7:Z7)&lt;&gt;0,AVERAGEIF(B7:Z7,"&lt;&gt;"""),"")</f>
        <v>119.01166666666666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193.07599999999999</v>
      </c>
      <c r="O14" s="57">
        <v>43.129000000000005</v>
      </c>
      <c r="P14" s="57">
        <v>6.2940000000000005</v>
      </c>
      <c r="Q14" s="57">
        <v>66.950999999999993</v>
      </c>
      <c r="R14" s="57">
        <v>8.6999999999999994E-2</v>
      </c>
      <c r="S14" s="57">
        <v>19.576000000000001</v>
      </c>
      <c r="T14" s="57">
        <v>20.616</v>
      </c>
      <c r="U14" s="57">
        <v>7.6059999999999999</v>
      </c>
      <c r="V14" s="57">
        <v>12.063000000000001</v>
      </c>
      <c r="W14" s="57">
        <v>30.695</v>
      </c>
      <c r="X14" s="57"/>
      <c r="Y14" s="57">
        <v>1.5260000000000002</v>
      </c>
      <c r="Z14" s="58"/>
      <c r="AA14" s="59">
        <f t="shared" si="0"/>
        <v>401.61899999999997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193.07599999999999</v>
      </c>
      <c r="O16" s="62">
        <f t="shared" si="1"/>
        <v>43.129000000000005</v>
      </c>
      <c r="P16" s="62">
        <f t="shared" si="1"/>
        <v>6.2940000000000005</v>
      </c>
      <c r="Q16" s="62">
        <f t="shared" si="1"/>
        <v>66.950999999999993</v>
      </c>
      <c r="R16" s="62">
        <f t="shared" si="1"/>
        <v>8.6999999999999994E-2</v>
      </c>
      <c r="S16" s="62">
        <f t="shared" si="1"/>
        <v>19.576000000000001</v>
      </c>
      <c r="T16" s="62">
        <f t="shared" si="1"/>
        <v>20.616</v>
      </c>
      <c r="U16" s="62">
        <f t="shared" si="1"/>
        <v>7.6059999999999999</v>
      </c>
      <c r="V16" s="62">
        <f t="shared" si="1"/>
        <v>12.063000000000001</v>
      </c>
      <c r="W16" s="62">
        <f t="shared" si="1"/>
        <v>30.695</v>
      </c>
      <c r="X16" s="62">
        <f t="shared" si="1"/>
        <v>0</v>
      </c>
      <c r="Y16" s="62">
        <f t="shared" si="1"/>
        <v>1.5260000000000002</v>
      </c>
      <c r="Z16" s="63" t="str">
        <f t="shared" si="1"/>
        <v/>
      </c>
      <c r="AA16" s="64">
        <f>SUM(AA10:AA15)</f>
        <v>401.61899999999997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10</v>
      </c>
      <c r="O20" s="77">
        <v>10</v>
      </c>
      <c r="P20" s="77">
        <v>10</v>
      </c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30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1.19</v>
      </c>
      <c r="O21" s="81">
        <v>4.2999999999999997E-2</v>
      </c>
      <c r="P21" s="81"/>
      <c r="Q21" s="81">
        <v>0.85199999999999998</v>
      </c>
      <c r="R21" s="81">
        <v>0.46600000000000003</v>
      </c>
      <c r="S21" s="81">
        <v>1.506</v>
      </c>
      <c r="T21" s="81"/>
      <c r="U21" s="81">
        <v>1.3759999999999999</v>
      </c>
      <c r="V21" s="81">
        <v>1.016</v>
      </c>
      <c r="W21" s="81">
        <v>0.63200000000000001</v>
      </c>
      <c r="X21" s="81">
        <v>0.251</v>
      </c>
      <c r="Y21" s="81">
        <v>79.728999999999999</v>
      </c>
      <c r="Z21" s="78"/>
      <c r="AA21" s="79">
        <f t="shared" si="2"/>
        <v>87.060999999999993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11.19</v>
      </c>
      <c r="O26" s="88">
        <f t="shared" si="3"/>
        <v>10.042999999999999</v>
      </c>
      <c r="P26" s="88">
        <f t="shared" si="3"/>
        <v>10</v>
      </c>
      <c r="Q26" s="88">
        <f t="shared" si="3"/>
        <v>0.85199999999999998</v>
      </c>
      <c r="R26" s="88">
        <f t="shared" si="3"/>
        <v>0.46600000000000003</v>
      </c>
      <c r="S26" s="88">
        <f t="shared" si="3"/>
        <v>1.506</v>
      </c>
      <c r="T26" s="88">
        <f t="shared" si="3"/>
        <v>0</v>
      </c>
      <c r="U26" s="88">
        <f t="shared" si="3"/>
        <v>1.3759999999999999</v>
      </c>
      <c r="V26" s="88">
        <f t="shared" si="3"/>
        <v>1.016</v>
      </c>
      <c r="W26" s="88">
        <f t="shared" si="3"/>
        <v>0.63200000000000001</v>
      </c>
      <c r="X26" s="88">
        <f t="shared" si="3"/>
        <v>0.251</v>
      </c>
      <c r="Y26" s="88">
        <f t="shared" si="3"/>
        <v>79.728999999999999</v>
      </c>
      <c r="Z26" s="89" t="str">
        <f t="shared" si="3"/>
        <v/>
      </c>
      <c r="AA26" s="90">
        <f>SUM(AA19:AA25)</f>
        <v>117.06099999999999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204.26599999999999</v>
      </c>
      <c r="O30" s="77">
        <v>53.171999999999997</v>
      </c>
      <c r="P30" s="77">
        <v>16.294</v>
      </c>
      <c r="Q30" s="77">
        <v>67.802999999999997</v>
      </c>
      <c r="R30" s="77">
        <v>0.55300000000000005</v>
      </c>
      <c r="S30" s="77">
        <v>21.082000000000001</v>
      </c>
      <c r="T30" s="77">
        <v>20.616</v>
      </c>
      <c r="U30" s="77">
        <v>8.9819999999999993</v>
      </c>
      <c r="V30" s="77">
        <v>13.079000000000001</v>
      </c>
      <c r="W30" s="77">
        <v>31.327000000000002</v>
      </c>
      <c r="X30" s="77">
        <v>0.251</v>
      </c>
      <c r="Y30" s="77">
        <v>81.254999999999995</v>
      </c>
      <c r="Z30" s="78"/>
      <c r="AA30" s="79">
        <f>SUM(B30:Z30)</f>
        <v>518.67999999999984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204.26599999999999</v>
      </c>
      <c r="O32" s="62">
        <f t="shared" si="4"/>
        <v>53.171999999999997</v>
      </c>
      <c r="P32" s="62">
        <f t="shared" si="4"/>
        <v>16.294</v>
      </c>
      <c r="Q32" s="62">
        <f t="shared" si="4"/>
        <v>67.802999999999997</v>
      </c>
      <c r="R32" s="62">
        <f t="shared" si="4"/>
        <v>0.55300000000000005</v>
      </c>
      <c r="S32" s="62">
        <f t="shared" si="4"/>
        <v>21.082000000000001</v>
      </c>
      <c r="T32" s="62">
        <f t="shared" si="4"/>
        <v>20.616</v>
      </c>
      <c r="U32" s="62">
        <f t="shared" si="4"/>
        <v>8.9819999999999993</v>
      </c>
      <c r="V32" s="62">
        <f t="shared" si="4"/>
        <v>13.079000000000001</v>
      </c>
      <c r="W32" s="62">
        <f t="shared" si="4"/>
        <v>31.327000000000002</v>
      </c>
      <c r="X32" s="62">
        <f t="shared" si="4"/>
        <v>0.251</v>
      </c>
      <c r="Y32" s="62">
        <f t="shared" si="4"/>
        <v>81.254999999999995</v>
      </c>
      <c r="Z32" s="63" t="str">
        <f t="shared" si="4"/>
        <v/>
      </c>
      <c r="AA32" s="64">
        <f>SUM(AA29:AA31)</f>
        <v>518.67999999999984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>
        <v>32.700000000000003</v>
      </c>
      <c r="P37" s="99">
        <v>70.7</v>
      </c>
      <c r="Q37" s="99"/>
      <c r="R37" s="99">
        <v>63</v>
      </c>
      <c r="S37" s="99">
        <v>0.7</v>
      </c>
      <c r="T37" s="99"/>
      <c r="U37" s="99"/>
      <c r="V37" s="99"/>
      <c r="W37" s="99"/>
      <c r="X37" s="99">
        <v>49.5</v>
      </c>
      <c r="Y37" s="99"/>
      <c r="Z37" s="100"/>
      <c r="AA37" s="79">
        <f t="shared" si="5"/>
        <v>216.6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32.700000000000003</v>
      </c>
      <c r="P40" s="88">
        <f t="shared" si="6"/>
        <v>70.7</v>
      </c>
      <c r="Q40" s="88">
        <f t="shared" si="6"/>
        <v>0</v>
      </c>
      <c r="R40" s="88">
        <f t="shared" si="6"/>
        <v>63</v>
      </c>
      <c r="S40" s="88">
        <f t="shared" si="6"/>
        <v>0.7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49.5</v>
      </c>
      <c r="Y40" s="88">
        <f t="shared" si="6"/>
        <v>0</v>
      </c>
      <c r="Z40" s="89" t="str">
        <f t="shared" si="6"/>
        <v/>
      </c>
      <c r="AA40" s="90">
        <f t="shared" si="5"/>
        <v>216.6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>
        <v>32.700000000000003</v>
      </c>
      <c r="P45" s="99">
        <v>70.7</v>
      </c>
      <c r="Q45" s="99"/>
      <c r="R45" s="99">
        <v>63</v>
      </c>
      <c r="S45" s="99">
        <v>0.7</v>
      </c>
      <c r="T45" s="99"/>
      <c r="U45" s="99"/>
      <c r="V45" s="99"/>
      <c r="W45" s="99"/>
      <c r="X45" s="99">
        <v>49.5</v>
      </c>
      <c r="Y45" s="99"/>
      <c r="Z45" s="100"/>
      <c r="AA45" s="79">
        <f t="shared" si="7"/>
        <v>216.6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32.700000000000003</v>
      </c>
      <c r="P49" s="88">
        <f t="shared" si="8"/>
        <v>70.7</v>
      </c>
      <c r="Q49" s="88">
        <f t="shared" si="8"/>
        <v>0</v>
      </c>
      <c r="R49" s="88">
        <f t="shared" si="8"/>
        <v>63</v>
      </c>
      <c r="S49" s="88">
        <f t="shared" si="8"/>
        <v>0.7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49.5</v>
      </c>
      <c r="Y49" s="88">
        <f t="shared" si="8"/>
        <v>0</v>
      </c>
      <c r="Z49" s="89" t="str">
        <f t="shared" si="8"/>
        <v/>
      </c>
      <c r="AA49" s="90">
        <f t="shared" si="7"/>
        <v>216.6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204.26599999999999</v>
      </c>
      <c r="O52" s="88">
        <f t="shared" si="10"/>
        <v>85.872000000000014</v>
      </c>
      <c r="P52" s="88">
        <f t="shared" si="10"/>
        <v>86.994</v>
      </c>
      <c r="Q52" s="88">
        <f t="shared" si="10"/>
        <v>67.802999999999997</v>
      </c>
      <c r="R52" s="88">
        <f t="shared" si="10"/>
        <v>63.552999999999997</v>
      </c>
      <c r="S52" s="88">
        <f t="shared" si="10"/>
        <v>21.782</v>
      </c>
      <c r="T52" s="88">
        <f t="shared" si="10"/>
        <v>20.616</v>
      </c>
      <c r="U52" s="88">
        <f t="shared" si="10"/>
        <v>8.9819999999999993</v>
      </c>
      <c r="V52" s="88">
        <f t="shared" si="10"/>
        <v>13.079000000000001</v>
      </c>
      <c r="W52" s="88">
        <f t="shared" si="10"/>
        <v>31.327000000000002</v>
      </c>
      <c r="X52" s="88">
        <f t="shared" si="10"/>
        <v>49.750999999999998</v>
      </c>
      <c r="Y52" s="88">
        <f t="shared" si="10"/>
        <v>81.254999999999995</v>
      </c>
      <c r="Z52" s="89" t="str">
        <f t="shared" si="10"/>
        <v/>
      </c>
      <c r="AA52" s="104">
        <f>SUM(B52:Z52)</f>
        <v>735.28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45810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-106</v>
      </c>
      <c r="O4" s="18">
        <v>32.700000000000003</v>
      </c>
      <c r="P4" s="18">
        <v>70.7</v>
      </c>
      <c r="Q4" s="18"/>
      <c r="R4" s="18">
        <v>63</v>
      </c>
      <c r="S4" s="18">
        <v>0.7</v>
      </c>
      <c r="T4" s="18">
        <v>-9.3000000000000007</v>
      </c>
      <c r="U4" s="18"/>
      <c r="V4" s="18"/>
      <c r="W4" s="18"/>
      <c r="X4" s="18">
        <v>49.5</v>
      </c>
      <c r="Y4" s="18">
        <v>-5.6</v>
      </c>
      <c r="Z4" s="19"/>
      <c r="AA4" s="111">
        <f>SUM(B4:Z4)</f>
        <v>95.700000000000017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24</v>
      </c>
      <c r="O7" s="117">
        <v>16.78</v>
      </c>
      <c r="P7" s="117">
        <v>15</v>
      </c>
      <c r="Q7" s="117">
        <v>23.75</v>
      </c>
      <c r="R7" s="117">
        <v>71.680000000000007</v>
      </c>
      <c r="S7" s="117">
        <v>99.82</v>
      </c>
      <c r="T7" s="117">
        <v>162.63</v>
      </c>
      <c r="U7" s="117">
        <v>258.10000000000002</v>
      </c>
      <c r="V7" s="117">
        <v>355.96</v>
      </c>
      <c r="W7" s="117">
        <v>141.58000000000001</v>
      </c>
      <c r="X7" s="117">
        <v>143</v>
      </c>
      <c r="Y7" s="117">
        <v>115.84</v>
      </c>
      <c r="Z7" s="118"/>
      <c r="AA7" s="119">
        <f>IF(SUM(B7:Z7)&lt;&gt;0,AVERAGEIF(B7:Z7,"&lt;&gt;"""),"")</f>
        <v>119.01166666666666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>
        <v>106</v>
      </c>
      <c r="O13" s="129"/>
      <c r="P13" s="129"/>
      <c r="Q13" s="129"/>
      <c r="R13" s="129"/>
      <c r="S13" s="129"/>
      <c r="T13" s="129">
        <v>9.3000000000000007</v>
      </c>
      <c r="U13" s="129"/>
      <c r="V13" s="129"/>
      <c r="W13" s="129"/>
      <c r="X13" s="129"/>
      <c r="Y13" s="130">
        <v>5.6</v>
      </c>
      <c r="Z13" s="131"/>
      <c r="AA13" s="132">
        <f t="shared" si="0"/>
        <v>120.89999999999999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106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9.3000000000000007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5.6</v>
      </c>
      <c r="Z16" s="136" t="str">
        <f t="shared" si="1"/>
        <v/>
      </c>
      <c r="AA16" s="90">
        <f t="shared" si="0"/>
        <v>120.89999999999999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>
        <v>32.700000000000003</v>
      </c>
      <c r="P21" s="129">
        <v>70.7</v>
      </c>
      <c r="Q21" s="129"/>
      <c r="R21" s="129">
        <v>63</v>
      </c>
      <c r="S21" s="129">
        <v>0.7</v>
      </c>
      <c r="T21" s="129"/>
      <c r="U21" s="129"/>
      <c r="V21" s="129"/>
      <c r="W21" s="129"/>
      <c r="X21" s="129">
        <v>49.5</v>
      </c>
      <c r="Y21" s="130"/>
      <c r="Z21" s="131"/>
      <c r="AA21" s="132">
        <f t="shared" si="2"/>
        <v>216.6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32.700000000000003</v>
      </c>
      <c r="P24" s="135">
        <f t="shared" si="3"/>
        <v>70.7</v>
      </c>
      <c r="Q24" s="135">
        <f t="shared" si="3"/>
        <v>0</v>
      </c>
      <c r="R24" s="135">
        <f t="shared" si="3"/>
        <v>63</v>
      </c>
      <c r="S24" s="135">
        <f t="shared" si="3"/>
        <v>0.7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49.5</v>
      </c>
      <c r="Y24" s="135">
        <f t="shared" si="3"/>
        <v>0</v>
      </c>
      <c r="Z24" s="136" t="str">
        <f t="shared" si="3"/>
        <v/>
      </c>
      <c r="AA24" s="90">
        <f t="shared" si="2"/>
        <v>216.6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2025-06-02T08:24:43Z</dcterms:created>
  <dcterms:modified xsi:type="dcterms:W3CDTF">2025-06-02T08:24:44Z</dcterms:modified>
</cp:coreProperties>
</file>