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38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<sst xmlns="http://schemas.openxmlformats.org/spreadsheetml/2006/main" count="122" uniqueCount="56">
  <si>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18/12/2025 23:31:25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</si>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</sst>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D5FD-420F-B546-9ADDFCDCFC3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D5FD-420F-B546-9ADDFCDCFC3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0">
                  <c:v>3.5999999999999997E-2</c:v>
                </c:pt>
                <c:pt idx="1">
                  <c:v>20.5</c:v>
                </c:pt>
                <c:pt idx="2">
                  <c:v>28.5</c:v>
                </c:pt>
                <c:pt idx="3">
                  <c:v>42.5</c:v>
                </c:pt>
                <c:pt idx="8">
                  <c:v>5.5</c:v>
                </c:pt>
                <c:pt idx="9">
                  <c:v>3.2000000000000001E-2</c:v>
                </c:pt>
                <c:pt idx="10">
                  <c:v>3.9</c:v>
                </c:pt>
                <c:pt idx="12">
                  <c:v>3</c:v>
                </c:pt>
                <c:pt idx="15">
                  <c:v>4.0000000000000001E-3</c:v>
                </c:pt>
                <c:pt idx="16">
                  <c:v>15.7</c:v>
                </c:pt>
                <c:pt idx="17">
                  <c:v>0.5</c:v>
                </c:pt>
                <c:pt idx="18">
                  <c:v>5.5</c:v>
                </c:pt>
                <c:pt idx="19">
                  <c:v>6</c:v>
                </c:pt>
                <c:pt idx="20">
                  <c:v>42.326999999999998</c:v>
                </c:pt>
                <c:pt idx="21">
                  <c:v>6</c:v>
                </c:pt>
                <c:pt idx="22">
                  <c:v>5.5</c:v>
                </c:pt>
                <c:pt idx="23">
                  <c:v>5.5</c:v>
                </c:pt>
                <c:pt idx="24">
                  <c:v>6</c:v>
                </c:pt>
                <c:pt idx="25">
                  <c:v>12</c:v>
                </c:pt>
                <c:pt idx="26">
                  <c:v>19.5</c:v>
                </c:pt>
                <c:pt idx="27">
                  <c:v>28.515999999999998</c:v>
                </c:pt>
                <c:pt idx="28">
                  <c:v>32.5</c:v>
                </c:pt>
                <c:pt idx="29">
                  <c:v>28.5</c:v>
                </c:pt>
                <c:pt idx="30">
                  <c:v>12</c:v>
                </c:pt>
                <c:pt idx="31">
                  <c:v>6</c:v>
                </c:pt>
                <c:pt idx="32">
                  <c:v>12.04</c:v>
                </c:pt>
                <c:pt idx="33">
                  <c:v>3</c:v>
                </c:pt>
                <c:pt idx="34">
                  <c:v>0.52800000000000002</c:v>
                </c:pt>
                <c:pt idx="35">
                  <c:v>7</c:v>
                </c:pt>
                <c:pt idx="36">
                  <c:v>1</c:v>
                </c:pt>
                <c:pt idx="37">
                  <c:v>4</c:v>
                </c:pt>
                <c:pt idx="38">
                  <c:v>1</c:v>
                </c:pt>
                <c:pt idx="39">
                  <c:v>1</c:v>
                </c:pt>
                <c:pt idx="40">
                  <c:v>0.5</c:v>
                </c:pt>
                <c:pt idx="41">
                  <c:v>0.5</c:v>
                </c:pt>
                <c:pt idx="42">
                  <c:v>0.5</c:v>
                </c:pt>
                <c:pt idx="46">
                  <c:v>2.5</c:v>
                </c:pt>
                <c:pt idx="47">
                  <c:v>2.5</c:v>
                </c:pt>
                <c:pt idx="52">
                  <c:v>2.5</c:v>
                </c:pt>
                <c:pt idx="57">
                  <c:v>3</c:v>
                </c:pt>
                <c:pt idx="59">
                  <c:v>2.8</c:v>
                </c:pt>
                <c:pt idx="60">
                  <c:v>3</c:v>
                </c:pt>
                <c:pt idx="62">
                  <c:v>27.3</c:v>
                </c:pt>
                <c:pt idx="63">
                  <c:v>39.5</c:v>
                </c:pt>
                <c:pt idx="64">
                  <c:v>18.5</c:v>
                </c:pt>
                <c:pt idx="65">
                  <c:v>34.6</c:v>
                </c:pt>
                <c:pt idx="66">
                  <c:v>19.600000000000001</c:v>
                </c:pt>
                <c:pt idx="67">
                  <c:v>19.5</c:v>
                </c:pt>
                <c:pt idx="70">
                  <c:v>7.8</c:v>
                </c:pt>
                <c:pt idx="74">
                  <c:v>0.1</c:v>
                </c:pt>
                <c:pt idx="76">
                  <c:v>15.9</c:v>
                </c:pt>
                <c:pt idx="77">
                  <c:v>2.5</c:v>
                </c:pt>
                <c:pt idx="80">
                  <c:v>2.5</c:v>
                </c:pt>
                <c:pt idx="81">
                  <c:v>9</c:v>
                </c:pt>
                <c:pt idx="82">
                  <c:v>6</c:v>
                </c:pt>
                <c:pt idx="83">
                  <c:v>2.8000000000000001E-2</c:v>
                </c:pt>
                <c:pt idx="84">
                  <c:v>11.7</c:v>
                </c:pt>
                <c:pt idx="85">
                  <c:v>6</c:v>
                </c:pt>
                <c:pt idx="86">
                  <c:v>2.5</c:v>
                </c:pt>
                <c:pt idx="88">
                  <c:v>6</c:v>
                </c:pt>
                <c:pt idx="91">
                  <c:v>6</c:v>
                </c:pt>
                <c:pt idx="92">
                  <c:v>6</c:v>
                </c:pt>
                <c:pt idx="93">
                  <c:v>8.5</c:v>
                </c:pt>
                <c:pt idx="94">
                  <c:v>6</c:v>
                </c:pt>
                <c:pt idx="95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5FD-420F-B546-9ADDFCDCFC3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2.8000000000000001E-2</c:v>
                </c:pt>
                <c:pt idx="3">
                  <c:v>2.609</c:v>
                </c:pt>
                <c:pt idx="4">
                  <c:v>0.02</c:v>
                </c:pt>
                <c:pt idx="7">
                  <c:v>1.0049999999999999</c:v>
                </c:pt>
                <c:pt idx="9">
                  <c:v>1.6E-2</c:v>
                </c:pt>
                <c:pt idx="16">
                  <c:v>4.0000000000000001E-3</c:v>
                </c:pt>
                <c:pt idx="17">
                  <c:v>1.048</c:v>
                </c:pt>
                <c:pt idx="18">
                  <c:v>9.89</c:v>
                </c:pt>
                <c:pt idx="19">
                  <c:v>3.2210000000000001</c:v>
                </c:pt>
                <c:pt idx="21">
                  <c:v>21.689</c:v>
                </c:pt>
                <c:pt idx="27">
                  <c:v>4.3999999999999997E-2</c:v>
                </c:pt>
                <c:pt idx="34">
                  <c:v>4.8000000000000001E-2</c:v>
                </c:pt>
                <c:pt idx="52">
                  <c:v>4.3440000000000003</c:v>
                </c:pt>
                <c:pt idx="56">
                  <c:v>0.61799999999999999</c:v>
                </c:pt>
                <c:pt idx="66">
                  <c:v>1.1100000000000001</c:v>
                </c:pt>
                <c:pt idx="67">
                  <c:v>7.7830000000000004</c:v>
                </c:pt>
                <c:pt idx="71">
                  <c:v>0.14699999999999999</c:v>
                </c:pt>
                <c:pt idx="73">
                  <c:v>1.155</c:v>
                </c:pt>
                <c:pt idx="75">
                  <c:v>3.8260000000000001</c:v>
                </c:pt>
                <c:pt idx="78">
                  <c:v>0.5</c:v>
                </c:pt>
                <c:pt idx="83">
                  <c:v>1.766</c:v>
                </c:pt>
                <c:pt idx="94">
                  <c:v>4.8</c:v>
                </c:pt>
                <c:pt idx="95">
                  <c:v>5.0999999999999996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5FD-420F-B546-9ADDFCDCFC3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D5FD-420F-B546-9ADDFCDCFC3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D5FD-420F-B546-9ADDFCDCFC3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D5FD-420F-B546-9ADDFCDCFC3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58">
                  <c:v>5.8999999999999997E-2</c:v>
                </c:pt>
                <c:pt idx="77">
                  <c:v>5.8999999999999997E-2</c:v>
                </c:pt>
                <c:pt idx="81">
                  <c:v>16.358000000000001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D5FD-420F-B546-9ADDFCDCFC3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D5FD-420F-B546-9ADDFCDCFC3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19">
                  <c:v>4.7</c:v>
                </c:pt>
                <c:pt idx="22">
                  <c:v>60.739000000000004</c:v>
                </c:pt>
                <c:pt idx="23">
                  <c:v>63.466999999999999</c:v>
                </c:pt>
                <c:pt idx="26">
                  <c:v>29.8</c:v>
                </c:pt>
                <c:pt idx="27">
                  <c:v>38.838999999999999</c:v>
                </c:pt>
                <c:pt idx="32">
                  <c:v>19.2</c:v>
                </c:pt>
                <c:pt idx="37">
                  <c:v>52.43</c:v>
                </c:pt>
                <c:pt idx="81">
                  <c:v>16.379000000000001</c:v>
                </c:pt>
                <c:pt idx="82">
                  <c:v>20.6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5FD-420F-B546-9ADDFCDCFC33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128.19999999999999</c:v>
                </c:pt>
                <c:pt idx="1">
                  <c:v>77.3</c:v>
                </c:pt>
                <c:pt idx="2">
                  <c:v>104.3</c:v>
                </c:pt>
                <c:pt idx="3">
                  <c:v>37.5</c:v>
                </c:pt>
                <c:pt idx="4">
                  <c:v>48.900000000000006</c:v>
                </c:pt>
                <c:pt idx="5">
                  <c:v>50.8</c:v>
                </c:pt>
                <c:pt idx="6">
                  <c:v>14.100000000000001</c:v>
                </c:pt>
                <c:pt idx="7">
                  <c:v>9.3000000000000007</c:v>
                </c:pt>
                <c:pt idx="8">
                  <c:v>19.100000000000001</c:v>
                </c:pt>
                <c:pt idx="9">
                  <c:v>20</c:v>
                </c:pt>
                <c:pt idx="10">
                  <c:v>19.100000000000001</c:v>
                </c:pt>
                <c:pt idx="11">
                  <c:v>19.100000000000001</c:v>
                </c:pt>
                <c:pt idx="12">
                  <c:v>21.7</c:v>
                </c:pt>
                <c:pt idx="13">
                  <c:v>21.7</c:v>
                </c:pt>
                <c:pt idx="14">
                  <c:v>21.7</c:v>
                </c:pt>
                <c:pt idx="15">
                  <c:v>21.7</c:v>
                </c:pt>
                <c:pt idx="16">
                  <c:v>6.4</c:v>
                </c:pt>
                <c:pt idx="17">
                  <c:v>6.4</c:v>
                </c:pt>
                <c:pt idx="18">
                  <c:v>6.4</c:v>
                </c:pt>
                <c:pt idx="19">
                  <c:v>16.399999999999999</c:v>
                </c:pt>
                <c:pt idx="20">
                  <c:v>25.7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31.2</c:v>
                </c:pt>
                <c:pt idx="25">
                  <c:v>46.6</c:v>
                </c:pt>
                <c:pt idx="26">
                  <c:v>5.9</c:v>
                </c:pt>
                <c:pt idx="27">
                  <c:v>5</c:v>
                </c:pt>
                <c:pt idx="28">
                  <c:v>3.5</c:v>
                </c:pt>
                <c:pt idx="29">
                  <c:v>3.5</c:v>
                </c:pt>
                <c:pt idx="30">
                  <c:v>25.2</c:v>
                </c:pt>
                <c:pt idx="31">
                  <c:v>53.2</c:v>
                </c:pt>
                <c:pt idx="32">
                  <c:v>41.7</c:v>
                </c:pt>
                <c:pt idx="33">
                  <c:v>90.7</c:v>
                </c:pt>
                <c:pt idx="34">
                  <c:v>68.2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14.4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101.9</c:v>
                </c:pt>
                <c:pt idx="53">
                  <c:v>113.8</c:v>
                </c:pt>
                <c:pt idx="54">
                  <c:v>116.9</c:v>
                </c:pt>
                <c:pt idx="55">
                  <c:v>140.30000000000001</c:v>
                </c:pt>
                <c:pt idx="56">
                  <c:v>0</c:v>
                </c:pt>
                <c:pt idx="57">
                  <c:v>0</c:v>
                </c:pt>
                <c:pt idx="58">
                  <c:v>34.799999999999997</c:v>
                </c:pt>
                <c:pt idx="59">
                  <c:v>67.099999999999994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12.5</c:v>
                </c:pt>
                <c:pt idx="69">
                  <c:v>19.2</c:v>
                </c:pt>
                <c:pt idx="70">
                  <c:v>0</c:v>
                </c:pt>
                <c:pt idx="71">
                  <c:v>0</c:v>
                </c:pt>
                <c:pt idx="72">
                  <c:v>5</c:v>
                </c:pt>
                <c:pt idx="73">
                  <c:v>5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5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5</c:v>
                </c:pt>
                <c:pt idx="84">
                  <c:v>0</c:v>
                </c:pt>
                <c:pt idx="85">
                  <c:v>1.7</c:v>
                </c:pt>
                <c:pt idx="86">
                  <c:v>39.6</c:v>
                </c:pt>
                <c:pt idx="87">
                  <c:v>39.6</c:v>
                </c:pt>
                <c:pt idx="88">
                  <c:v>84.6</c:v>
                </c:pt>
                <c:pt idx="89">
                  <c:v>84.6</c:v>
                </c:pt>
                <c:pt idx="90">
                  <c:v>84.6</c:v>
                </c:pt>
                <c:pt idx="91">
                  <c:v>84.6</c:v>
                </c:pt>
                <c:pt idx="92">
                  <c:v>132.9</c:v>
                </c:pt>
                <c:pt idx="93">
                  <c:v>132.9</c:v>
                </c:pt>
                <c:pt idx="94">
                  <c:v>132.9</c:v>
                </c:pt>
                <c:pt idx="95">
                  <c:v>132.9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5FD-420F-B546-9ADDFCDCFC3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3">
                  <c:v>8</c:v>
                </c:pt>
                <c:pt idx="6">
                  <c:v>8.5370000000000008</c:v>
                </c:pt>
                <c:pt idx="7">
                  <c:v>8</c:v>
                </c:pt>
                <c:pt idx="9">
                  <c:v>8</c:v>
                </c:pt>
                <c:pt idx="10">
                  <c:v>0.61699999999999999</c:v>
                </c:pt>
                <c:pt idx="11">
                  <c:v>5.5609999999999999</c:v>
                </c:pt>
                <c:pt idx="14">
                  <c:v>2.5999999999999999E-2</c:v>
                </c:pt>
                <c:pt idx="15">
                  <c:v>5.4189999999999996</c:v>
                </c:pt>
                <c:pt idx="17">
                  <c:v>8.9809999999999999</c:v>
                </c:pt>
                <c:pt idx="18">
                  <c:v>0.32</c:v>
                </c:pt>
                <c:pt idx="19">
                  <c:v>0.79300000000000004</c:v>
                </c:pt>
                <c:pt idx="21">
                  <c:v>16.029</c:v>
                </c:pt>
                <c:pt idx="22">
                  <c:v>3.5999999999999997E-2</c:v>
                </c:pt>
                <c:pt idx="23">
                  <c:v>4.2999999999999997E-2</c:v>
                </c:pt>
                <c:pt idx="26">
                  <c:v>4.1000000000000002E-2</c:v>
                </c:pt>
                <c:pt idx="27">
                  <c:v>9.4E-2</c:v>
                </c:pt>
                <c:pt idx="28">
                  <c:v>2.0979999999999999</c:v>
                </c:pt>
                <c:pt idx="29">
                  <c:v>1.8160000000000001</c:v>
                </c:pt>
                <c:pt idx="30">
                  <c:v>0.62</c:v>
                </c:pt>
                <c:pt idx="31">
                  <c:v>0.77400000000000002</c:v>
                </c:pt>
                <c:pt idx="32">
                  <c:v>15.811</c:v>
                </c:pt>
                <c:pt idx="33">
                  <c:v>1.8049999999999999</c:v>
                </c:pt>
                <c:pt idx="34">
                  <c:v>15.254</c:v>
                </c:pt>
                <c:pt idx="35">
                  <c:v>27.315999999999999</c:v>
                </c:pt>
                <c:pt idx="36">
                  <c:v>54.527999999999999</c:v>
                </c:pt>
                <c:pt idx="37">
                  <c:v>55.122</c:v>
                </c:pt>
                <c:pt idx="38">
                  <c:v>64.792000000000002</c:v>
                </c:pt>
                <c:pt idx="39">
                  <c:v>59.32</c:v>
                </c:pt>
                <c:pt idx="40">
                  <c:v>47.311999999999998</c:v>
                </c:pt>
                <c:pt idx="41">
                  <c:v>48.86</c:v>
                </c:pt>
                <c:pt idx="42">
                  <c:v>56.006999999999998</c:v>
                </c:pt>
                <c:pt idx="43">
                  <c:v>60.097999999999999</c:v>
                </c:pt>
                <c:pt idx="44">
                  <c:v>76.518000000000001</c:v>
                </c:pt>
                <c:pt idx="45">
                  <c:v>78.798000000000002</c:v>
                </c:pt>
                <c:pt idx="46">
                  <c:v>77.399000000000001</c:v>
                </c:pt>
                <c:pt idx="47">
                  <c:v>73.596000000000004</c:v>
                </c:pt>
                <c:pt idx="48">
                  <c:v>57.747999999999998</c:v>
                </c:pt>
                <c:pt idx="49">
                  <c:v>76.903000000000006</c:v>
                </c:pt>
                <c:pt idx="50">
                  <c:v>61.216999999999999</c:v>
                </c:pt>
                <c:pt idx="51">
                  <c:v>94.07</c:v>
                </c:pt>
                <c:pt idx="52">
                  <c:v>74.936000000000007</c:v>
                </c:pt>
                <c:pt idx="53">
                  <c:v>72.483999999999995</c:v>
                </c:pt>
                <c:pt idx="54">
                  <c:v>68.995999999999995</c:v>
                </c:pt>
                <c:pt idx="55">
                  <c:v>58.131999999999998</c:v>
                </c:pt>
                <c:pt idx="56">
                  <c:v>57.606999999999999</c:v>
                </c:pt>
                <c:pt idx="57">
                  <c:v>59.954999999999998</c:v>
                </c:pt>
                <c:pt idx="58">
                  <c:v>36.9</c:v>
                </c:pt>
                <c:pt idx="59">
                  <c:v>44.746000000000002</c:v>
                </c:pt>
                <c:pt idx="60">
                  <c:v>21.477</c:v>
                </c:pt>
                <c:pt idx="61">
                  <c:v>23.393000000000001</c:v>
                </c:pt>
                <c:pt idx="62">
                  <c:v>18.687000000000001</c:v>
                </c:pt>
                <c:pt idx="63">
                  <c:v>5.968</c:v>
                </c:pt>
                <c:pt idx="64">
                  <c:v>5.4180000000000001</c:v>
                </c:pt>
                <c:pt idx="65">
                  <c:v>0.82699999999999996</c:v>
                </c:pt>
                <c:pt idx="66">
                  <c:v>7.78</c:v>
                </c:pt>
                <c:pt idx="67">
                  <c:v>6.6390000000000002</c:v>
                </c:pt>
                <c:pt idx="68">
                  <c:v>1.6120000000000001</c:v>
                </c:pt>
                <c:pt idx="69">
                  <c:v>4.6719999999999997</c:v>
                </c:pt>
                <c:pt idx="70">
                  <c:v>9.8059999999999992</c:v>
                </c:pt>
                <c:pt idx="71">
                  <c:v>11.862</c:v>
                </c:pt>
                <c:pt idx="72">
                  <c:v>7.6520000000000001</c:v>
                </c:pt>
                <c:pt idx="73">
                  <c:v>9.51</c:v>
                </c:pt>
                <c:pt idx="74">
                  <c:v>8.0449999999999999</c:v>
                </c:pt>
                <c:pt idx="75">
                  <c:v>7.54</c:v>
                </c:pt>
                <c:pt idx="76">
                  <c:v>0.995</c:v>
                </c:pt>
                <c:pt idx="77">
                  <c:v>8.3079999999999998</c:v>
                </c:pt>
                <c:pt idx="78">
                  <c:v>10.760999999999999</c:v>
                </c:pt>
                <c:pt idx="79">
                  <c:v>2.492</c:v>
                </c:pt>
                <c:pt idx="80">
                  <c:v>3.698</c:v>
                </c:pt>
                <c:pt idx="81">
                  <c:v>0.24399999999999999</c:v>
                </c:pt>
                <c:pt idx="82">
                  <c:v>0.186</c:v>
                </c:pt>
                <c:pt idx="83">
                  <c:v>4.9859999999999998</c:v>
                </c:pt>
                <c:pt idx="84">
                  <c:v>11.361000000000001</c:v>
                </c:pt>
                <c:pt idx="85">
                  <c:v>11.382999999999999</c:v>
                </c:pt>
                <c:pt idx="86">
                  <c:v>7.0990000000000002</c:v>
                </c:pt>
                <c:pt idx="87">
                  <c:v>11.13</c:v>
                </c:pt>
                <c:pt idx="88">
                  <c:v>1.863</c:v>
                </c:pt>
                <c:pt idx="89">
                  <c:v>13</c:v>
                </c:pt>
                <c:pt idx="90">
                  <c:v>1.4730000000000001</c:v>
                </c:pt>
                <c:pt idx="91">
                  <c:v>12.74</c:v>
                </c:pt>
                <c:pt idx="95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5FD-420F-B546-9ADDFCDCFC3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D5FD-420F-B546-9ADDFCDCFC3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62">
                  <c:v>56.259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D5FD-420F-B546-9ADDFCDCFC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113.74</c:v>
                </c:pt>
                <c:pt idx="1">
                  <c:v>108.92</c:v>
                </c:pt>
                <c:pt idx="2">
                  <c:v>106.26</c:v>
                </c:pt>
                <c:pt idx="3">
                  <c:v>114.6</c:v>
                </c:pt>
                <c:pt idx="4">
                  <c:v>107.76</c:v>
                </c:pt>
                <c:pt idx="5">
                  <c:v>99.14</c:v>
                </c:pt>
                <c:pt idx="6">
                  <c:v>115.6</c:v>
                </c:pt>
                <c:pt idx="7">
                  <c:v>115.24</c:v>
                </c:pt>
                <c:pt idx="8">
                  <c:v>100.3</c:v>
                </c:pt>
                <c:pt idx="9">
                  <c:v>113.52</c:v>
                </c:pt>
                <c:pt idx="10">
                  <c:v>111.31</c:v>
                </c:pt>
                <c:pt idx="11">
                  <c:v>112.61</c:v>
                </c:pt>
                <c:pt idx="12">
                  <c:v>100.23</c:v>
                </c:pt>
                <c:pt idx="13">
                  <c:v>104.57</c:v>
                </c:pt>
                <c:pt idx="14">
                  <c:v>109.94</c:v>
                </c:pt>
                <c:pt idx="15">
                  <c:v>115.68</c:v>
                </c:pt>
                <c:pt idx="16">
                  <c:v>106.94</c:v>
                </c:pt>
                <c:pt idx="17">
                  <c:v>113.96</c:v>
                </c:pt>
                <c:pt idx="18">
                  <c:v>109.27</c:v>
                </c:pt>
                <c:pt idx="19">
                  <c:v>110.39</c:v>
                </c:pt>
                <c:pt idx="20">
                  <c:v>73.62</c:v>
                </c:pt>
                <c:pt idx="21">
                  <c:v>119.42</c:v>
                </c:pt>
                <c:pt idx="22">
                  <c:v>114.1</c:v>
                </c:pt>
                <c:pt idx="23">
                  <c:v>122.49</c:v>
                </c:pt>
                <c:pt idx="24">
                  <c:v>103.79</c:v>
                </c:pt>
                <c:pt idx="25">
                  <c:v>108.28</c:v>
                </c:pt>
                <c:pt idx="26">
                  <c:v>150.22</c:v>
                </c:pt>
                <c:pt idx="27">
                  <c:v>159.03</c:v>
                </c:pt>
                <c:pt idx="28">
                  <c:v>171.21</c:v>
                </c:pt>
                <c:pt idx="29">
                  <c:v>157.66</c:v>
                </c:pt>
                <c:pt idx="30">
                  <c:v>130.86000000000001</c:v>
                </c:pt>
                <c:pt idx="31">
                  <c:v>131.82</c:v>
                </c:pt>
                <c:pt idx="32">
                  <c:v>149.63999999999999</c:v>
                </c:pt>
                <c:pt idx="33">
                  <c:v>133.66</c:v>
                </c:pt>
                <c:pt idx="34">
                  <c:v>128.44999999999999</c:v>
                </c:pt>
                <c:pt idx="35">
                  <c:v>117.8</c:v>
                </c:pt>
                <c:pt idx="36">
                  <c:v>132.35</c:v>
                </c:pt>
                <c:pt idx="37">
                  <c:v>128.4</c:v>
                </c:pt>
                <c:pt idx="38">
                  <c:v>127.34</c:v>
                </c:pt>
                <c:pt idx="39">
                  <c:v>106.45</c:v>
                </c:pt>
                <c:pt idx="40">
                  <c:v>94.8</c:v>
                </c:pt>
                <c:pt idx="41">
                  <c:v>92.18</c:v>
                </c:pt>
                <c:pt idx="42">
                  <c:v>80.14</c:v>
                </c:pt>
                <c:pt idx="43">
                  <c:v>82.1</c:v>
                </c:pt>
                <c:pt idx="44">
                  <c:v>83.1</c:v>
                </c:pt>
                <c:pt idx="45">
                  <c:v>86.25</c:v>
                </c:pt>
                <c:pt idx="46">
                  <c:v>85.31</c:v>
                </c:pt>
                <c:pt idx="47">
                  <c:v>85.1</c:v>
                </c:pt>
                <c:pt idx="48">
                  <c:v>84.51</c:v>
                </c:pt>
                <c:pt idx="49">
                  <c:v>92.4</c:v>
                </c:pt>
                <c:pt idx="50">
                  <c:v>101.8</c:v>
                </c:pt>
                <c:pt idx="51">
                  <c:v>118.96</c:v>
                </c:pt>
                <c:pt idx="52">
                  <c:v>118.96</c:v>
                </c:pt>
                <c:pt idx="53">
                  <c:v>119.93</c:v>
                </c:pt>
                <c:pt idx="54">
                  <c:v>121.35</c:v>
                </c:pt>
                <c:pt idx="55">
                  <c:v>122.49</c:v>
                </c:pt>
                <c:pt idx="56">
                  <c:v>118.85</c:v>
                </c:pt>
                <c:pt idx="57">
                  <c:v>128.55000000000001</c:v>
                </c:pt>
                <c:pt idx="58">
                  <c:v>136.16</c:v>
                </c:pt>
                <c:pt idx="59">
                  <c:v>164.24</c:v>
                </c:pt>
                <c:pt idx="60">
                  <c:v>122.6</c:v>
                </c:pt>
                <c:pt idx="61">
                  <c:v>148.28</c:v>
                </c:pt>
                <c:pt idx="62">
                  <c:v>210.71</c:v>
                </c:pt>
                <c:pt idx="63">
                  <c:v>223.84</c:v>
                </c:pt>
                <c:pt idx="64">
                  <c:v>200.6</c:v>
                </c:pt>
                <c:pt idx="65">
                  <c:v>277.02999999999997</c:v>
                </c:pt>
                <c:pt idx="66">
                  <c:v>229.05</c:v>
                </c:pt>
                <c:pt idx="67">
                  <c:v>194.73</c:v>
                </c:pt>
                <c:pt idx="68">
                  <c:v>144</c:v>
                </c:pt>
                <c:pt idx="69">
                  <c:v>149.29</c:v>
                </c:pt>
                <c:pt idx="70">
                  <c:v>176.32</c:v>
                </c:pt>
                <c:pt idx="71">
                  <c:v>156</c:v>
                </c:pt>
                <c:pt idx="72">
                  <c:v>141.16999999999999</c:v>
                </c:pt>
                <c:pt idx="73">
                  <c:v>146.82</c:v>
                </c:pt>
                <c:pt idx="74">
                  <c:v>171</c:v>
                </c:pt>
                <c:pt idx="75">
                  <c:v>166.41</c:v>
                </c:pt>
                <c:pt idx="76">
                  <c:v>193.81</c:v>
                </c:pt>
                <c:pt idx="77">
                  <c:v>172.8</c:v>
                </c:pt>
                <c:pt idx="78">
                  <c:v>148.62</c:v>
                </c:pt>
                <c:pt idx="79">
                  <c:v>145.06</c:v>
                </c:pt>
                <c:pt idx="80">
                  <c:v>174.75</c:v>
                </c:pt>
                <c:pt idx="81">
                  <c:v>129</c:v>
                </c:pt>
                <c:pt idx="82">
                  <c:v>133.66</c:v>
                </c:pt>
                <c:pt idx="83">
                  <c:v>129.41999999999999</c:v>
                </c:pt>
                <c:pt idx="84">
                  <c:v>127.97</c:v>
                </c:pt>
                <c:pt idx="85">
                  <c:v>117.48</c:v>
                </c:pt>
                <c:pt idx="86">
                  <c:v>108.37</c:v>
                </c:pt>
                <c:pt idx="87">
                  <c:v>108.85</c:v>
                </c:pt>
                <c:pt idx="88">
                  <c:v>111.57</c:v>
                </c:pt>
                <c:pt idx="89">
                  <c:v>113.7</c:v>
                </c:pt>
                <c:pt idx="90">
                  <c:v>104.96</c:v>
                </c:pt>
                <c:pt idx="91">
                  <c:v>105.91</c:v>
                </c:pt>
                <c:pt idx="92">
                  <c:v>110</c:v>
                </c:pt>
                <c:pt idx="93">
                  <c:v>104.96</c:v>
                </c:pt>
                <c:pt idx="94">
                  <c:v>91.07</c:v>
                </c:pt>
                <c:pt idx="95">
                  <c:v>91.07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5FD-420F-B546-9ADDFCDCFC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68CB-403E-BF40-474592FCFE4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68CB-403E-BF40-474592FCFE4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6</c:v>
                </c:pt>
                <c:pt idx="1">
                  <c:v>3.2</c:v>
                </c:pt>
                <c:pt idx="2">
                  <c:v>6</c:v>
                </c:pt>
                <c:pt idx="3">
                  <c:v>3.2</c:v>
                </c:pt>
                <c:pt idx="4">
                  <c:v>5.7199999999999989</c:v>
                </c:pt>
                <c:pt idx="5">
                  <c:v>5.9</c:v>
                </c:pt>
                <c:pt idx="6">
                  <c:v>2.9</c:v>
                </c:pt>
                <c:pt idx="7">
                  <c:v>3</c:v>
                </c:pt>
                <c:pt idx="8">
                  <c:v>3</c:v>
                </c:pt>
                <c:pt idx="9">
                  <c:v>2.9</c:v>
                </c:pt>
                <c:pt idx="10">
                  <c:v>3</c:v>
                </c:pt>
                <c:pt idx="11">
                  <c:v>3.012</c:v>
                </c:pt>
                <c:pt idx="12">
                  <c:v>3.1</c:v>
                </c:pt>
                <c:pt idx="13">
                  <c:v>3.1</c:v>
                </c:pt>
                <c:pt idx="14">
                  <c:v>3</c:v>
                </c:pt>
                <c:pt idx="15">
                  <c:v>2.9</c:v>
                </c:pt>
                <c:pt idx="16">
                  <c:v>3.532</c:v>
                </c:pt>
                <c:pt idx="17">
                  <c:v>3.6</c:v>
                </c:pt>
                <c:pt idx="18">
                  <c:v>3.8</c:v>
                </c:pt>
                <c:pt idx="19">
                  <c:v>3.9</c:v>
                </c:pt>
                <c:pt idx="20">
                  <c:v>4.0999999999999996</c:v>
                </c:pt>
                <c:pt idx="21">
                  <c:v>4</c:v>
                </c:pt>
                <c:pt idx="22">
                  <c:v>5.6999999999999993</c:v>
                </c:pt>
                <c:pt idx="23">
                  <c:v>6.8999999999999995</c:v>
                </c:pt>
                <c:pt idx="24">
                  <c:v>4.2</c:v>
                </c:pt>
                <c:pt idx="25">
                  <c:v>4</c:v>
                </c:pt>
                <c:pt idx="26">
                  <c:v>20.48</c:v>
                </c:pt>
                <c:pt idx="27">
                  <c:v>19.88</c:v>
                </c:pt>
                <c:pt idx="28">
                  <c:v>16.3</c:v>
                </c:pt>
                <c:pt idx="29">
                  <c:v>7.6</c:v>
                </c:pt>
                <c:pt idx="30">
                  <c:v>4.0999999999999996</c:v>
                </c:pt>
                <c:pt idx="31">
                  <c:v>4.0999999999999996</c:v>
                </c:pt>
                <c:pt idx="32">
                  <c:v>2.4</c:v>
                </c:pt>
                <c:pt idx="33">
                  <c:v>2.4</c:v>
                </c:pt>
                <c:pt idx="38">
                  <c:v>1.796</c:v>
                </c:pt>
                <c:pt idx="39">
                  <c:v>4.2</c:v>
                </c:pt>
                <c:pt idx="41">
                  <c:v>0.5</c:v>
                </c:pt>
                <c:pt idx="42">
                  <c:v>3.0430000000000001</c:v>
                </c:pt>
                <c:pt idx="43">
                  <c:v>5.319</c:v>
                </c:pt>
                <c:pt idx="44">
                  <c:v>5.6</c:v>
                </c:pt>
                <c:pt idx="45">
                  <c:v>5.6</c:v>
                </c:pt>
                <c:pt idx="46">
                  <c:v>5.6</c:v>
                </c:pt>
                <c:pt idx="47">
                  <c:v>5.6</c:v>
                </c:pt>
                <c:pt idx="49">
                  <c:v>2.2400000000000002</c:v>
                </c:pt>
                <c:pt idx="50">
                  <c:v>2.2400000000000002</c:v>
                </c:pt>
                <c:pt idx="56">
                  <c:v>1.748</c:v>
                </c:pt>
                <c:pt idx="60">
                  <c:v>0.96</c:v>
                </c:pt>
                <c:pt idx="61">
                  <c:v>1.8</c:v>
                </c:pt>
                <c:pt idx="84">
                  <c:v>1.2E-2</c:v>
                </c:pt>
                <c:pt idx="92">
                  <c:v>2.8</c:v>
                </c:pt>
                <c:pt idx="93">
                  <c:v>1.2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8CB-403E-BF40-474592FCFE4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26.687999999999999</c:v>
                </c:pt>
                <c:pt idx="2">
                  <c:v>27.728000000000002</c:v>
                </c:pt>
                <c:pt idx="4">
                  <c:v>23.451999999999998</c:v>
                </c:pt>
                <c:pt idx="5">
                  <c:v>28.227</c:v>
                </c:pt>
                <c:pt idx="8">
                  <c:v>3.23</c:v>
                </c:pt>
                <c:pt idx="9">
                  <c:v>2.1579999999999999</c:v>
                </c:pt>
                <c:pt idx="10">
                  <c:v>0.879</c:v>
                </c:pt>
                <c:pt idx="11">
                  <c:v>1.9790000000000001</c:v>
                </c:pt>
                <c:pt idx="12">
                  <c:v>6.65</c:v>
                </c:pt>
                <c:pt idx="13">
                  <c:v>0.76700000000000002</c:v>
                </c:pt>
                <c:pt idx="15">
                  <c:v>3.3000000000000002E-2</c:v>
                </c:pt>
                <c:pt idx="16">
                  <c:v>5.7999999999999996E-2</c:v>
                </c:pt>
                <c:pt idx="19">
                  <c:v>1.1639999999999999</c:v>
                </c:pt>
                <c:pt idx="20">
                  <c:v>8.19</c:v>
                </c:pt>
                <c:pt idx="22">
                  <c:v>5.5250000000000004</c:v>
                </c:pt>
                <c:pt idx="23">
                  <c:v>7.718</c:v>
                </c:pt>
                <c:pt idx="24">
                  <c:v>14.547000000000001</c:v>
                </c:pt>
                <c:pt idx="25">
                  <c:v>23.529</c:v>
                </c:pt>
                <c:pt idx="26">
                  <c:v>11.839</c:v>
                </c:pt>
                <c:pt idx="27">
                  <c:v>26.863</c:v>
                </c:pt>
                <c:pt idx="28">
                  <c:v>6.5860000000000003</c:v>
                </c:pt>
                <c:pt idx="29">
                  <c:v>4.7469999999999999</c:v>
                </c:pt>
                <c:pt idx="30">
                  <c:v>14.545999999999999</c:v>
                </c:pt>
                <c:pt idx="31">
                  <c:v>23.392999999999997</c:v>
                </c:pt>
                <c:pt idx="32">
                  <c:v>36.524000000000001</c:v>
                </c:pt>
                <c:pt idx="33">
                  <c:v>19.288000000000004</c:v>
                </c:pt>
                <c:pt idx="34">
                  <c:v>24.395999999999997</c:v>
                </c:pt>
                <c:pt idx="35">
                  <c:v>5.6239999999999997</c:v>
                </c:pt>
                <c:pt idx="36">
                  <c:v>22.591000000000001</c:v>
                </c:pt>
                <c:pt idx="37">
                  <c:v>11.872999999999999</c:v>
                </c:pt>
                <c:pt idx="38">
                  <c:v>7.7330000000000005</c:v>
                </c:pt>
                <c:pt idx="39">
                  <c:v>28.459000000000003</c:v>
                </c:pt>
                <c:pt idx="40">
                  <c:v>23.446000000000002</c:v>
                </c:pt>
                <c:pt idx="41">
                  <c:v>18.954999999999998</c:v>
                </c:pt>
                <c:pt idx="42">
                  <c:v>8.7370000000000001</c:v>
                </c:pt>
                <c:pt idx="43">
                  <c:v>18.545999999999999</c:v>
                </c:pt>
                <c:pt idx="44">
                  <c:v>60.01</c:v>
                </c:pt>
                <c:pt idx="45">
                  <c:v>59.942000000000007</c:v>
                </c:pt>
                <c:pt idx="46">
                  <c:v>61.374000000000002</c:v>
                </c:pt>
                <c:pt idx="47">
                  <c:v>56.652999999999999</c:v>
                </c:pt>
                <c:pt idx="48">
                  <c:v>44.727000000000004</c:v>
                </c:pt>
                <c:pt idx="49">
                  <c:v>49.138000000000005</c:v>
                </c:pt>
                <c:pt idx="50">
                  <c:v>62.272000000000006</c:v>
                </c:pt>
                <c:pt idx="55">
                  <c:v>12.487</c:v>
                </c:pt>
                <c:pt idx="56">
                  <c:v>1.3</c:v>
                </c:pt>
                <c:pt idx="57">
                  <c:v>14.911</c:v>
                </c:pt>
                <c:pt idx="58">
                  <c:v>29.991</c:v>
                </c:pt>
                <c:pt idx="59">
                  <c:v>83.837999999999994</c:v>
                </c:pt>
                <c:pt idx="60">
                  <c:v>21.997</c:v>
                </c:pt>
                <c:pt idx="61">
                  <c:v>2.2389999999999999</c:v>
                </c:pt>
                <c:pt idx="62">
                  <c:v>83.275999999999996</c:v>
                </c:pt>
                <c:pt idx="63">
                  <c:v>25.419</c:v>
                </c:pt>
                <c:pt idx="65">
                  <c:v>12.57</c:v>
                </c:pt>
                <c:pt idx="68">
                  <c:v>0.86799999999999999</c:v>
                </c:pt>
                <c:pt idx="69">
                  <c:v>3.234</c:v>
                </c:pt>
                <c:pt idx="70">
                  <c:v>3.234</c:v>
                </c:pt>
                <c:pt idx="72">
                  <c:v>8.0749999999999993</c:v>
                </c:pt>
                <c:pt idx="74">
                  <c:v>1.6539999999999999</c:v>
                </c:pt>
                <c:pt idx="76">
                  <c:v>5.4210000000000003</c:v>
                </c:pt>
                <c:pt idx="77">
                  <c:v>1.6890000000000001</c:v>
                </c:pt>
                <c:pt idx="79">
                  <c:v>3.3029999999999999</c:v>
                </c:pt>
                <c:pt idx="81">
                  <c:v>20.517000000000003</c:v>
                </c:pt>
                <c:pt idx="82">
                  <c:v>14.388</c:v>
                </c:pt>
                <c:pt idx="83">
                  <c:v>0.02</c:v>
                </c:pt>
                <c:pt idx="84">
                  <c:v>4.7149999999999999</c:v>
                </c:pt>
                <c:pt idx="85">
                  <c:v>6.1440000000000001</c:v>
                </c:pt>
                <c:pt idx="86">
                  <c:v>30.285</c:v>
                </c:pt>
                <c:pt idx="87">
                  <c:v>28.949000000000002</c:v>
                </c:pt>
                <c:pt idx="88">
                  <c:v>13.606999999999999</c:v>
                </c:pt>
                <c:pt idx="89">
                  <c:v>17.001999999999999</c:v>
                </c:pt>
                <c:pt idx="90">
                  <c:v>36.334000000000003</c:v>
                </c:pt>
                <c:pt idx="91">
                  <c:v>9.6999999999999993</c:v>
                </c:pt>
                <c:pt idx="92">
                  <c:v>54.684999999999995</c:v>
                </c:pt>
                <c:pt idx="93">
                  <c:v>22.385000000000002</c:v>
                </c:pt>
                <c:pt idx="94">
                  <c:v>5.6059999999999999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8CB-403E-BF40-474592FCFE4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68CB-403E-BF40-474592FCFE4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68CB-403E-BF40-474592FCFE4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68CB-403E-BF40-474592FCFE4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  <c:pt idx="26">
                  <c:v>2.4E-2</c:v>
                </c:pt>
                <c:pt idx="32">
                  <c:v>22.3</c:v>
                </c:pt>
                <c:pt idx="33">
                  <c:v>20.9</c:v>
                </c:pt>
                <c:pt idx="59">
                  <c:v>1E-3</c:v>
                </c:pt>
                <c:pt idx="68">
                  <c:v>7.74</c:v>
                </c:pt>
                <c:pt idx="69">
                  <c:v>15.4</c:v>
                </c:pt>
                <c:pt idx="71">
                  <c:v>2.4E-2</c:v>
                </c:pt>
                <c:pt idx="72">
                  <c:v>7.8E-2</c:v>
                </c:pt>
                <c:pt idx="73">
                  <c:v>11.4</c:v>
                </c:pt>
                <c:pt idx="74">
                  <c:v>7.0000000000000001E-3</c:v>
                </c:pt>
                <c:pt idx="78">
                  <c:v>7.0000000000000001E-3</c:v>
                </c:pt>
                <c:pt idx="79">
                  <c:v>8.1000000000000003E-2</c:v>
                </c:pt>
                <c:pt idx="80">
                  <c:v>8.5999999999999993E-2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68CB-403E-BF40-474592FCFE4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68CB-403E-BF40-474592FCFE4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38">
                  <c:v>35</c:v>
                </c:pt>
                <c:pt idx="40">
                  <c:v>25</c:v>
                </c:pt>
                <c:pt idx="41">
                  <c:v>31</c:v>
                </c:pt>
                <c:pt idx="42">
                  <c:v>40.5</c:v>
                </c:pt>
                <c:pt idx="43">
                  <c:v>36.299999999999997</c:v>
                </c:pt>
                <c:pt idx="45">
                  <c:v>5</c:v>
                </c:pt>
                <c:pt idx="56">
                  <c:v>10</c:v>
                </c:pt>
                <c:pt idx="58">
                  <c:v>55.5</c:v>
                </c:pt>
                <c:pt idx="59">
                  <c:v>70.099999999999994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8CB-403E-BF40-474592FCFE4E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76.7</c:v>
                </c:pt>
                <c:pt idx="1">
                  <c:v>76.7</c:v>
                </c:pt>
                <c:pt idx="2">
                  <c:v>76.7</c:v>
                </c:pt>
                <c:pt idx="3">
                  <c:v>76.7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37.5</c:v>
                </c:pt>
                <c:pt idx="21">
                  <c:v>37.5</c:v>
                </c:pt>
                <c:pt idx="22">
                  <c:v>37.5</c:v>
                </c:pt>
                <c:pt idx="23">
                  <c:v>37.5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32.6</c:v>
                </c:pt>
                <c:pt idx="33">
                  <c:v>32.6</c:v>
                </c:pt>
                <c:pt idx="34">
                  <c:v>32.6</c:v>
                </c:pt>
                <c:pt idx="35">
                  <c:v>32.6</c:v>
                </c:pt>
                <c:pt idx="36">
                  <c:v>46.6</c:v>
                </c:pt>
                <c:pt idx="37">
                  <c:v>104.5</c:v>
                </c:pt>
                <c:pt idx="38">
                  <c:v>0</c:v>
                </c:pt>
                <c:pt idx="39">
                  <c:v>24.3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1.5</c:v>
                </c:pt>
                <c:pt idx="45">
                  <c:v>0</c:v>
                </c:pt>
                <c:pt idx="46">
                  <c:v>1.5</c:v>
                </c:pt>
                <c:pt idx="47">
                  <c:v>1.5</c:v>
                </c:pt>
                <c:pt idx="48">
                  <c:v>1.5</c:v>
                </c:pt>
                <c:pt idx="49">
                  <c:v>6.5</c:v>
                </c:pt>
                <c:pt idx="50">
                  <c:v>0.4</c:v>
                </c:pt>
                <c:pt idx="51">
                  <c:v>105.5</c:v>
                </c:pt>
                <c:pt idx="52">
                  <c:v>198.9</c:v>
                </c:pt>
                <c:pt idx="53">
                  <c:v>198.9</c:v>
                </c:pt>
                <c:pt idx="54">
                  <c:v>198.9</c:v>
                </c:pt>
                <c:pt idx="55">
                  <c:v>198.9</c:v>
                </c:pt>
                <c:pt idx="56">
                  <c:v>57.8</c:v>
                </c:pt>
                <c:pt idx="57">
                  <c:v>62.5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19</c:v>
                </c:pt>
                <c:pt idx="62">
                  <c:v>5</c:v>
                </c:pt>
                <c:pt idx="63">
                  <c:v>5</c:v>
                </c:pt>
                <c:pt idx="64">
                  <c:v>23.9</c:v>
                </c:pt>
                <c:pt idx="65">
                  <c:v>17.2</c:v>
                </c:pt>
                <c:pt idx="66">
                  <c:v>29.5</c:v>
                </c:pt>
                <c:pt idx="67">
                  <c:v>33.299999999999997</c:v>
                </c:pt>
                <c:pt idx="68">
                  <c:v>0</c:v>
                </c:pt>
                <c:pt idx="69">
                  <c:v>0</c:v>
                </c:pt>
                <c:pt idx="70">
                  <c:v>14.3</c:v>
                </c:pt>
                <c:pt idx="71">
                  <c:v>10.3</c:v>
                </c:pt>
                <c:pt idx="72">
                  <c:v>0</c:v>
                </c:pt>
                <c:pt idx="73">
                  <c:v>0</c:v>
                </c:pt>
                <c:pt idx="74">
                  <c:v>6.4</c:v>
                </c:pt>
                <c:pt idx="75">
                  <c:v>11.2</c:v>
                </c:pt>
                <c:pt idx="76">
                  <c:v>7.8</c:v>
                </c:pt>
                <c:pt idx="77">
                  <c:v>8.9</c:v>
                </c:pt>
                <c:pt idx="78">
                  <c:v>11</c:v>
                </c:pt>
                <c:pt idx="79">
                  <c:v>0</c:v>
                </c:pt>
                <c:pt idx="80">
                  <c:v>5.3</c:v>
                </c:pt>
                <c:pt idx="81">
                  <c:v>15.7</c:v>
                </c:pt>
                <c:pt idx="82">
                  <c:v>1.2</c:v>
                </c:pt>
                <c:pt idx="83">
                  <c:v>0</c:v>
                </c:pt>
                <c:pt idx="84">
                  <c:v>3.9</c:v>
                </c:pt>
                <c:pt idx="85">
                  <c:v>3.9</c:v>
                </c:pt>
                <c:pt idx="86">
                  <c:v>3.9</c:v>
                </c:pt>
                <c:pt idx="87">
                  <c:v>3.9</c:v>
                </c:pt>
                <c:pt idx="88">
                  <c:v>67.8</c:v>
                </c:pt>
                <c:pt idx="89">
                  <c:v>67.900000000000006</c:v>
                </c:pt>
                <c:pt idx="90">
                  <c:v>26.8</c:v>
                </c:pt>
                <c:pt idx="91">
                  <c:v>75.7</c:v>
                </c:pt>
                <c:pt idx="92">
                  <c:v>55.3</c:v>
                </c:pt>
                <c:pt idx="93">
                  <c:v>97.5</c:v>
                </c:pt>
                <c:pt idx="94">
                  <c:v>124.5</c:v>
                </c:pt>
                <c:pt idx="95">
                  <c:v>144.69999999999999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8CB-403E-BF40-474592FCFE4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7.4950000000000001</c:v>
                </c:pt>
                <c:pt idx="1">
                  <c:v>7.1539999999999999</c:v>
                </c:pt>
                <c:pt idx="2">
                  <c:v>11.276999999999999</c:v>
                </c:pt>
                <c:pt idx="3">
                  <c:v>4.5019999999999998</c:v>
                </c:pt>
                <c:pt idx="4">
                  <c:v>8.4459999999999997</c:v>
                </c:pt>
                <c:pt idx="5">
                  <c:v>8.8339999999999996</c:v>
                </c:pt>
                <c:pt idx="6">
                  <c:v>11.388999999999999</c:v>
                </c:pt>
                <c:pt idx="7">
                  <c:v>9.1630000000000003</c:v>
                </c:pt>
                <c:pt idx="8">
                  <c:v>12.411</c:v>
                </c:pt>
                <c:pt idx="9">
                  <c:v>12.574</c:v>
                </c:pt>
                <c:pt idx="10">
                  <c:v>9.0990000000000002</c:v>
                </c:pt>
                <c:pt idx="11">
                  <c:v>8.7010000000000005</c:v>
                </c:pt>
                <c:pt idx="12">
                  <c:v>9.109</c:v>
                </c:pt>
                <c:pt idx="13">
                  <c:v>9.0920000000000005</c:v>
                </c:pt>
                <c:pt idx="14">
                  <c:v>9.1750000000000007</c:v>
                </c:pt>
                <c:pt idx="15">
                  <c:v>13.497999999999999</c:v>
                </c:pt>
                <c:pt idx="16">
                  <c:v>7.3440000000000003</c:v>
                </c:pt>
                <c:pt idx="17">
                  <c:v>5.702</c:v>
                </c:pt>
                <c:pt idx="18">
                  <c:v>12.02</c:v>
                </c:pt>
                <c:pt idx="19">
                  <c:v>14.4</c:v>
                </c:pt>
                <c:pt idx="20">
                  <c:v>11.029</c:v>
                </c:pt>
                <c:pt idx="22">
                  <c:v>11.058999999999999</c:v>
                </c:pt>
                <c:pt idx="23">
                  <c:v>10.54</c:v>
                </c:pt>
                <c:pt idx="24">
                  <c:v>11.262</c:v>
                </c:pt>
                <c:pt idx="25">
                  <c:v>16.417999999999999</c:v>
                </c:pt>
                <c:pt idx="26">
                  <c:v>11.377000000000001</c:v>
                </c:pt>
                <c:pt idx="27">
                  <c:v>13.66</c:v>
                </c:pt>
                <c:pt idx="28">
                  <c:v>3.512</c:v>
                </c:pt>
                <c:pt idx="29">
                  <c:v>5.9989999999999997</c:v>
                </c:pt>
                <c:pt idx="30">
                  <c:v>7.7169999999999996</c:v>
                </c:pt>
                <c:pt idx="31">
                  <c:v>15.04</c:v>
                </c:pt>
                <c:pt idx="32">
                  <c:v>8.6769999999999996</c:v>
                </c:pt>
                <c:pt idx="33">
                  <c:v>8</c:v>
                </c:pt>
                <c:pt idx="34">
                  <c:v>10.210000000000001</c:v>
                </c:pt>
                <c:pt idx="35">
                  <c:v>5.5540000000000003</c:v>
                </c:pt>
                <c:pt idx="36">
                  <c:v>1.34</c:v>
                </c:pt>
                <c:pt idx="37">
                  <c:v>5.9969999999999999</c:v>
                </c:pt>
                <c:pt idx="38">
                  <c:v>4.54</c:v>
                </c:pt>
                <c:pt idx="39">
                  <c:v>7.66</c:v>
                </c:pt>
                <c:pt idx="40">
                  <c:v>9.7959999999999994</c:v>
                </c:pt>
                <c:pt idx="41">
                  <c:v>8.8699999999999992</c:v>
                </c:pt>
                <c:pt idx="42">
                  <c:v>9.5359999999999996</c:v>
                </c:pt>
                <c:pt idx="43">
                  <c:v>9.77</c:v>
                </c:pt>
                <c:pt idx="44">
                  <c:v>10.36</c:v>
                </c:pt>
                <c:pt idx="45">
                  <c:v>11.173999999999999</c:v>
                </c:pt>
                <c:pt idx="46">
                  <c:v>12.247999999999999</c:v>
                </c:pt>
                <c:pt idx="47">
                  <c:v>13.038</c:v>
                </c:pt>
                <c:pt idx="48">
                  <c:v>12.361000000000001</c:v>
                </c:pt>
                <c:pt idx="49">
                  <c:v>23.850999999999999</c:v>
                </c:pt>
                <c:pt idx="50">
                  <c:v>9.1769999999999996</c:v>
                </c:pt>
                <c:pt idx="51">
                  <c:v>8.76</c:v>
                </c:pt>
                <c:pt idx="52">
                  <c:v>4.24</c:v>
                </c:pt>
                <c:pt idx="53">
                  <c:v>6.02</c:v>
                </c:pt>
                <c:pt idx="54">
                  <c:v>3.03</c:v>
                </c:pt>
                <c:pt idx="55">
                  <c:v>2</c:v>
                </c:pt>
                <c:pt idx="57">
                  <c:v>0.56000000000000005</c:v>
                </c:pt>
                <c:pt idx="58">
                  <c:v>0.30199999999999999</c:v>
                </c:pt>
                <c:pt idx="60">
                  <c:v>1.34</c:v>
                </c:pt>
                <c:pt idx="62">
                  <c:v>10.064</c:v>
                </c:pt>
                <c:pt idx="63">
                  <c:v>9.9990000000000006</c:v>
                </c:pt>
                <c:pt idx="66">
                  <c:v>8.0000000000000002E-3</c:v>
                </c:pt>
                <c:pt idx="67">
                  <c:v>4.2000000000000003E-2</c:v>
                </c:pt>
                <c:pt idx="68">
                  <c:v>5.008</c:v>
                </c:pt>
                <c:pt idx="69">
                  <c:v>5</c:v>
                </c:pt>
                <c:pt idx="70">
                  <c:v>3.3000000000000002E-2</c:v>
                </c:pt>
                <c:pt idx="71">
                  <c:v>1.7</c:v>
                </c:pt>
                <c:pt idx="72">
                  <c:v>7.1999999999999995E-2</c:v>
                </c:pt>
                <c:pt idx="73">
                  <c:v>4.2649999999999997</c:v>
                </c:pt>
                <c:pt idx="80">
                  <c:v>0.36</c:v>
                </c:pt>
                <c:pt idx="81">
                  <c:v>4.7</c:v>
                </c:pt>
                <c:pt idx="82">
                  <c:v>8.6300000000000008</c:v>
                </c:pt>
                <c:pt idx="83">
                  <c:v>10.67</c:v>
                </c:pt>
                <c:pt idx="84">
                  <c:v>14.48</c:v>
                </c:pt>
                <c:pt idx="85">
                  <c:v>9.0500000000000007</c:v>
                </c:pt>
                <c:pt idx="86">
                  <c:v>11.153</c:v>
                </c:pt>
                <c:pt idx="87">
                  <c:v>12.294</c:v>
                </c:pt>
                <c:pt idx="88">
                  <c:v>10.986000000000001</c:v>
                </c:pt>
                <c:pt idx="89">
                  <c:v>11.288</c:v>
                </c:pt>
                <c:pt idx="90">
                  <c:v>19.806999999999999</c:v>
                </c:pt>
                <c:pt idx="91">
                  <c:v>17.698</c:v>
                </c:pt>
                <c:pt idx="92">
                  <c:v>19.712</c:v>
                </c:pt>
                <c:pt idx="93">
                  <c:v>19.934999999999999</c:v>
                </c:pt>
                <c:pt idx="94">
                  <c:v>13.6</c:v>
                </c:pt>
                <c:pt idx="95">
                  <c:v>14.393000000000001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8CB-403E-BF40-474592FCFE4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68CB-403E-BF40-474592FCFE4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68CB-403E-BF40-474592FCFE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113.74</c:v>
                </c:pt>
                <c:pt idx="1">
                  <c:v>108.92</c:v>
                </c:pt>
                <c:pt idx="2">
                  <c:v>106.26</c:v>
                </c:pt>
                <c:pt idx="3">
                  <c:v>114.6</c:v>
                </c:pt>
                <c:pt idx="4">
                  <c:v>107.76</c:v>
                </c:pt>
                <c:pt idx="5">
                  <c:v>99.14</c:v>
                </c:pt>
                <c:pt idx="6">
                  <c:v>115.6</c:v>
                </c:pt>
                <c:pt idx="7">
                  <c:v>115.24</c:v>
                </c:pt>
                <c:pt idx="8">
                  <c:v>100.3</c:v>
                </c:pt>
                <c:pt idx="9">
                  <c:v>113.52</c:v>
                </c:pt>
                <c:pt idx="10">
                  <c:v>111.31</c:v>
                </c:pt>
                <c:pt idx="11">
                  <c:v>112.61</c:v>
                </c:pt>
                <c:pt idx="12">
                  <c:v>100.23</c:v>
                </c:pt>
                <c:pt idx="13">
                  <c:v>104.57</c:v>
                </c:pt>
                <c:pt idx="14">
                  <c:v>109.94</c:v>
                </c:pt>
                <c:pt idx="15">
                  <c:v>115.68</c:v>
                </c:pt>
                <c:pt idx="16">
                  <c:v>106.94</c:v>
                </c:pt>
                <c:pt idx="17">
                  <c:v>113.96</c:v>
                </c:pt>
                <c:pt idx="18">
                  <c:v>109.27</c:v>
                </c:pt>
                <c:pt idx="19">
                  <c:v>110.39</c:v>
                </c:pt>
                <c:pt idx="20">
                  <c:v>73.62</c:v>
                </c:pt>
                <c:pt idx="21">
                  <c:v>119.42</c:v>
                </c:pt>
                <c:pt idx="22">
                  <c:v>114.1</c:v>
                </c:pt>
                <c:pt idx="23">
                  <c:v>122.49</c:v>
                </c:pt>
                <c:pt idx="24">
                  <c:v>103.79</c:v>
                </c:pt>
                <c:pt idx="25">
                  <c:v>108.28</c:v>
                </c:pt>
                <c:pt idx="26">
                  <c:v>150.22</c:v>
                </c:pt>
                <c:pt idx="27">
                  <c:v>159.03</c:v>
                </c:pt>
                <c:pt idx="28">
                  <c:v>171.21</c:v>
                </c:pt>
                <c:pt idx="29">
                  <c:v>157.66</c:v>
                </c:pt>
                <c:pt idx="30">
                  <c:v>130.86000000000001</c:v>
                </c:pt>
                <c:pt idx="31">
                  <c:v>131.82</c:v>
                </c:pt>
                <c:pt idx="32">
                  <c:v>149.63999999999999</c:v>
                </c:pt>
                <c:pt idx="33">
                  <c:v>133.66</c:v>
                </c:pt>
                <c:pt idx="34">
                  <c:v>128.44999999999999</c:v>
                </c:pt>
                <c:pt idx="35">
                  <c:v>117.8</c:v>
                </c:pt>
                <c:pt idx="36">
                  <c:v>132.35</c:v>
                </c:pt>
                <c:pt idx="37">
                  <c:v>128.4</c:v>
                </c:pt>
                <c:pt idx="38">
                  <c:v>127.34</c:v>
                </c:pt>
                <c:pt idx="39">
                  <c:v>106.45</c:v>
                </c:pt>
                <c:pt idx="40">
                  <c:v>94.8</c:v>
                </c:pt>
                <c:pt idx="41">
                  <c:v>92.18</c:v>
                </c:pt>
                <c:pt idx="42">
                  <c:v>80.14</c:v>
                </c:pt>
                <c:pt idx="43">
                  <c:v>82.1</c:v>
                </c:pt>
                <c:pt idx="44">
                  <c:v>83.1</c:v>
                </c:pt>
                <c:pt idx="45">
                  <c:v>86.25</c:v>
                </c:pt>
                <c:pt idx="46">
                  <c:v>85.31</c:v>
                </c:pt>
                <c:pt idx="47">
                  <c:v>85.1</c:v>
                </c:pt>
                <c:pt idx="48">
                  <c:v>84.51</c:v>
                </c:pt>
                <c:pt idx="49">
                  <c:v>92.4</c:v>
                </c:pt>
                <c:pt idx="50">
                  <c:v>101.8</c:v>
                </c:pt>
                <c:pt idx="51">
                  <c:v>118.96</c:v>
                </c:pt>
                <c:pt idx="52">
                  <c:v>118.96</c:v>
                </c:pt>
                <c:pt idx="53">
                  <c:v>119.93</c:v>
                </c:pt>
                <c:pt idx="54">
                  <c:v>121.35</c:v>
                </c:pt>
                <c:pt idx="55">
                  <c:v>122.49</c:v>
                </c:pt>
                <c:pt idx="56">
                  <c:v>118.85</c:v>
                </c:pt>
                <c:pt idx="57">
                  <c:v>128.55000000000001</c:v>
                </c:pt>
                <c:pt idx="58">
                  <c:v>136.16</c:v>
                </c:pt>
                <c:pt idx="59">
                  <c:v>164.24</c:v>
                </c:pt>
                <c:pt idx="60">
                  <c:v>122.6</c:v>
                </c:pt>
                <c:pt idx="61">
                  <c:v>148.28</c:v>
                </c:pt>
                <c:pt idx="62">
                  <c:v>210.71</c:v>
                </c:pt>
                <c:pt idx="63">
                  <c:v>223.84</c:v>
                </c:pt>
                <c:pt idx="64">
                  <c:v>200.6</c:v>
                </c:pt>
                <c:pt idx="65">
                  <c:v>277.02999999999997</c:v>
                </c:pt>
                <c:pt idx="66">
                  <c:v>229.05</c:v>
                </c:pt>
                <c:pt idx="67">
                  <c:v>194.73</c:v>
                </c:pt>
                <c:pt idx="68">
                  <c:v>144</c:v>
                </c:pt>
                <c:pt idx="69">
                  <c:v>149.29</c:v>
                </c:pt>
                <c:pt idx="70">
                  <c:v>176.32</c:v>
                </c:pt>
                <c:pt idx="71">
                  <c:v>156</c:v>
                </c:pt>
                <c:pt idx="72">
                  <c:v>141.16999999999999</c:v>
                </c:pt>
                <c:pt idx="73">
                  <c:v>146.82</c:v>
                </c:pt>
                <c:pt idx="74">
                  <c:v>171</c:v>
                </c:pt>
                <c:pt idx="75">
                  <c:v>166.41</c:v>
                </c:pt>
                <c:pt idx="76">
                  <c:v>193.81</c:v>
                </c:pt>
                <c:pt idx="77">
                  <c:v>172.8</c:v>
                </c:pt>
                <c:pt idx="78">
                  <c:v>148.62</c:v>
                </c:pt>
                <c:pt idx="79">
                  <c:v>145.06</c:v>
                </c:pt>
                <c:pt idx="80">
                  <c:v>174.75</c:v>
                </c:pt>
                <c:pt idx="81">
                  <c:v>129</c:v>
                </c:pt>
                <c:pt idx="82">
                  <c:v>133.66</c:v>
                </c:pt>
                <c:pt idx="83">
                  <c:v>129.41999999999999</c:v>
                </c:pt>
                <c:pt idx="84">
                  <c:v>127.97</c:v>
                </c:pt>
                <c:pt idx="85">
                  <c:v>117.48</c:v>
                </c:pt>
                <c:pt idx="86">
                  <c:v>108.37</c:v>
                </c:pt>
                <c:pt idx="87">
                  <c:v>108.85</c:v>
                </c:pt>
                <c:pt idx="88">
                  <c:v>111.57</c:v>
                </c:pt>
                <c:pt idx="89">
                  <c:v>113.7</c:v>
                </c:pt>
                <c:pt idx="90">
                  <c:v>104.96</c:v>
                </c:pt>
                <c:pt idx="91">
                  <c:v>105.91</c:v>
                </c:pt>
                <c:pt idx="92">
                  <c:v>110</c:v>
                </c:pt>
                <c:pt idx="93">
                  <c:v>104.96</c:v>
                </c:pt>
                <c:pt idx="94">
                  <c:v>91.07</c:v>
                </c:pt>
                <c:pt idx="95">
                  <c:v>91.07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8CB-403E-BF40-474592FCFE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46010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128.26400000000001</v>
      </c>
      <c r="C5" s="25">
        <v>97.8</v>
      </c>
      <c r="D5" s="25">
        <v>132.80000000000001</v>
      </c>
      <c r="E5" s="25">
        <v>90.608999999999995</v>
      </c>
      <c r="F5" s="25">
        <v>48.92</v>
      </c>
      <c r="G5" s="25">
        <v>50.8</v>
      </c>
      <c r="H5" s="25">
        <v>22.637</v>
      </c>
      <c r="I5" s="25">
        <v>18.305</v>
      </c>
      <c r="J5" s="25">
        <v>24.6</v>
      </c>
      <c r="K5" s="25">
        <v>28.047999999999998</v>
      </c>
      <c r="L5" s="25">
        <v>23.617000000000001</v>
      </c>
      <c r="M5" s="25">
        <v>24.661000000000001</v>
      </c>
      <c r="N5" s="25">
        <v>24.7</v>
      </c>
      <c r="O5" s="25">
        <v>21.7</v>
      </c>
      <c r="P5" s="25">
        <v>21.725999999999999</v>
      </c>
      <c r="Q5" s="25">
        <v>27.123000000000001</v>
      </c>
      <c r="R5" s="25">
        <v>22.103999999999999</v>
      </c>
      <c r="S5" s="25">
        <v>16.928999999999998</v>
      </c>
      <c r="T5" s="25">
        <v>22.11</v>
      </c>
      <c r="U5" s="25">
        <v>31.114000000000001</v>
      </c>
      <c r="V5" s="25">
        <v>68.027000000000001</v>
      </c>
      <c r="W5" s="25">
        <v>43.718000000000004</v>
      </c>
      <c r="X5" s="25">
        <v>66.275000000000006</v>
      </c>
      <c r="Y5" s="25">
        <v>69.010000000000005</v>
      </c>
      <c r="Z5" s="25">
        <v>37.200000000000003</v>
      </c>
      <c r="AA5" s="25">
        <v>58.6</v>
      </c>
      <c r="AB5" s="25">
        <v>55.241</v>
      </c>
      <c r="AC5" s="25">
        <v>72.492999999999995</v>
      </c>
      <c r="AD5" s="25">
        <v>38.097999999999999</v>
      </c>
      <c r="AE5" s="25">
        <v>33.816000000000003</v>
      </c>
      <c r="AF5" s="25">
        <v>37.82</v>
      </c>
      <c r="AG5" s="25">
        <v>59.973999999999997</v>
      </c>
      <c r="AH5" s="25">
        <v>118.77200000000001</v>
      </c>
      <c r="AI5" s="25">
        <v>100.345</v>
      </c>
      <c r="AJ5" s="25">
        <v>87.896000000000001</v>
      </c>
      <c r="AK5" s="25">
        <v>48.848999999999997</v>
      </c>
      <c r="AL5" s="25">
        <v>70.528000000000006</v>
      </c>
      <c r="AM5" s="25">
        <v>122.477</v>
      </c>
      <c r="AN5" s="25">
        <v>80.191999999999993</v>
      </c>
      <c r="AO5" s="25">
        <v>64.715000000000003</v>
      </c>
      <c r="AP5" s="25">
        <v>58.332000000000001</v>
      </c>
      <c r="AQ5" s="25">
        <v>59.414999999999999</v>
      </c>
      <c r="AR5" s="25">
        <v>62.088000000000001</v>
      </c>
      <c r="AS5" s="25">
        <v>70.197999999999993</v>
      </c>
      <c r="AT5" s="25">
        <v>78.31</v>
      </c>
      <c r="AU5" s="25">
        <v>82.406999999999996</v>
      </c>
      <c r="AV5" s="25">
        <v>81.563999999999993</v>
      </c>
      <c r="AW5" s="25">
        <v>77.596000000000004</v>
      </c>
      <c r="AX5" s="25">
        <v>59.341000000000001</v>
      </c>
      <c r="AY5" s="25">
        <v>81.918999999999997</v>
      </c>
      <c r="AZ5" s="25">
        <v>74.239000000000004</v>
      </c>
      <c r="BA5" s="25">
        <v>114.40300000000001</v>
      </c>
      <c r="BB5" s="25">
        <v>203.12100000000001</v>
      </c>
      <c r="BC5" s="25">
        <v>204.917</v>
      </c>
      <c r="BD5" s="25">
        <v>201.94200000000001</v>
      </c>
      <c r="BE5" s="25">
        <v>213.43199999999999</v>
      </c>
      <c r="BF5" s="25">
        <v>70.891999999999996</v>
      </c>
      <c r="BG5" s="25">
        <v>77.954999999999998</v>
      </c>
      <c r="BH5" s="25">
        <v>86.759</v>
      </c>
      <c r="BI5" s="25">
        <v>154.64599999999999</v>
      </c>
      <c r="BJ5" s="25">
        <v>24.477</v>
      </c>
      <c r="BK5" s="25">
        <v>23.393000000000001</v>
      </c>
      <c r="BL5" s="25">
        <v>102.246</v>
      </c>
      <c r="BM5" s="25">
        <v>45.468000000000004</v>
      </c>
      <c r="BN5" s="25">
        <v>23.917999999999999</v>
      </c>
      <c r="BO5" s="25">
        <v>35.427</v>
      </c>
      <c r="BP5" s="25">
        <v>29.510999999999999</v>
      </c>
      <c r="BQ5" s="25">
        <v>33.921999999999997</v>
      </c>
      <c r="BR5" s="25">
        <v>14.112</v>
      </c>
      <c r="BS5" s="25">
        <v>23.872</v>
      </c>
      <c r="BT5" s="25">
        <v>17.606000000000002</v>
      </c>
      <c r="BU5" s="25">
        <v>12.009</v>
      </c>
      <c r="BV5" s="25">
        <v>12.651999999999999</v>
      </c>
      <c r="BW5" s="25">
        <v>15.664999999999999</v>
      </c>
      <c r="BX5" s="25">
        <v>8.1449999999999996</v>
      </c>
      <c r="BY5" s="25">
        <v>11.366</v>
      </c>
      <c r="BZ5" s="25">
        <v>16.895</v>
      </c>
      <c r="CA5" s="25">
        <v>10.867000000000001</v>
      </c>
      <c r="CB5" s="25">
        <v>11.260999999999999</v>
      </c>
      <c r="CC5" s="25">
        <v>7.492</v>
      </c>
      <c r="CD5" s="25">
        <v>6.1980000000000004</v>
      </c>
      <c r="CE5" s="25">
        <v>41.981000000000002</v>
      </c>
      <c r="CF5" s="25">
        <v>26.786000000000001</v>
      </c>
      <c r="CG5" s="25">
        <v>11.78</v>
      </c>
      <c r="CH5" s="25">
        <v>23.061</v>
      </c>
      <c r="CI5" s="25">
        <v>19.082999999999998</v>
      </c>
      <c r="CJ5" s="25">
        <v>49.198999999999998</v>
      </c>
      <c r="CK5" s="25">
        <v>50.73</v>
      </c>
      <c r="CL5" s="25">
        <v>92.462999999999994</v>
      </c>
      <c r="CM5" s="25">
        <v>97.6</v>
      </c>
      <c r="CN5" s="25">
        <v>86.072999999999993</v>
      </c>
      <c r="CO5" s="25">
        <v>103.34</v>
      </c>
      <c r="CP5" s="25">
        <v>138.9</v>
      </c>
      <c r="CQ5" s="25">
        <v>141.4</v>
      </c>
      <c r="CR5" s="25">
        <v>143.69999999999999</v>
      </c>
      <c r="CS5" s="25">
        <v>159</v>
      </c>
      <c r="CT5" s="26"/>
      <c r="CU5" s="26"/>
      <c r="CV5" s="26"/>
      <c r="CW5" s="27"/>
      <c r="CX5" s="28">
        <f t="array" ref="CX5">SUMPRODUCT(B5:CW5*0.25)</f>
        <v>1499.4217499999993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113.74</v>
      </c>
      <c r="C8" s="37">
        <v>108.92</v>
      </c>
      <c r="D8" s="37">
        <v>106.26</v>
      </c>
      <c r="E8" s="37">
        <v>114.6</v>
      </c>
      <c r="F8" s="37">
        <v>107.76</v>
      </c>
      <c r="G8" s="37">
        <v>99.14</v>
      </c>
      <c r="H8" s="37">
        <v>115.6</v>
      </c>
      <c r="I8" s="37">
        <v>115.24</v>
      </c>
      <c r="J8" s="37">
        <v>100.3</v>
      </c>
      <c r="K8" s="37">
        <v>113.52</v>
      </c>
      <c r="L8" s="37">
        <v>111.31</v>
      </c>
      <c r="M8" s="37">
        <v>112.61</v>
      </c>
      <c r="N8" s="37">
        <v>100.23</v>
      </c>
      <c r="O8" s="37">
        <v>104.57</v>
      </c>
      <c r="P8" s="37">
        <v>109.94</v>
      </c>
      <c r="Q8" s="37">
        <v>115.68</v>
      </c>
      <c r="R8" s="37">
        <v>106.94</v>
      </c>
      <c r="S8" s="37">
        <v>113.96</v>
      </c>
      <c r="T8" s="37">
        <v>109.27</v>
      </c>
      <c r="U8" s="37">
        <v>110.39</v>
      </c>
      <c r="V8" s="37">
        <v>73.62</v>
      </c>
      <c r="W8" s="37">
        <v>119.42</v>
      </c>
      <c r="X8" s="37">
        <v>114.1</v>
      </c>
      <c r="Y8" s="37">
        <v>122.49</v>
      </c>
      <c r="Z8" s="37">
        <v>103.79</v>
      </c>
      <c r="AA8" s="37">
        <v>108.28</v>
      </c>
      <c r="AB8" s="37">
        <v>150.22</v>
      </c>
      <c r="AC8" s="37">
        <v>159.03</v>
      </c>
      <c r="AD8" s="37">
        <v>171.21</v>
      </c>
      <c r="AE8" s="37">
        <v>157.66</v>
      </c>
      <c r="AF8" s="37">
        <v>130.86000000000001</v>
      </c>
      <c r="AG8" s="37">
        <v>131.82</v>
      </c>
      <c r="AH8" s="37">
        <v>149.63999999999999</v>
      </c>
      <c r="AI8" s="37">
        <v>133.66</v>
      </c>
      <c r="AJ8" s="37">
        <v>128.44999999999999</v>
      </c>
      <c r="AK8" s="37">
        <v>117.8</v>
      </c>
      <c r="AL8" s="37">
        <v>132.35</v>
      </c>
      <c r="AM8" s="37">
        <v>128.4</v>
      </c>
      <c r="AN8" s="37">
        <v>127.34</v>
      </c>
      <c r="AO8" s="37">
        <v>106.45</v>
      </c>
      <c r="AP8" s="37">
        <v>94.8</v>
      </c>
      <c r="AQ8" s="37">
        <v>92.18</v>
      </c>
      <c r="AR8" s="37">
        <v>80.14</v>
      </c>
      <c r="AS8" s="37">
        <v>82.1</v>
      </c>
      <c r="AT8" s="37">
        <v>83.1</v>
      </c>
      <c r="AU8" s="37">
        <v>86.25</v>
      </c>
      <c r="AV8" s="37">
        <v>85.31</v>
      </c>
      <c r="AW8" s="37">
        <v>85.1</v>
      </c>
      <c r="AX8" s="37">
        <v>84.51</v>
      </c>
      <c r="AY8" s="37">
        <v>92.4</v>
      </c>
      <c r="AZ8" s="37">
        <v>101.8</v>
      </c>
      <c r="BA8" s="37">
        <v>118.96</v>
      </c>
      <c r="BB8" s="37">
        <v>118.96</v>
      </c>
      <c r="BC8" s="37">
        <v>119.93</v>
      </c>
      <c r="BD8" s="37">
        <v>121.35</v>
      </c>
      <c r="BE8" s="37">
        <v>122.49</v>
      </c>
      <c r="BF8" s="37">
        <v>118.85</v>
      </c>
      <c r="BG8" s="37">
        <v>128.55000000000001</v>
      </c>
      <c r="BH8" s="37">
        <v>136.16</v>
      </c>
      <c r="BI8" s="37">
        <v>164.24</v>
      </c>
      <c r="BJ8" s="37">
        <v>122.6</v>
      </c>
      <c r="BK8" s="37">
        <v>148.28</v>
      </c>
      <c r="BL8" s="37">
        <v>210.71</v>
      </c>
      <c r="BM8" s="37">
        <v>223.84</v>
      </c>
      <c r="BN8" s="37">
        <v>200.6</v>
      </c>
      <c r="BO8" s="37">
        <v>277.02999999999997</v>
      </c>
      <c r="BP8" s="37">
        <v>229.05</v>
      </c>
      <c r="BQ8" s="37">
        <v>194.73</v>
      </c>
      <c r="BR8" s="37">
        <v>144</v>
      </c>
      <c r="BS8" s="37">
        <v>149.29</v>
      </c>
      <c r="BT8" s="37">
        <v>176.32</v>
      </c>
      <c r="BU8" s="37">
        <v>156</v>
      </c>
      <c r="BV8" s="37">
        <v>141.16999999999999</v>
      </c>
      <c r="BW8" s="37">
        <v>146.82</v>
      </c>
      <c r="BX8" s="37">
        <v>171</v>
      </c>
      <c r="BY8" s="37">
        <v>166.41</v>
      </c>
      <c r="BZ8" s="37">
        <v>193.81</v>
      </c>
      <c r="CA8" s="37">
        <v>172.8</v>
      </c>
      <c r="CB8" s="37">
        <v>148.62</v>
      </c>
      <c r="CC8" s="37">
        <v>145.06</v>
      </c>
      <c r="CD8" s="37">
        <v>174.75</v>
      </c>
      <c r="CE8" s="37">
        <v>129</v>
      </c>
      <c r="CF8" s="37">
        <v>133.66</v>
      </c>
      <c r="CG8" s="37">
        <v>129.41999999999999</v>
      </c>
      <c r="CH8" s="37">
        <v>127.97</v>
      </c>
      <c r="CI8" s="37">
        <v>117.48</v>
      </c>
      <c r="CJ8" s="37">
        <v>108.37</v>
      </c>
      <c r="CK8" s="37">
        <v>108.85</v>
      </c>
      <c r="CL8" s="37">
        <v>111.57</v>
      </c>
      <c r="CM8" s="37">
        <v>113.7</v>
      </c>
      <c r="CN8" s="37">
        <v>104.96</v>
      </c>
      <c r="CO8" s="37">
        <v>105.91</v>
      </c>
      <c r="CP8" s="37">
        <v>110</v>
      </c>
      <c r="CQ8" s="37">
        <v>104.96</v>
      </c>
      <c r="CR8" s="37">
        <v>91.07</v>
      </c>
      <c r="CS8" s="37">
        <v>91.07</v>
      </c>
      <c r="CT8" s="38"/>
      <c r="CU8" s="38"/>
      <c r="CV8" s="38"/>
      <c r="CW8" s="39"/>
      <c r="CX8" s="40">
        <f>IF(SUM(B8:CW8)&lt;&gt;0,AVERAGEIF(B8:CW8,"&lt;&gt;"""),"")</f>
        <v>127.65239583333333</v>
      </c>
    </row>
    <row r="9" spans="1:102" ht="24.95" customHeight="1" thickBot="1" x14ac:dyDescent="0.25">
      <c r="A9" s="41" t="s">
        <v>6</v>
      </c>
      <c r="B9" s="42">
        <v>110.88</v>
      </c>
      <c r="C9" s="43">
        <v>110.88</v>
      </c>
      <c r="D9" s="43">
        <v>110.88</v>
      </c>
      <c r="E9" s="43">
        <v>110.88</v>
      </c>
      <c r="F9" s="43">
        <v>109.435</v>
      </c>
      <c r="G9" s="43">
        <v>109.435</v>
      </c>
      <c r="H9" s="43">
        <v>109.435</v>
      </c>
      <c r="I9" s="43">
        <v>109.435</v>
      </c>
      <c r="J9" s="43">
        <v>109.435</v>
      </c>
      <c r="K9" s="43">
        <v>109.435</v>
      </c>
      <c r="L9" s="43">
        <v>109.435</v>
      </c>
      <c r="M9" s="43">
        <v>109.435</v>
      </c>
      <c r="N9" s="43">
        <v>107.605</v>
      </c>
      <c r="O9" s="43">
        <v>107.605</v>
      </c>
      <c r="P9" s="43">
        <v>107.605</v>
      </c>
      <c r="Q9" s="43">
        <v>107.605</v>
      </c>
      <c r="R9" s="43">
        <v>110.14</v>
      </c>
      <c r="S9" s="43">
        <v>110.14</v>
      </c>
      <c r="T9" s="43">
        <v>110.14</v>
      </c>
      <c r="U9" s="43">
        <v>110.14</v>
      </c>
      <c r="V9" s="43">
        <v>107.4075</v>
      </c>
      <c r="W9" s="43">
        <v>107.4075</v>
      </c>
      <c r="X9" s="43">
        <v>107.4075</v>
      </c>
      <c r="Y9" s="43">
        <v>107.4075</v>
      </c>
      <c r="Z9" s="43">
        <v>130.33000000000001</v>
      </c>
      <c r="AA9" s="43">
        <v>130.33000000000001</v>
      </c>
      <c r="AB9" s="43">
        <v>130.33000000000001</v>
      </c>
      <c r="AC9" s="43">
        <v>130.33000000000001</v>
      </c>
      <c r="AD9" s="43">
        <v>147.88749999999999</v>
      </c>
      <c r="AE9" s="43">
        <v>147.88749999999999</v>
      </c>
      <c r="AF9" s="43">
        <v>147.88749999999999</v>
      </c>
      <c r="AG9" s="43">
        <v>147.88749999999999</v>
      </c>
      <c r="AH9" s="43">
        <v>132.38749999999999</v>
      </c>
      <c r="AI9" s="43">
        <v>132.38749999999999</v>
      </c>
      <c r="AJ9" s="43">
        <v>132.38749999999999</v>
      </c>
      <c r="AK9" s="43">
        <v>132.38749999999999</v>
      </c>
      <c r="AL9" s="43">
        <v>123.63500000000001</v>
      </c>
      <c r="AM9" s="43">
        <v>123.63500000000001</v>
      </c>
      <c r="AN9" s="43">
        <v>123.63500000000001</v>
      </c>
      <c r="AO9" s="43">
        <v>123.63500000000001</v>
      </c>
      <c r="AP9" s="43">
        <v>87.305000000000007</v>
      </c>
      <c r="AQ9" s="43">
        <v>87.305000000000007</v>
      </c>
      <c r="AR9" s="43">
        <v>87.305000000000007</v>
      </c>
      <c r="AS9" s="43">
        <v>87.305000000000007</v>
      </c>
      <c r="AT9" s="43">
        <v>84.94</v>
      </c>
      <c r="AU9" s="43">
        <v>84.94</v>
      </c>
      <c r="AV9" s="43">
        <v>84.94</v>
      </c>
      <c r="AW9" s="43">
        <v>84.94</v>
      </c>
      <c r="AX9" s="43">
        <v>99.417500000000004</v>
      </c>
      <c r="AY9" s="43">
        <v>99.417500000000004</v>
      </c>
      <c r="AZ9" s="43">
        <v>99.417500000000004</v>
      </c>
      <c r="BA9" s="43">
        <v>99.417500000000004</v>
      </c>
      <c r="BB9" s="43">
        <v>120.6825</v>
      </c>
      <c r="BC9" s="43">
        <v>120.6825</v>
      </c>
      <c r="BD9" s="43">
        <v>120.6825</v>
      </c>
      <c r="BE9" s="43">
        <v>120.6825</v>
      </c>
      <c r="BF9" s="43">
        <v>136.94999999999999</v>
      </c>
      <c r="BG9" s="43">
        <v>136.94999999999999</v>
      </c>
      <c r="BH9" s="43">
        <v>136.94999999999999</v>
      </c>
      <c r="BI9" s="43">
        <v>136.94999999999999</v>
      </c>
      <c r="BJ9" s="43">
        <v>176.35749999999999</v>
      </c>
      <c r="BK9" s="43">
        <v>176.35749999999999</v>
      </c>
      <c r="BL9" s="43">
        <v>176.35749999999999</v>
      </c>
      <c r="BM9" s="43">
        <v>176.35749999999999</v>
      </c>
      <c r="BN9" s="43">
        <v>225.35249999999999</v>
      </c>
      <c r="BO9" s="43">
        <v>225.35249999999999</v>
      </c>
      <c r="BP9" s="43">
        <v>225.35249999999999</v>
      </c>
      <c r="BQ9" s="43">
        <v>225.35249999999999</v>
      </c>
      <c r="BR9" s="43">
        <v>156.4025</v>
      </c>
      <c r="BS9" s="43">
        <v>156.4025</v>
      </c>
      <c r="BT9" s="43">
        <v>156.4025</v>
      </c>
      <c r="BU9" s="43">
        <v>156.4025</v>
      </c>
      <c r="BV9" s="43">
        <v>156.35</v>
      </c>
      <c r="BW9" s="43">
        <v>156.35</v>
      </c>
      <c r="BX9" s="43">
        <v>156.35</v>
      </c>
      <c r="BY9" s="43">
        <v>156.35</v>
      </c>
      <c r="BZ9" s="43">
        <v>165.07249999999999</v>
      </c>
      <c r="CA9" s="43">
        <v>165.07249999999999</v>
      </c>
      <c r="CB9" s="43">
        <v>165.07249999999999</v>
      </c>
      <c r="CC9" s="43">
        <v>165.07249999999999</v>
      </c>
      <c r="CD9" s="43">
        <v>141.70750000000001</v>
      </c>
      <c r="CE9" s="43">
        <v>141.70750000000001</v>
      </c>
      <c r="CF9" s="43">
        <v>141.70750000000001</v>
      </c>
      <c r="CG9" s="43">
        <v>141.70750000000001</v>
      </c>
      <c r="CH9" s="43">
        <v>115.6675</v>
      </c>
      <c r="CI9" s="43">
        <v>115.6675</v>
      </c>
      <c r="CJ9" s="43">
        <v>115.6675</v>
      </c>
      <c r="CK9" s="43">
        <v>115.6675</v>
      </c>
      <c r="CL9" s="43">
        <v>109.035</v>
      </c>
      <c r="CM9" s="43">
        <v>109.035</v>
      </c>
      <c r="CN9" s="43">
        <v>109.035</v>
      </c>
      <c r="CO9" s="43">
        <v>109.035</v>
      </c>
      <c r="CP9" s="43">
        <v>99.275000000000006</v>
      </c>
      <c r="CQ9" s="43">
        <v>99.275000000000006</v>
      </c>
      <c r="CR9" s="43">
        <v>99.275000000000006</v>
      </c>
      <c r="CS9" s="43">
        <v>99.275000000000006</v>
      </c>
      <c r="CT9" s="44"/>
      <c r="CU9" s="44"/>
      <c r="CV9" s="44"/>
      <c r="CW9" s="45"/>
      <c r="CX9" s="46">
        <f>IF(SUM(B9:CW9)&lt;&gt;0,AVERAGEIF(B9:CW9,"&lt;&gt;"""),"")</f>
        <v>127.6523958333333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>
        <v>5.8999999999999997E-2</v>
      </c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>
        <v>5.8999999999999997E-2</v>
      </c>
      <c r="CB11" s="53"/>
      <c r="CC11" s="53"/>
      <c r="CD11" s="53"/>
      <c r="CE11" s="53">
        <v>16.358000000000001</v>
      </c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4.1189999999999998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>
        <v>4.7</v>
      </c>
      <c r="V13" s="65"/>
      <c r="W13" s="65"/>
      <c r="X13" s="65">
        <v>60.739000000000004</v>
      </c>
      <c r="Y13" s="65">
        <v>63.466999999999999</v>
      </c>
      <c r="Z13" s="65"/>
      <c r="AA13" s="65"/>
      <c r="AB13" s="65">
        <v>29.8</v>
      </c>
      <c r="AC13" s="65">
        <v>38.838999999999999</v>
      </c>
      <c r="AD13" s="65"/>
      <c r="AE13" s="65"/>
      <c r="AF13" s="65"/>
      <c r="AG13" s="65"/>
      <c r="AH13" s="65">
        <v>19.2</v>
      </c>
      <c r="AI13" s="65"/>
      <c r="AJ13" s="65"/>
      <c r="AK13" s="65"/>
      <c r="AL13" s="65"/>
      <c r="AM13" s="65">
        <v>52.43</v>
      </c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>
        <v>16.379000000000001</v>
      </c>
      <c r="CF13" s="65">
        <v>20.6</v>
      </c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76.538500000000013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>
        <v>56.259</v>
      </c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14.06475</v>
      </c>
    </row>
    <row r="15" spans="1:102" ht="24.95" customHeight="1" x14ac:dyDescent="0.2">
      <c r="A15" s="69" t="s">
        <v>12</v>
      </c>
      <c r="B15" s="70"/>
      <c r="C15" s="71"/>
      <c r="D15" s="71"/>
      <c r="E15" s="71">
        <v>8</v>
      </c>
      <c r="F15" s="71"/>
      <c r="G15" s="71"/>
      <c r="H15" s="71">
        <v>8.5370000000000008</v>
      </c>
      <c r="I15" s="71">
        <v>8</v>
      </c>
      <c r="J15" s="71"/>
      <c r="K15" s="71">
        <v>8</v>
      </c>
      <c r="L15" s="71">
        <v>0.61699999999999999</v>
      </c>
      <c r="M15" s="71">
        <v>5.5609999999999999</v>
      </c>
      <c r="N15" s="71"/>
      <c r="O15" s="71"/>
      <c r="P15" s="71">
        <v>2.5999999999999999E-2</v>
      </c>
      <c r="Q15" s="71">
        <v>5.4189999999999996</v>
      </c>
      <c r="R15" s="71"/>
      <c r="S15" s="71">
        <v>8.9809999999999999</v>
      </c>
      <c r="T15" s="71">
        <v>0.32</v>
      </c>
      <c r="U15" s="71">
        <v>0.79300000000000004</v>
      </c>
      <c r="V15" s="71"/>
      <c r="W15" s="71">
        <v>16.029</v>
      </c>
      <c r="X15" s="71">
        <v>3.5999999999999997E-2</v>
      </c>
      <c r="Y15" s="71">
        <v>4.2999999999999997E-2</v>
      </c>
      <c r="Z15" s="71"/>
      <c r="AA15" s="71"/>
      <c r="AB15" s="71">
        <v>4.1000000000000002E-2</v>
      </c>
      <c r="AC15" s="71">
        <v>9.4E-2</v>
      </c>
      <c r="AD15" s="71">
        <v>2.0979999999999999</v>
      </c>
      <c r="AE15" s="71">
        <v>1.8160000000000001</v>
      </c>
      <c r="AF15" s="71">
        <v>0.62</v>
      </c>
      <c r="AG15" s="71">
        <v>0.77400000000000002</v>
      </c>
      <c r="AH15" s="71">
        <v>15.811</v>
      </c>
      <c r="AI15" s="71">
        <v>1.8049999999999999</v>
      </c>
      <c r="AJ15" s="71">
        <v>15.254</v>
      </c>
      <c r="AK15" s="71">
        <v>27.315999999999999</v>
      </c>
      <c r="AL15" s="71">
        <v>54.527999999999999</v>
      </c>
      <c r="AM15" s="71">
        <v>55.122</v>
      </c>
      <c r="AN15" s="71">
        <v>64.792000000000002</v>
      </c>
      <c r="AO15" s="71">
        <v>59.32</v>
      </c>
      <c r="AP15" s="71">
        <v>47.311999999999998</v>
      </c>
      <c r="AQ15" s="71">
        <v>48.86</v>
      </c>
      <c r="AR15" s="71">
        <v>56.006999999999998</v>
      </c>
      <c r="AS15" s="71">
        <v>60.097999999999999</v>
      </c>
      <c r="AT15" s="71">
        <v>76.518000000000001</v>
      </c>
      <c r="AU15" s="71">
        <v>78.798000000000002</v>
      </c>
      <c r="AV15" s="71">
        <v>77.399000000000001</v>
      </c>
      <c r="AW15" s="71">
        <v>73.596000000000004</v>
      </c>
      <c r="AX15" s="71">
        <v>57.747999999999998</v>
      </c>
      <c r="AY15" s="71">
        <v>76.903000000000006</v>
      </c>
      <c r="AZ15" s="71">
        <v>61.216999999999999</v>
      </c>
      <c r="BA15" s="71">
        <v>94.07</v>
      </c>
      <c r="BB15" s="71">
        <v>74.936000000000007</v>
      </c>
      <c r="BC15" s="71">
        <v>72.483999999999995</v>
      </c>
      <c r="BD15" s="71">
        <v>68.995999999999995</v>
      </c>
      <c r="BE15" s="71">
        <v>58.131999999999998</v>
      </c>
      <c r="BF15" s="71">
        <v>57.606999999999999</v>
      </c>
      <c r="BG15" s="71">
        <v>59.954999999999998</v>
      </c>
      <c r="BH15" s="71">
        <v>36.9</v>
      </c>
      <c r="BI15" s="71">
        <v>44.746000000000002</v>
      </c>
      <c r="BJ15" s="71">
        <v>21.477</v>
      </c>
      <c r="BK15" s="71">
        <v>23.393000000000001</v>
      </c>
      <c r="BL15" s="71">
        <v>18.687000000000001</v>
      </c>
      <c r="BM15" s="71">
        <v>5.968</v>
      </c>
      <c r="BN15" s="71">
        <v>5.4180000000000001</v>
      </c>
      <c r="BO15" s="71">
        <v>0.82699999999999996</v>
      </c>
      <c r="BP15" s="71">
        <v>7.78</v>
      </c>
      <c r="BQ15" s="71">
        <v>6.6390000000000002</v>
      </c>
      <c r="BR15" s="71">
        <v>1.6120000000000001</v>
      </c>
      <c r="BS15" s="71">
        <v>4.6719999999999997</v>
      </c>
      <c r="BT15" s="71">
        <v>9.8059999999999992</v>
      </c>
      <c r="BU15" s="71">
        <v>11.862</v>
      </c>
      <c r="BV15" s="71">
        <v>7.6520000000000001</v>
      </c>
      <c r="BW15" s="71">
        <v>9.51</v>
      </c>
      <c r="BX15" s="71">
        <v>8.0449999999999999</v>
      </c>
      <c r="BY15" s="71">
        <v>7.54</v>
      </c>
      <c r="BZ15" s="71">
        <v>0.995</v>
      </c>
      <c r="CA15" s="71">
        <v>8.3079999999999998</v>
      </c>
      <c r="CB15" s="71">
        <v>10.760999999999999</v>
      </c>
      <c r="CC15" s="71">
        <v>2.492</v>
      </c>
      <c r="CD15" s="71">
        <v>3.698</v>
      </c>
      <c r="CE15" s="71">
        <v>0.24399999999999999</v>
      </c>
      <c r="CF15" s="71">
        <v>0.186</v>
      </c>
      <c r="CG15" s="71">
        <v>4.9859999999999998</v>
      </c>
      <c r="CH15" s="71">
        <v>11.361000000000001</v>
      </c>
      <c r="CI15" s="71">
        <v>11.382999999999999</v>
      </c>
      <c r="CJ15" s="71">
        <v>7.0990000000000002</v>
      </c>
      <c r="CK15" s="71">
        <v>11.13</v>
      </c>
      <c r="CL15" s="71">
        <v>1.863</v>
      </c>
      <c r="CM15" s="71">
        <v>13</v>
      </c>
      <c r="CN15" s="71">
        <v>1.4730000000000001</v>
      </c>
      <c r="CO15" s="71">
        <v>12.74</v>
      </c>
      <c r="CP15" s="71"/>
      <c r="CQ15" s="71"/>
      <c r="CR15" s="71"/>
      <c r="CS15" s="71">
        <v>15</v>
      </c>
      <c r="CT15" s="72"/>
      <c r="CU15" s="72"/>
      <c r="CV15" s="72"/>
      <c r="CW15" s="73"/>
      <c r="CX15" s="74">
        <f t="array" ref="CX15">SUMPRODUCT(B15:CW15*0.25)</f>
        <v>479.91050000000007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8</v>
      </c>
      <c r="F17" s="77">
        <f t="shared" si="0"/>
        <v>0</v>
      </c>
      <c r="G17" s="77">
        <f t="shared" si="0"/>
        <v>0</v>
      </c>
      <c r="H17" s="77">
        <f t="shared" si="0"/>
        <v>8.5370000000000008</v>
      </c>
      <c r="I17" s="77">
        <f t="shared" si="0"/>
        <v>8</v>
      </c>
      <c r="J17" s="77">
        <f t="shared" si="0"/>
        <v>0</v>
      </c>
      <c r="K17" s="77">
        <f t="shared" si="0"/>
        <v>8</v>
      </c>
      <c r="L17" s="77">
        <f t="shared" si="0"/>
        <v>0.61699999999999999</v>
      </c>
      <c r="M17" s="77">
        <f t="shared" si="0"/>
        <v>5.5609999999999999</v>
      </c>
      <c r="N17" s="77">
        <f t="shared" si="0"/>
        <v>0</v>
      </c>
      <c r="O17" s="77">
        <f t="shared" si="0"/>
        <v>0</v>
      </c>
      <c r="P17" s="77">
        <f t="shared" si="0"/>
        <v>2.5999999999999999E-2</v>
      </c>
      <c r="Q17" s="77">
        <f t="shared" si="0"/>
        <v>5.4189999999999996</v>
      </c>
      <c r="R17" s="77">
        <f t="shared" si="0"/>
        <v>0</v>
      </c>
      <c r="S17" s="77">
        <f t="shared" si="0"/>
        <v>8.9809999999999999</v>
      </c>
      <c r="T17" s="77">
        <f t="shared" si="0"/>
        <v>0.32</v>
      </c>
      <c r="U17" s="77">
        <f t="shared" si="0"/>
        <v>5.4930000000000003</v>
      </c>
      <c r="V17" s="77">
        <f t="shared" si="0"/>
        <v>0</v>
      </c>
      <c r="W17" s="77">
        <f t="shared" si="0"/>
        <v>16.029</v>
      </c>
      <c r="X17" s="77">
        <f t="shared" si="0"/>
        <v>60.775000000000006</v>
      </c>
      <c r="Y17" s="77">
        <f t="shared" si="0"/>
        <v>63.51</v>
      </c>
      <c r="Z17" s="77">
        <f t="shared" si="0"/>
        <v>0</v>
      </c>
      <c r="AA17" s="77">
        <f t="shared" si="0"/>
        <v>0</v>
      </c>
      <c r="AB17" s="77">
        <f t="shared" si="0"/>
        <v>29.841000000000001</v>
      </c>
      <c r="AC17" s="77">
        <f t="shared" si="0"/>
        <v>38.933</v>
      </c>
      <c r="AD17" s="77">
        <f t="shared" si="0"/>
        <v>2.0979999999999999</v>
      </c>
      <c r="AE17" s="77">
        <f t="shared" si="0"/>
        <v>1.8160000000000001</v>
      </c>
      <c r="AF17" s="77">
        <f t="shared" si="0"/>
        <v>0.62</v>
      </c>
      <c r="AG17" s="77">
        <f t="shared" si="0"/>
        <v>0.77400000000000002</v>
      </c>
      <c r="AH17" s="77">
        <f t="shared" si="0"/>
        <v>35.010999999999996</v>
      </c>
      <c r="AI17" s="77">
        <f t="shared" si="0"/>
        <v>1.8049999999999999</v>
      </c>
      <c r="AJ17" s="77">
        <f t="shared" si="0"/>
        <v>15.254</v>
      </c>
      <c r="AK17" s="77">
        <f t="shared" si="0"/>
        <v>27.315999999999999</v>
      </c>
      <c r="AL17" s="77">
        <f t="shared" si="0"/>
        <v>54.527999999999999</v>
      </c>
      <c r="AM17" s="77">
        <f t="shared" si="0"/>
        <v>107.55199999999999</v>
      </c>
      <c r="AN17" s="77">
        <f t="shared" si="0"/>
        <v>64.792000000000002</v>
      </c>
      <c r="AO17" s="77">
        <f t="shared" si="0"/>
        <v>59.32</v>
      </c>
      <c r="AP17" s="77">
        <f t="shared" si="0"/>
        <v>47.311999999999998</v>
      </c>
      <c r="AQ17" s="77">
        <f t="shared" si="0"/>
        <v>48.86</v>
      </c>
      <c r="AR17" s="77">
        <f t="shared" si="0"/>
        <v>56.006999999999998</v>
      </c>
      <c r="AS17" s="77">
        <f t="shared" si="0"/>
        <v>60.097999999999999</v>
      </c>
      <c r="AT17" s="77">
        <f t="shared" si="0"/>
        <v>76.518000000000001</v>
      </c>
      <c r="AU17" s="77">
        <f t="shared" si="0"/>
        <v>78.798000000000002</v>
      </c>
      <c r="AV17" s="77">
        <f t="shared" si="0"/>
        <v>77.399000000000001</v>
      </c>
      <c r="AW17" s="77">
        <f t="shared" si="0"/>
        <v>73.596000000000004</v>
      </c>
      <c r="AX17" s="77">
        <f t="shared" si="0"/>
        <v>57.747999999999998</v>
      </c>
      <c r="AY17" s="77">
        <f t="shared" si="0"/>
        <v>76.903000000000006</v>
      </c>
      <c r="AZ17" s="77">
        <f t="shared" si="0"/>
        <v>61.216999999999999</v>
      </c>
      <c r="BA17" s="77">
        <f t="shared" si="0"/>
        <v>94.07</v>
      </c>
      <c r="BB17" s="77">
        <f t="shared" si="0"/>
        <v>74.936000000000007</v>
      </c>
      <c r="BC17" s="77">
        <f t="shared" si="0"/>
        <v>72.483999999999995</v>
      </c>
      <c r="BD17" s="77">
        <f t="shared" si="0"/>
        <v>68.995999999999995</v>
      </c>
      <c r="BE17" s="77">
        <f t="shared" si="0"/>
        <v>58.131999999999998</v>
      </c>
      <c r="BF17" s="77">
        <f t="shared" si="0"/>
        <v>57.606999999999999</v>
      </c>
      <c r="BG17" s="77">
        <f t="shared" si="0"/>
        <v>59.954999999999998</v>
      </c>
      <c r="BH17" s="77">
        <f t="shared" si="0"/>
        <v>36.958999999999996</v>
      </c>
      <c r="BI17" s="77">
        <f t="shared" si="0"/>
        <v>44.746000000000002</v>
      </c>
      <c r="BJ17" s="77">
        <f t="shared" si="0"/>
        <v>21.477</v>
      </c>
      <c r="BK17" s="77">
        <f t="shared" si="0"/>
        <v>23.393000000000001</v>
      </c>
      <c r="BL17" s="77">
        <f t="shared" si="0"/>
        <v>74.945999999999998</v>
      </c>
      <c r="BM17" s="77">
        <f t="shared" si="0"/>
        <v>5.968</v>
      </c>
      <c r="BN17" s="77">
        <f t="shared" si="0"/>
        <v>5.4180000000000001</v>
      </c>
      <c r="BO17" s="77">
        <f t="shared" ref="BO17:CW17" si="1">SUM(BO11:BO16)</f>
        <v>0.82699999999999996</v>
      </c>
      <c r="BP17" s="77">
        <f t="shared" si="1"/>
        <v>7.78</v>
      </c>
      <c r="BQ17" s="77">
        <f t="shared" si="1"/>
        <v>6.6390000000000002</v>
      </c>
      <c r="BR17" s="77">
        <f t="shared" si="1"/>
        <v>1.6120000000000001</v>
      </c>
      <c r="BS17" s="77">
        <f t="shared" si="1"/>
        <v>4.6719999999999997</v>
      </c>
      <c r="BT17" s="77">
        <f t="shared" si="1"/>
        <v>9.8059999999999992</v>
      </c>
      <c r="BU17" s="77">
        <f t="shared" si="1"/>
        <v>11.862</v>
      </c>
      <c r="BV17" s="77">
        <f t="shared" si="1"/>
        <v>7.6520000000000001</v>
      </c>
      <c r="BW17" s="77">
        <f t="shared" si="1"/>
        <v>9.51</v>
      </c>
      <c r="BX17" s="77">
        <f t="shared" si="1"/>
        <v>8.0449999999999999</v>
      </c>
      <c r="BY17" s="77">
        <f t="shared" si="1"/>
        <v>7.54</v>
      </c>
      <c r="BZ17" s="77">
        <f t="shared" si="1"/>
        <v>0.995</v>
      </c>
      <c r="CA17" s="77">
        <f t="shared" si="1"/>
        <v>8.3669999999999991</v>
      </c>
      <c r="CB17" s="77">
        <f t="shared" si="1"/>
        <v>10.760999999999999</v>
      </c>
      <c r="CC17" s="77">
        <f t="shared" si="1"/>
        <v>2.492</v>
      </c>
      <c r="CD17" s="77">
        <f t="shared" si="1"/>
        <v>3.698</v>
      </c>
      <c r="CE17" s="77">
        <f t="shared" si="1"/>
        <v>32.981000000000002</v>
      </c>
      <c r="CF17" s="77">
        <f t="shared" si="1"/>
        <v>20.786000000000001</v>
      </c>
      <c r="CG17" s="77">
        <f t="shared" si="1"/>
        <v>4.9859999999999998</v>
      </c>
      <c r="CH17" s="77">
        <f t="shared" si="1"/>
        <v>11.361000000000001</v>
      </c>
      <c r="CI17" s="77">
        <f t="shared" si="1"/>
        <v>11.382999999999999</v>
      </c>
      <c r="CJ17" s="77">
        <f t="shared" si="1"/>
        <v>7.0990000000000002</v>
      </c>
      <c r="CK17" s="77">
        <f t="shared" si="1"/>
        <v>11.13</v>
      </c>
      <c r="CL17" s="77">
        <f t="shared" si="1"/>
        <v>1.863</v>
      </c>
      <c r="CM17" s="77">
        <f t="shared" si="1"/>
        <v>13</v>
      </c>
      <c r="CN17" s="77">
        <f t="shared" si="1"/>
        <v>1.4730000000000001</v>
      </c>
      <c r="CO17" s="77">
        <f t="shared" si="1"/>
        <v>12.74</v>
      </c>
      <c r="CP17" s="77">
        <f t="shared" si="1"/>
        <v>0</v>
      </c>
      <c r="CQ17" s="77">
        <f t="shared" si="1"/>
        <v>0</v>
      </c>
      <c r="CR17" s="77">
        <f t="shared" si="1"/>
        <v>0</v>
      </c>
      <c r="CS17" s="77">
        <f t="shared" si="1"/>
        <v>15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574.6327500000001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>
        <v>3.5999999999999997E-2</v>
      </c>
      <c r="C21" s="94">
        <v>20.5</v>
      </c>
      <c r="D21" s="94">
        <v>28.5</v>
      </c>
      <c r="E21" s="94">
        <v>42.5</v>
      </c>
      <c r="F21" s="94"/>
      <c r="G21" s="94"/>
      <c r="H21" s="94"/>
      <c r="I21" s="94"/>
      <c r="J21" s="94">
        <v>5.5</v>
      </c>
      <c r="K21" s="94">
        <v>3.2000000000000001E-2</v>
      </c>
      <c r="L21" s="94">
        <v>3.9</v>
      </c>
      <c r="M21" s="94"/>
      <c r="N21" s="94">
        <v>3</v>
      </c>
      <c r="O21" s="94"/>
      <c r="P21" s="94"/>
      <c r="Q21" s="94">
        <v>4.0000000000000001E-3</v>
      </c>
      <c r="R21" s="94">
        <v>15.7</v>
      </c>
      <c r="S21" s="94">
        <v>0.5</v>
      </c>
      <c r="T21" s="94">
        <v>5.5</v>
      </c>
      <c r="U21" s="94">
        <v>6</v>
      </c>
      <c r="V21" s="94">
        <v>42.326999999999998</v>
      </c>
      <c r="W21" s="94">
        <v>6</v>
      </c>
      <c r="X21" s="94">
        <v>5.5</v>
      </c>
      <c r="Y21" s="94">
        <v>5.5</v>
      </c>
      <c r="Z21" s="94">
        <v>6</v>
      </c>
      <c r="AA21" s="94">
        <v>12</v>
      </c>
      <c r="AB21" s="94">
        <v>19.5</v>
      </c>
      <c r="AC21" s="94">
        <v>28.515999999999998</v>
      </c>
      <c r="AD21" s="94">
        <v>32.5</v>
      </c>
      <c r="AE21" s="94">
        <v>28.5</v>
      </c>
      <c r="AF21" s="94">
        <v>12</v>
      </c>
      <c r="AG21" s="94">
        <v>6</v>
      </c>
      <c r="AH21" s="94">
        <v>12.04</v>
      </c>
      <c r="AI21" s="94">
        <v>3</v>
      </c>
      <c r="AJ21" s="94">
        <v>0.52800000000000002</v>
      </c>
      <c r="AK21" s="94">
        <v>7</v>
      </c>
      <c r="AL21" s="94">
        <v>1</v>
      </c>
      <c r="AM21" s="94">
        <v>4</v>
      </c>
      <c r="AN21" s="94">
        <v>1</v>
      </c>
      <c r="AO21" s="94">
        <v>1</v>
      </c>
      <c r="AP21" s="94">
        <v>0.5</v>
      </c>
      <c r="AQ21" s="94">
        <v>0.5</v>
      </c>
      <c r="AR21" s="94">
        <v>0.5</v>
      </c>
      <c r="AS21" s="94"/>
      <c r="AT21" s="94"/>
      <c r="AU21" s="94"/>
      <c r="AV21" s="94">
        <v>2.5</v>
      </c>
      <c r="AW21" s="94">
        <v>2.5</v>
      </c>
      <c r="AX21" s="94"/>
      <c r="AY21" s="94"/>
      <c r="AZ21" s="94"/>
      <c r="BA21" s="94"/>
      <c r="BB21" s="94">
        <v>2.5</v>
      </c>
      <c r="BC21" s="94"/>
      <c r="BD21" s="94"/>
      <c r="BE21" s="94"/>
      <c r="BF21" s="94"/>
      <c r="BG21" s="94">
        <v>3</v>
      </c>
      <c r="BH21" s="94"/>
      <c r="BI21" s="94">
        <v>2.8</v>
      </c>
      <c r="BJ21" s="94">
        <v>3</v>
      </c>
      <c r="BK21" s="94"/>
      <c r="BL21" s="94">
        <v>27.3</v>
      </c>
      <c r="BM21" s="94">
        <v>39.5</v>
      </c>
      <c r="BN21" s="94">
        <v>18.5</v>
      </c>
      <c r="BO21" s="94">
        <v>34.6</v>
      </c>
      <c r="BP21" s="94">
        <v>19.600000000000001</v>
      </c>
      <c r="BQ21" s="94">
        <v>19.5</v>
      </c>
      <c r="BR21" s="94"/>
      <c r="BS21" s="94"/>
      <c r="BT21" s="94">
        <v>7.8</v>
      </c>
      <c r="BU21" s="94"/>
      <c r="BV21" s="94"/>
      <c r="BW21" s="94"/>
      <c r="BX21" s="94">
        <v>0.1</v>
      </c>
      <c r="BY21" s="94"/>
      <c r="BZ21" s="94">
        <v>15.9</v>
      </c>
      <c r="CA21" s="94">
        <v>2.5</v>
      </c>
      <c r="CB21" s="94"/>
      <c r="CC21" s="94"/>
      <c r="CD21" s="94">
        <v>2.5</v>
      </c>
      <c r="CE21" s="94">
        <v>9</v>
      </c>
      <c r="CF21" s="94">
        <v>6</v>
      </c>
      <c r="CG21" s="94">
        <v>2.8000000000000001E-2</v>
      </c>
      <c r="CH21" s="94">
        <v>11.7</v>
      </c>
      <c r="CI21" s="94">
        <v>6</v>
      </c>
      <c r="CJ21" s="94">
        <v>2.5</v>
      </c>
      <c r="CK21" s="94"/>
      <c r="CL21" s="94">
        <v>6</v>
      </c>
      <c r="CM21" s="94"/>
      <c r="CN21" s="94"/>
      <c r="CO21" s="94">
        <v>6</v>
      </c>
      <c r="CP21" s="94">
        <v>6</v>
      </c>
      <c r="CQ21" s="94">
        <v>8.5</v>
      </c>
      <c r="CR21" s="94">
        <v>6</v>
      </c>
      <c r="CS21" s="94">
        <v>6</v>
      </c>
      <c r="CT21" s="95"/>
      <c r="CU21" s="95"/>
      <c r="CV21" s="95"/>
      <c r="CW21" s="96"/>
      <c r="CX21" s="97">
        <f t="array" ref="CX21">SUMPRODUCT(B21:CW21*0.25)</f>
        <v>161.22775000000004</v>
      </c>
    </row>
    <row r="22" spans="1:102" ht="24.95" customHeight="1" x14ac:dyDescent="0.2">
      <c r="A22" s="92" t="s">
        <v>18</v>
      </c>
      <c r="B22" s="98">
        <v>2.8000000000000001E-2</v>
      </c>
      <c r="C22" s="99"/>
      <c r="D22" s="99"/>
      <c r="E22" s="99">
        <v>2.609</v>
      </c>
      <c r="F22" s="99">
        <v>0.02</v>
      </c>
      <c r="G22" s="99"/>
      <c r="H22" s="99"/>
      <c r="I22" s="99">
        <v>1.0049999999999999</v>
      </c>
      <c r="J22" s="99"/>
      <c r="K22" s="99">
        <v>1.6E-2</v>
      </c>
      <c r="L22" s="99"/>
      <c r="M22" s="99"/>
      <c r="N22" s="99"/>
      <c r="O22" s="99"/>
      <c r="P22" s="99"/>
      <c r="Q22" s="99"/>
      <c r="R22" s="99">
        <v>4.0000000000000001E-3</v>
      </c>
      <c r="S22" s="99">
        <v>1.048</v>
      </c>
      <c r="T22" s="99">
        <v>9.89</v>
      </c>
      <c r="U22" s="99">
        <v>3.2210000000000001</v>
      </c>
      <c r="V22" s="99"/>
      <c r="W22" s="99">
        <v>21.689</v>
      </c>
      <c r="X22" s="99"/>
      <c r="Y22" s="99"/>
      <c r="Z22" s="99"/>
      <c r="AA22" s="99"/>
      <c r="AB22" s="99"/>
      <c r="AC22" s="99">
        <v>4.3999999999999997E-2</v>
      </c>
      <c r="AD22" s="99"/>
      <c r="AE22" s="99"/>
      <c r="AF22" s="99"/>
      <c r="AG22" s="99"/>
      <c r="AH22" s="99"/>
      <c r="AI22" s="99"/>
      <c r="AJ22" s="99">
        <v>4.8000000000000001E-2</v>
      </c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>
        <v>4.3440000000000003</v>
      </c>
      <c r="BC22" s="99"/>
      <c r="BD22" s="99"/>
      <c r="BE22" s="99"/>
      <c r="BF22" s="99">
        <v>0.61799999999999999</v>
      </c>
      <c r="BG22" s="99"/>
      <c r="BH22" s="99"/>
      <c r="BI22" s="99"/>
      <c r="BJ22" s="99"/>
      <c r="BK22" s="99"/>
      <c r="BL22" s="99"/>
      <c r="BM22" s="99"/>
      <c r="BN22" s="99"/>
      <c r="BO22" s="99"/>
      <c r="BP22" s="99">
        <v>1.1100000000000001</v>
      </c>
      <c r="BQ22" s="99">
        <v>7.7830000000000004</v>
      </c>
      <c r="BR22" s="99"/>
      <c r="BS22" s="99"/>
      <c r="BT22" s="99"/>
      <c r="BU22" s="99">
        <v>0.14699999999999999</v>
      </c>
      <c r="BV22" s="99"/>
      <c r="BW22" s="99">
        <v>1.155</v>
      </c>
      <c r="BX22" s="99"/>
      <c r="BY22" s="99">
        <v>3.8260000000000001</v>
      </c>
      <c r="BZ22" s="99"/>
      <c r="CA22" s="99"/>
      <c r="CB22" s="99">
        <v>0.5</v>
      </c>
      <c r="CC22" s="99"/>
      <c r="CD22" s="99"/>
      <c r="CE22" s="99"/>
      <c r="CF22" s="99"/>
      <c r="CG22" s="99">
        <v>1.766</v>
      </c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>
        <v>4.8</v>
      </c>
      <c r="CS22" s="99">
        <v>5.0999999999999996</v>
      </c>
      <c r="CT22" s="100"/>
      <c r="CU22" s="100"/>
      <c r="CV22" s="100"/>
      <c r="CW22" s="96"/>
      <c r="CX22" s="97">
        <f t="array" ref="CX22">SUMPRODUCT(B22:CW22*0.25)</f>
        <v>17.69275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6.4000000000000001E-2</v>
      </c>
      <c r="C27" s="107">
        <f t="shared" si="2"/>
        <v>20.5</v>
      </c>
      <c r="D27" s="107">
        <f t="shared" si="2"/>
        <v>28.5</v>
      </c>
      <c r="E27" s="107">
        <f t="shared" si="2"/>
        <v>45.109000000000002</v>
      </c>
      <c r="F27" s="107">
        <f t="shared" si="2"/>
        <v>0.02</v>
      </c>
      <c r="G27" s="107">
        <f t="shared" si="2"/>
        <v>0</v>
      </c>
      <c r="H27" s="107">
        <f t="shared" si="2"/>
        <v>0</v>
      </c>
      <c r="I27" s="107">
        <f t="shared" si="2"/>
        <v>1.0049999999999999</v>
      </c>
      <c r="J27" s="107">
        <f t="shared" si="2"/>
        <v>5.5</v>
      </c>
      <c r="K27" s="107">
        <f t="shared" si="2"/>
        <v>4.8000000000000001E-2</v>
      </c>
      <c r="L27" s="107">
        <f t="shared" si="2"/>
        <v>3.9</v>
      </c>
      <c r="M27" s="107">
        <f t="shared" si="2"/>
        <v>0</v>
      </c>
      <c r="N27" s="107">
        <f t="shared" si="2"/>
        <v>3</v>
      </c>
      <c r="O27" s="107">
        <f t="shared" si="2"/>
        <v>0</v>
      </c>
      <c r="P27" s="107">
        <f t="shared" si="2"/>
        <v>0</v>
      </c>
      <c r="Q27" s="107">
        <f>SUM(Q20:Q26)</f>
        <v>4.0000000000000001E-3</v>
      </c>
      <c r="R27" s="107">
        <f t="shared" ref="R27:CC27" si="3">SUM(R20:R26)</f>
        <v>15.703999999999999</v>
      </c>
      <c r="S27" s="107">
        <f t="shared" si="3"/>
        <v>1.548</v>
      </c>
      <c r="T27" s="107">
        <f t="shared" si="3"/>
        <v>15.39</v>
      </c>
      <c r="U27" s="107">
        <f t="shared" si="3"/>
        <v>9.2210000000000001</v>
      </c>
      <c r="V27" s="107">
        <f t="shared" si="3"/>
        <v>42.326999999999998</v>
      </c>
      <c r="W27" s="107">
        <f t="shared" si="3"/>
        <v>27.689</v>
      </c>
      <c r="X27" s="107">
        <f t="shared" si="3"/>
        <v>5.5</v>
      </c>
      <c r="Y27" s="107">
        <f t="shared" si="3"/>
        <v>5.5</v>
      </c>
      <c r="Z27" s="107">
        <f t="shared" si="3"/>
        <v>6</v>
      </c>
      <c r="AA27" s="107">
        <f t="shared" si="3"/>
        <v>12</v>
      </c>
      <c r="AB27" s="107">
        <f t="shared" si="3"/>
        <v>19.5</v>
      </c>
      <c r="AC27" s="107">
        <f t="shared" si="3"/>
        <v>28.56</v>
      </c>
      <c r="AD27" s="107">
        <f t="shared" si="3"/>
        <v>32.5</v>
      </c>
      <c r="AE27" s="107">
        <f t="shared" si="3"/>
        <v>28.5</v>
      </c>
      <c r="AF27" s="107">
        <f t="shared" si="3"/>
        <v>12</v>
      </c>
      <c r="AG27" s="107">
        <f t="shared" si="3"/>
        <v>6</v>
      </c>
      <c r="AH27" s="107">
        <f t="shared" si="3"/>
        <v>12.04</v>
      </c>
      <c r="AI27" s="107">
        <f t="shared" si="3"/>
        <v>3</v>
      </c>
      <c r="AJ27" s="107">
        <f t="shared" si="3"/>
        <v>0.57600000000000007</v>
      </c>
      <c r="AK27" s="107">
        <f t="shared" si="3"/>
        <v>7</v>
      </c>
      <c r="AL27" s="107">
        <f t="shared" si="3"/>
        <v>1</v>
      </c>
      <c r="AM27" s="107">
        <f t="shared" si="3"/>
        <v>4</v>
      </c>
      <c r="AN27" s="107">
        <f t="shared" si="3"/>
        <v>1</v>
      </c>
      <c r="AO27" s="107">
        <f t="shared" si="3"/>
        <v>1</v>
      </c>
      <c r="AP27" s="107">
        <f t="shared" si="3"/>
        <v>0.5</v>
      </c>
      <c r="AQ27" s="107">
        <f t="shared" si="3"/>
        <v>0.5</v>
      </c>
      <c r="AR27" s="107">
        <f t="shared" si="3"/>
        <v>0.5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2.5</v>
      </c>
      <c r="AW27" s="107">
        <f t="shared" si="3"/>
        <v>2.5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6.8440000000000003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0.61799999999999999</v>
      </c>
      <c r="BG27" s="107">
        <f t="shared" si="3"/>
        <v>3</v>
      </c>
      <c r="BH27" s="107">
        <f t="shared" si="3"/>
        <v>0</v>
      </c>
      <c r="BI27" s="107">
        <f t="shared" si="3"/>
        <v>2.8</v>
      </c>
      <c r="BJ27" s="107">
        <f t="shared" si="3"/>
        <v>3</v>
      </c>
      <c r="BK27" s="107">
        <f t="shared" si="3"/>
        <v>0</v>
      </c>
      <c r="BL27" s="107">
        <f t="shared" si="3"/>
        <v>27.3</v>
      </c>
      <c r="BM27" s="107">
        <f t="shared" si="3"/>
        <v>39.5</v>
      </c>
      <c r="BN27" s="107">
        <f t="shared" si="3"/>
        <v>18.5</v>
      </c>
      <c r="BO27" s="107">
        <f t="shared" si="3"/>
        <v>34.6</v>
      </c>
      <c r="BP27" s="107">
        <f t="shared" si="3"/>
        <v>20.71</v>
      </c>
      <c r="BQ27" s="107">
        <f t="shared" si="3"/>
        <v>27.283000000000001</v>
      </c>
      <c r="BR27" s="107">
        <f t="shared" si="3"/>
        <v>0</v>
      </c>
      <c r="BS27" s="107">
        <f t="shared" si="3"/>
        <v>0</v>
      </c>
      <c r="BT27" s="107">
        <f t="shared" si="3"/>
        <v>7.8</v>
      </c>
      <c r="BU27" s="107">
        <f t="shared" si="3"/>
        <v>0.14699999999999999</v>
      </c>
      <c r="BV27" s="107">
        <f t="shared" si="3"/>
        <v>0</v>
      </c>
      <c r="BW27" s="107">
        <f t="shared" si="3"/>
        <v>1.155</v>
      </c>
      <c r="BX27" s="107">
        <f t="shared" si="3"/>
        <v>0.1</v>
      </c>
      <c r="BY27" s="107">
        <f t="shared" si="3"/>
        <v>3.8260000000000001</v>
      </c>
      <c r="BZ27" s="107">
        <f t="shared" si="3"/>
        <v>15.9</v>
      </c>
      <c r="CA27" s="107">
        <f t="shared" si="3"/>
        <v>2.5</v>
      </c>
      <c r="CB27" s="107">
        <f t="shared" si="3"/>
        <v>0.5</v>
      </c>
      <c r="CC27" s="107">
        <f t="shared" si="3"/>
        <v>0</v>
      </c>
      <c r="CD27" s="107">
        <f t="shared" ref="CD27:CW27" si="4">SUM(CD20:CD26)</f>
        <v>2.5</v>
      </c>
      <c r="CE27" s="107">
        <f t="shared" si="4"/>
        <v>9</v>
      </c>
      <c r="CF27" s="107">
        <f t="shared" si="4"/>
        <v>6</v>
      </c>
      <c r="CG27" s="107">
        <f t="shared" si="4"/>
        <v>1.794</v>
      </c>
      <c r="CH27" s="107">
        <f t="shared" si="4"/>
        <v>11.7</v>
      </c>
      <c r="CI27" s="107">
        <f t="shared" si="4"/>
        <v>6</v>
      </c>
      <c r="CJ27" s="107">
        <f t="shared" si="4"/>
        <v>2.5</v>
      </c>
      <c r="CK27" s="107">
        <f t="shared" si="4"/>
        <v>0</v>
      </c>
      <c r="CL27" s="107">
        <f t="shared" si="4"/>
        <v>6</v>
      </c>
      <c r="CM27" s="107">
        <f t="shared" si="4"/>
        <v>0</v>
      </c>
      <c r="CN27" s="107">
        <f t="shared" si="4"/>
        <v>0</v>
      </c>
      <c r="CO27" s="107">
        <f t="shared" si="4"/>
        <v>6</v>
      </c>
      <c r="CP27" s="107">
        <f t="shared" si="4"/>
        <v>6</v>
      </c>
      <c r="CQ27" s="107">
        <f t="shared" si="4"/>
        <v>8.5</v>
      </c>
      <c r="CR27" s="107">
        <f t="shared" si="4"/>
        <v>10.8</v>
      </c>
      <c r="CS27" s="107">
        <f t="shared" si="4"/>
        <v>11.1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178.92050000000003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6.4000000000000001E-2</v>
      </c>
      <c r="C31" s="94">
        <v>20.5</v>
      </c>
      <c r="D31" s="94">
        <v>28.5</v>
      </c>
      <c r="E31" s="94">
        <v>53.109000000000002</v>
      </c>
      <c r="F31" s="94">
        <v>0.02</v>
      </c>
      <c r="G31" s="94"/>
      <c r="H31" s="94">
        <v>8.5370000000000008</v>
      </c>
      <c r="I31" s="94">
        <v>9.0050000000000008</v>
      </c>
      <c r="J31" s="94">
        <v>5.5</v>
      </c>
      <c r="K31" s="94">
        <v>8.048</v>
      </c>
      <c r="L31" s="94">
        <v>4.5170000000000003</v>
      </c>
      <c r="M31" s="94">
        <v>5.5609999999999999</v>
      </c>
      <c r="N31" s="94">
        <v>3</v>
      </c>
      <c r="O31" s="94"/>
      <c r="P31" s="94">
        <v>2.5999999999999999E-2</v>
      </c>
      <c r="Q31" s="94">
        <v>5.423</v>
      </c>
      <c r="R31" s="94">
        <v>15.704000000000001</v>
      </c>
      <c r="S31" s="94">
        <v>10.529</v>
      </c>
      <c r="T31" s="94">
        <v>15.71</v>
      </c>
      <c r="U31" s="94">
        <v>14.714</v>
      </c>
      <c r="V31" s="94">
        <v>42.326999999999998</v>
      </c>
      <c r="W31" s="94">
        <v>43.718000000000004</v>
      </c>
      <c r="X31" s="94">
        <v>66.275000000000006</v>
      </c>
      <c r="Y31" s="94">
        <v>69.010000000000005</v>
      </c>
      <c r="Z31" s="94">
        <v>6</v>
      </c>
      <c r="AA31" s="94">
        <v>12</v>
      </c>
      <c r="AB31" s="94">
        <v>49.341000000000001</v>
      </c>
      <c r="AC31" s="94">
        <v>67.492999999999995</v>
      </c>
      <c r="AD31" s="94">
        <v>34.597999999999999</v>
      </c>
      <c r="AE31" s="94">
        <v>30.315999999999999</v>
      </c>
      <c r="AF31" s="94">
        <v>12.62</v>
      </c>
      <c r="AG31" s="94">
        <v>6.774</v>
      </c>
      <c r="AH31" s="94">
        <v>77.072000000000003</v>
      </c>
      <c r="AI31" s="94">
        <v>9.6449999999999996</v>
      </c>
      <c r="AJ31" s="94">
        <v>19.696000000000002</v>
      </c>
      <c r="AK31" s="94">
        <v>48.848999999999997</v>
      </c>
      <c r="AL31" s="94">
        <v>70.528000000000006</v>
      </c>
      <c r="AM31" s="94">
        <v>122.477</v>
      </c>
      <c r="AN31" s="94">
        <v>65.792000000000002</v>
      </c>
      <c r="AO31" s="94">
        <v>64.715000000000003</v>
      </c>
      <c r="AP31" s="94">
        <v>58.332000000000001</v>
      </c>
      <c r="AQ31" s="94">
        <v>59.414999999999999</v>
      </c>
      <c r="AR31" s="94">
        <v>62.088000000000001</v>
      </c>
      <c r="AS31" s="94">
        <v>70.197999999999993</v>
      </c>
      <c r="AT31" s="94">
        <v>78.31</v>
      </c>
      <c r="AU31" s="94">
        <v>82.406999999999996</v>
      </c>
      <c r="AV31" s="94">
        <v>81.563999999999993</v>
      </c>
      <c r="AW31" s="94">
        <v>77.596000000000004</v>
      </c>
      <c r="AX31" s="94">
        <v>59.341000000000001</v>
      </c>
      <c r="AY31" s="94">
        <v>81.918999999999997</v>
      </c>
      <c r="AZ31" s="94">
        <v>74.239000000000004</v>
      </c>
      <c r="BA31" s="94">
        <v>114.40300000000001</v>
      </c>
      <c r="BB31" s="94">
        <v>101.221</v>
      </c>
      <c r="BC31" s="94">
        <v>91.117000000000004</v>
      </c>
      <c r="BD31" s="94">
        <v>85.042000000000002</v>
      </c>
      <c r="BE31" s="94">
        <v>73.132000000000005</v>
      </c>
      <c r="BF31" s="94">
        <v>70.891999999999996</v>
      </c>
      <c r="BG31" s="94">
        <v>77.954999999999998</v>
      </c>
      <c r="BH31" s="94">
        <v>51.959000000000003</v>
      </c>
      <c r="BI31" s="94">
        <v>87.546000000000006</v>
      </c>
      <c r="BJ31" s="94">
        <v>24.477</v>
      </c>
      <c r="BK31" s="94">
        <v>23.393000000000001</v>
      </c>
      <c r="BL31" s="94">
        <v>102.246</v>
      </c>
      <c r="BM31" s="94">
        <v>45.468000000000004</v>
      </c>
      <c r="BN31" s="94">
        <v>23.917999999999999</v>
      </c>
      <c r="BO31" s="94">
        <v>35.427</v>
      </c>
      <c r="BP31" s="94">
        <v>29.510999999999999</v>
      </c>
      <c r="BQ31" s="94">
        <v>33.921999999999997</v>
      </c>
      <c r="BR31" s="94">
        <v>1.6120000000000001</v>
      </c>
      <c r="BS31" s="94">
        <v>4.6719999999999997</v>
      </c>
      <c r="BT31" s="94">
        <v>17.606000000000002</v>
      </c>
      <c r="BU31" s="94">
        <v>12.009</v>
      </c>
      <c r="BV31" s="94">
        <v>7.6520000000000001</v>
      </c>
      <c r="BW31" s="94">
        <v>10.664999999999999</v>
      </c>
      <c r="BX31" s="94">
        <v>8.1449999999999996</v>
      </c>
      <c r="BY31" s="94">
        <v>11.366</v>
      </c>
      <c r="BZ31" s="94">
        <v>16.895</v>
      </c>
      <c r="CA31" s="94">
        <v>10.867000000000001</v>
      </c>
      <c r="CB31" s="94">
        <v>11.260999999999999</v>
      </c>
      <c r="CC31" s="94">
        <v>2.492</v>
      </c>
      <c r="CD31" s="94">
        <v>6.1980000000000004</v>
      </c>
      <c r="CE31" s="94">
        <v>41.981000000000002</v>
      </c>
      <c r="CF31" s="94">
        <v>26.786000000000001</v>
      </c>
      <c r="CG31" s="94">
        <v>6.78</v>
      </c>
      <c r="CH31" s="94">
        <v>23.061</v>
      </c>
      <c r="CI31" s="94">
        <v>17.382999999999999</v>
      </c>
      <c r="CJ31" s="94">
        <v>9.5990000000000002</v>
      </c>
      <c r="CK31" s="94">
        <v>11.13</v>
      </c>
      <c r="CL31" s="94">
        <v>7.8630000000000004</v>
      </c>
      <c r="CM31" s="94">
        <v>13</v>
      </c>
      <c r="CN31" s="94">
        <v>1.4730000000000001</v>
      </c>
      <c r="CO31" s="94">
        <v>18.739999999999998</v>
      </c>
      <c r="CP31" s="94">
        <v>6</v>
      </c>
      <c r="CQ31" s="94">
        <v>8.5</v>
      </c>
      <c r="CR31" s="94">
        <v>10.8</v>
      </c>
      <c r="CS31" s="94">
        <v>26.1</v>
      </c>
      <c r="CT31" s="95"/>
      <c r="CU31" s="95"/>
      <c r="CV31" s="95"/>
      <c r="CW31" s="96"/>
      <c r="CX31" s="97">
        <f t="array" ref="CX31">SUMPRODUCT(B31:CW31*0.25)</f>
        <v>833.84675000000016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6.4000000000000001E-2</v>
      </c>
      <c r="C33" s="77">
        <f t="shared" ref="C33:BN33" si="5">SUM(C30:C32)</f>
        <v>20.5</v>
      </c>
      <c r="D33" s="77">
        <f t="shared" si="5"/>
        <v>28.5</v>
      </c>
      <c r="E33" s="77">
        <f t="shared" si="5"/>
        <v>53.109000000000002</v>
      </c>
      <c r="F33" s="77">
        <f t="shared" si="5"/>
        <v>0.02</v>
      </c>
      <c r="G33" s="77">
        <f t="shared" si="5"/>
        <v>0</v>
      </c>
      <c r="H33" s="77">
        <f t="shared" si="5"/>
        <v>8.5370000000000008</v>
      </c>
      <c r="I33" s="77">
        <f t="shared" si="5"/>
        <v>9.0050000000000008</v>
      </c>
      <c r="J33" s="77">
        <f t="shared" si="5"/>
        <v>5.5</v>
      </c>
      <c r="K33" s="77">
        <f t="shared" si="5"/>
        <v>8.048</v>
      </c>
      <c r="L33" s="77">
        <f t="shared" si="5"/>
        <v>4.5170000000000003</v>
      </c>
      <c r="M33" s="77">
        <f t="shared" si="5"/>
        <v>5.5609999999999999</v>
      </c>
      <c r="N33" s="77">
        <f t="shared" si="5"/>
        <v>3</v>
      </c>
      <c r="O33" s="77">
        <f t="shared" si="5"/>
        <v>0</v>
      </c>
      <c r="P33" s="77">
        <f t="shared" si="5"/>
        <v>2.5999999999999999E-2</v>
      </c>
      <c r="Q33" s="77">
        <f t="shared" si="5"/>
        <v>5.423</v>
      </c>
      <c r="R33" s="77">
        <f t="shared" si="5"/>
        <v>15.704000000000001</v>
      </c>
      <c r="S33" s="77">
        <f t="shared" si="5"/>
        <v>10.529</v>
      </c>
      <c r="T33" s="77">
        <f t="shared" si="5"/>
        <v>15.71</v>
      </c>
      <c r="U33" s="77">
        <f t="shared" si="5"/>
        <v>14.714</v>
      </c>
      <c r="V33" s="77">
        <f t="shared" si="5"/>
        <v>42.326999999999998</v>
      </c>
      <c r="W33" s="77">
        <f t="shared" si="5"/>
        <v>43.718000000000004</v>
      </c>
      <c r="X33" s="77">
        <f t="shared" si="5"/>
        <v>66.275000000000006</v>
      </c>
      <c r="Y33" s="77">
        <f t="shared" si="5"/>
        <v>69.010000000000005</v>
      </c>
      <c r="Z33" s="77">
        <f t="shared" si="5"/>
        <v>6</v>
      </c>
      <c r="AA33" s="77">
        <f t="shared" si="5"/>
        <v>12</v>
      </c>
      <c r="AB33" s="77">
        <f t="shared" si="5"/>
        <v>49.341000000000001</v>
      </c>
      <c r="AC33" s="77">
        <f t="shared" si="5"/>
        <v>67.492999999999995</v>
      </c>
      <c r="AD33" s="77">
        <f t="shared" si="5"/>
        <v>34.597999999999999</v>
      </c>
      <c r="AE33" s="77">
        <f t="shared" si="5"/>
        <v>30.315999999999999</v>
      </c>
      <c r="AF33" s="77">
        <f t="shared" si="5"/>
        <v>12.62</v>
      </c>
      <c r="AG33" s="77">
        <f t="shared" si="5"/>
        <v>6.774</v>
      </c>
      <c r="AH33" s="77">
        <f t="shared" si="5"/>
        <v>77.072000000000003</v>
      </c>
      <c r="AI33" s="77">
        <f t="shared" si="5"/>
        <v>9.6449999999999996</v>
      </c>
      <c r="AJ33" s="77">
        <f t="shared" si="5"/>
        <v>19.696000000000002</v>
      </c>
      <c r="AK33" s="77">
        <f t="shared" si="5"/>
        <v>48.848999999999997</v>
      </c>
      <c r="AL33" s="77">
        <f t="shared" si="5"/>
        <v>70.528000000000006</v>
      </c>
      <c r="AM33" s="77">
        <f t="shared" si="5"/>
        <v>122.477</v>
      </c>
      <c r="AN33" s="77">
        <f t="shared" si="5"/>
        <v>65.792000000000002</v>
      </c>
      <c r="AO33" s="77">
        <f t="shared" si="5"/>
        <v>64.715000000000003</v>
      </c>
      <c r="AP33" s="77">
        <f t="shared" si="5"/>
        <v>58.332000000000001</v>
      </c>
      <c r="AQ33" s="77">
        <f t="shared" si="5"/>
        <v>59.414999999999999</v>
      </c>
      <c r="AR33" s="77">
        <f t="shared" si="5"/>
        <v>62.088000000000001</v>
      </c>
      <c r="AS33" s="77">
        <f t="shared" si="5"/>
        <v>70.197999999999993</v>
      </c>
      <c r="AT33" s="77">
        <f t="shared" si="5"/>
        <v>78.31</v>
      </c>
      <c r="AU33" s="77">
        <f t="shared" si="5"/>
        <v>82.406999999999996</v>
      </c>
      <c r="AV33" s="77">
        <f t="shared" si="5"/>
        <v>81.563999999999993</v>
      </c>
      <c r="AW33" s="77">
        <f t="shared" si="5"/>
        <v>77.596000000000004</v>
      </c>
      <c r="AX33" s="77">
        <f t="shared" si="5"/>
        <v>59.341000000000001</v>
      </c>
      <c r="AY33" s="77">
        <f t="shared" si="5"/>
        <v>81.918999999999997</v>
      </c>
      <c r="AZ33" s="77">
        <f t="shared" si="5"/>
        <v>74.239000000000004</v>
      </c>
      <c r="BA33" s="77">
        <f t="shared" si="5"/>
        <v>114.40300000000001</v>
      </c>
      <c r="BB33" s="77">
        <f t="shared" si="5"/>
        <v>101.221</v>
      </c>
      <c r="BC33" s="77">
        <f t="shared" si="5"/>
        <v>91.117000000000004</v>
      </c>
      <c r="BD33" s="77">
        <f t="shared" si="5"/>
        <v>85.042000000000002</v>
      </c>
      <c r="BE33" s="77">
        <f t="shared" si="5"/>
        <v>73.132000000000005</v>
      </c>
      <c r="BF33" s="77">
        <f t="shared" si="5"/>
        <v>70.891999999999996</v>
      </c>
      <c r="BG33" s="77">
        <f t="shared" si="5"/>
        <v>77.954999999999998</v>
      </c>
      <c r="BH33" s="77">
        <f t="shared" si="5"/>
        <v>51.959000000000003</v>
      </c>
      <c r="BI33" s="77">
        <f t="shared" si="5"/>
        <v>87.546000000000006</v>
      </c>
      <c r="BJ33" s="77">
        <f t="shared" si="5"/>
        <v>24.477</v>
      </c>
      <c r="BK33" s="77">
        <f t="shared" si="5"/>
        <v>23.393000000000001</v>
      </c>
      <c r="BL33" s="77">
        <f t="shared" si="5"/>
        <v>102.246</v>
      </c>
      <c r="BM33" s="77">
        <f t="shared" si="5"/>
        <v>45.468000000000004</v>
      </c>
      <c r="BN33" s="77">
        <f t="shared" si="5"/>
        <v>23.917999999999999</v>
      </c>
      <c r="BO33" s="77">
        <f t="shared" ref="BO33:CW33" si="6">SUM(BO30:BO32)</f>
        <v>35.427</v>
      </c>
      <c r="BP33" s="77">
        <f t="shared" si="6"/>
        <v>29.510999999999999</v>
      </c>
      <c r="BQ33" s="77">
        <f t="shared" si="6"/>
        <v>33.921999999999997</v>
      </c>
      <c r="BR33" s="77">
        <f t="shared" si="6"/>
        <v>1.6120000000000001</v>
      </c>
      <c r="BS33" s="77">
        <f t="shared" si="6"/>
        <v>4.6719999999999997</v>
      </c>
      <c r="BT33" s="77">
        <f t="shared" si="6"/>
        <v>17.606000000000002</v>
      </c>
      <c r="BU33" s="77">
        <f t="shared" si="6"/>
        <v>12.009</v>
      </c>
      <c r="BV33" s="77">
        <f t="shared" si="6"/>
        <v>7.6520000000000001</v>
      </c>
      <c r="BW33" s="77">
        <f t="shared" si="6"/>
        <v>10.664999999999999</v>
      </c>
      <c r="BX33" s="77">
        <f t="shared" si="6"/>
        <v>8.1449999999999996</v>
      </c>
      <c r="BY33" s="77">
        <f t="shared" si="6"/>
        <v>11.366</v>
      </c>
      <c r="BZ33" s="77">
        <f t="shared" si="6"/>
        <v>16.895</v>
      </c>
      <c r="CA33" s="77">
        <f t="shared" si="6"/>
        <v>10.867000000000001</v>
      </c>
      <c r="CB33" s="77">
        <f t="shared" si="6"/>
        <v>11.260999999999999</v>
      </c>
      <c r="CC33" s="77">
        <f t="shared" si="6"/>
        <v>2.492</v>
      </c>
      <c r="CD33" s="77">
        <f t="shared" si="6"/>
        <v>6.1980000000000004</v>
      </c>
      <c r="CE33" s="77">
        <f t="shared" si="6"/>
        <v>41.981000000000002</v>
      </c>
      <c r="CF33" s="77">
        <f t="shared" si="6"/>
        <v>26.786000000000001</v>
      </c>
      <c r="CG33" s="77">
        <f t="shared" si="6"/>
        <v>6.78</v>
      </c>
      <c r="CH33" s="77">
        <f t="shared" si="6"/>
        <v>23.061</v>
      </c>
      <c r="CI33" s="77">
        <f t="shared" si="6"/>
        <v>17.382999999999999</v>
      </c>
      <c r="CJ33" s="77">
        <f t="shared" si="6"/>
        <v>9.5990000000000002</v>
      </c>
      <c r="CK33" s="77">
        <f t="shared" si="6"/>
        <v>11.13</v>
      </c>
      <c r="CL33" s="77">
        <f t="shared" si="6"/>
        <v>7.8630000000000004</v>
      </c>
      <c r="CM33" s="77">
        <f t="shared" si="6"/>
        <v>13</v>
      </c>
      <c r="CN33" s="77">
        <f t="shared" si="6"/>
        <v>1.4730000000000001</v>
      </c>
      <c r="CO33" s="77">
        <f t="shared" si="6"/>
        <v>18.739999999999998</v>
      </c>
      <c r="CP33" s="77">
        <f t="shared" si="6"/>
        <v>6</v>
      </c>
      <c r="CQ33" s="77">
        <f t="shared" si="6"/>
        <v>8.5</v>
      </c>
      <c r="CR33" s="77">
        <f t="shared" si="6"/>
        <v>10.8</v>
      </c>
      <c r="CS33" s="77">
        <f t="shared" si="6"/>
        <v>26.1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833.84675000000016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>
        <v>128.19999999999999</v>
      </c>
      <c r="C38" s="120">
        <v>77.3</v>
      </c>
      <c r="D38" s="120">
        <v>104.3</v>
      </c>
      <c r="E38" s="120">
        <v>37.5</v>
      </c>
      <c r="F38" s="120">
        <v>39.6</v>
      </c>
      <c r="G38" s="120">
        <v>41.5</v>
      </c>
      <c r="H38" s="120">
        <v>4.8</v>
      </c>
      <c r="I38" s="120"/>
      <c r="J38" s="120"/>
      <c r="K38" s="120">
        <v>0.9</v>
      </c>
      <c r="L38" s="120"/>
      <c r="M38" s="120"/>
      <c r="N38" s="120"/>
      <c r="O38" s="120"/>
      <c r="P38" s="120"/>
      <c r="Q38" s="120"/>
      <c r="R38" s="120"/>
      <c r="S38" s="120"/>
      <c r="T38" s="120"/>
      <c r="U38" s="120">
        <v>10</v>
      </c>
      <c r="V38" s="120">
        <v>25.7</v>
      </c>
      <c r="W38" s="120"/>
      <c r="X38" s="120"/>
      <c r="Y38" s="120"/>
      <c r="Z38" s="120">
        <v>31.2</v>
      </c>
      <c r="AA38" s="120">
        <v>46.6</v>
      </c>
      <c r="AB38" s="120">
        <v>5.9</v>
      </c>
      <c r="AC38" s="120">
        <v>5</v>
      </c>
      <c r="AD38" s="120">
        <v>3.5</v>
      </c>
      <c r="AE38" s="120">
        <v>3.5</v>
      </c>
      <c r="AF38" s="120">
        <v>25.2</v>
      </c>
      <c r="AG38" s="120">
        <v>53.2</v>
      </c>
      <c r="AH38" s="120">
        <v>41.7</v>
      </c>
      <c r="AI38" s="120">
        <v>90.7</v>
      </c>
      <c r="AJ38" s="120">
        <v>68.2</v>
      </c>
      <c r="AK38" s="120"/>
      <c r="AL38" s="120"/>
      <c r="AM38" s="120"/>
      <c r="AN38" s="120">
        <v>14.4</v>
      </c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>
        <v>101.9</v>
      </c>
      <c r="BC38" s="120">
        <v>113.8</v>
      </c>
      <c r="BD38" s="120">
        <v>116.9</v>
      </c>
      <c r="BE38" s="120">
        <v>140.30000000000001</v>
      </c>
      <c r="BF38" s="120"/>
      <c r="BG38" s="120"/>
      <c r="BH38" s="120">
        <v>34.799999999999997</v>
      </c>
      <c r="BI38" s="120">
        <v>67.099999999999994</v>
      </c>
      <c r="BJ38" s="120"/>
      <c r="BK38" s="120"/>
      <c r="BL38" s="120"/>
      <c r="BM38" s="120"/>
      <c r="BN38" s="120"/>
      <c r="BO38" s="120"/>
      <c r="BP38" s="120"/>
      <c r="BQ38" s="120"/>
      <c r="BR38" s="120">
        <v>12.5</v>
      </c>
      <c r="BS38" s="120">
        <v>19.2</v>
      </c>
      <c r="BT38" s="120"/>
      <c r="BU38" s="120"/>
      <c r="BV38" s="120">
        <v>5</v>
      </c>
      <c r="BW38" s="120">
        <v>5</v>
      </c>
      <c r="BX38" s="120"/>
      <c r="BY38" s="120"/>
      <c r="BZ38" s="120"/>
      <c r="CA38" s="120"/>
      <c r="CB38" s="120"/>
      <c r="CC38" s="120">
        <v>5</v>
      </c>
      <c r="CD38" s="120"/>
      <c r="CE38" s="120"/>
      <c r="CF38" s="120"/>
      <c r="CG38" s="120">
        <v>5</v>
      </c>
      <c r="CH38" s="120"/>
      <c r="CI38" s="120">
        <v>1.7</v>
      </c>
      <c r="CJ38" s="120">
        <v>39.6</v>
      </c>
      <c r="CK38" s="120">
        <v>39.6</v>
      </c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391.57499999999999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>
        <v>9.3000000000000007</v>
      </c>
      <c r="G40" s="120">
        <v>9.3000000000000007</v>
      </c>
      <c r="H40" s="120">
        <v>9.3000000000000007</v>
      </c>
      <c r="I40" s="120">
        <v>9.3000000000000007</v>
      </c>
      <c r="J40" s="120">
        <v>19.100000000000001</v>
      </c>
      <c r="K40" s="120">
        <v>19.100000000000001</v>
      </c>
      <c r="L40" s="120">
        <v>19.100000000000001</v>
      </c>
      <c r="M40" s="120">
        <v>19.100000000000001</v>
      </c>
      <c r="N40" s="120">
        <v>21.7</v>
      </c>
      <c r="O40" s="120">
        <v>21.7</v>
      </c>
      <c r="P40" s="120">
        <v>21.7</v>
      </c>
      <c r="Q40" s="120">
        <v>21.7</v>
      </c>
      <c r="R40" s="120">
        <v>6.4</v>
      </c>
      <c r="S40" s="120">
        <v>6.4</v>
      </c>
      <c r="T40" s="120">
        <v>6.4</v>
      </c>
      <c r="U40" s="120">
        <v>6.4</v>
      </c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>
        <v>84.6</v>
      </c>
      <c r="CM40" s="120">
        <v>84.6</v>
      </c>
      <c r="CN40" s="120">
        <v>84.6</v>
      </c>
      <c r="CO40" s="120">
        <v>84.6</v>
      </c>
      <c r="CP40" s="120">
        <v>132.9</v>
      </c>
      <c r="CQ40" s="120">
        <v>132.9</v>
      </c>
      <c r="CR40" s="120">
        <v>132.9</v>
      </c>
      <c r="CS40" s="120">
        <v>132.9</v>
      </c>
      <c r="CT40" s="122"/>
      <c r="CU40" s="122"/>
      <c r="CV40" s="122"/>
      <c r="CW40" s="121"/>
      <c r="CX40" s="97">
        <f t="array" ref="CX40">SUMPRODUCT(B40:CW40*0.25)</f>
        <v>274</v>
      </c>
    </row>
    <row r="41" spans="1:102" ht="30" customHeight="1" thickBot="1" x14ac:dyDescent="0.25">
      <c r="A41" s="105" t="s">
        <v>35</v>
      </c>
      <c r="B41" s="106">
        <f>SUM(B36:B40)</f>
        <v>128.19999999999999</v>
      </c>
      <c r="C41" s="107">
        <f t="shared" ref="C41:BN41" si="7">SUM(C36:C40)</f>
        <v>77.3</v>
      </c>
      <c r="D41" s="107">
        <f t="shared" si="7"/>
        <v>104.3</v>
      </c>
      <c r="E41" s="107">
        <f t="shared" si="7"/>
        <v>37.5</v>
      </c>
      <c r="F41" s="107">
        <f t="shared" si="7"/>
        <v>48.900000000000006</v>
      </c>
      <c r="G41" s="107">
        <f t="shared" si="7"/>
        <v>50.8</v>
      </c>
      <c r="H41" s="107">
        <f t="shared" si="7"/>
        <v>14.100000000000001</v>
      </c>
      <c r="I41" s="107">
        <f t="shared" si="7"/>
        <v>9.3000000000000007</v>
      </c>
      <c r="J41" s="107">
        <f t="shared" si="7"/>
        <v>19.100000000000001</v>
      </c>
      <c r="K41" s="107">
        <f t="shared" si="7"/>
        <v>20</v>
      </c>
      <c r="L41" s="107">
        <f t="shared" si="7"/>
        <v>19.100000000000001</v>
      </c>
      <c r="M41" s="107">
        <f t="shared" si="7"/>
        <v>19.100000000000001</v>
      </c>
      <c r="N41" s="107">
        <f t="shared" si="7"/>
        <v>21.7</v>
      </c>
      <c r="O41" s="107">
        <f t="shared" si="7"/>
        <v>21.7</v>
      </c>
      <c r="P41" s="107">
        <f t="shared" si="7"/>
        <v>21.7</v>
      </c>
      <c r="Q41" s="107">
        <f t="shared" si="7"/>
        <v>21.7</v>
      </c>
      <c r="R41" s="107">
        <f t="shared" si="7"/>
        <v>6.4</v>
      </c>
      <c r="S41" s="107">
        <f t="shared" si="7"/>
        <v>6.4</v>
      </c>
      <c r="T41" s="107">
        <f t="shared" si="7"/>
        <v>6.4</v>
      </c>
      <c r="U41" s="107">
        <f t="shared" si="7"/>
        <v>16.399999999999999</v>
      </c>
      <c r="V41" s="107">
        <f t="shared" si="7"/>
        <v>25.7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31.2</v>
      </c>
      <c r="AA41" s="107">
        <f t="shared" si="7"/>
        <v>46.6</v>
      </c>
      <c r="AB41" s="107">
        <f t="shared" si="7"/>
        <v>5.9</v>
      </c>
      <c r="AC41" s="107">
        <f t="shared" si="7"/>
        <v>5</v>
      </c>
      <c r="AD41" s="107">
        <f t="shared" si="7"/>
        <v>3.5</v>
      </c>
      <c r="AE41" s="107">
        <f t="shared" si="7"/>
        <v>3.5</v>
      </c>
      <c r="AF41" s="107">
        <f t="shared" si="7"/>
        <v>25.2</v>
      </c>
      <c r="AG41" s="107">
        <f t="shared" si="7"/>
        <v>53.2</v>
      </c>
      <c r="AH41" s="107">
        <f t="shared" si="7"/>
        <v>41.7</v>
      </c>
      <c r="AI41" s="107">
        <f t="shared" si="7"/>
        <v>90.7</v>
      </c>
      <c r="AJ41" s="107">
        <f t="shared" si="7"/>
        <v>68.2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14.4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101.9</v>
      </c>
      <c r="BC41" s="107">
        <f t="shared" si="7"/>
        <v>113.8</v>
      </c>
      <c r="BD41" s="107">
        <f t="shared" si="7"/>
        <v>116.9</v>
      </c>
      <c r="BE41" s="107">
        <f t="shared" si="7"/>
        <v>140.30000000000001</v>
      </c>
      <c r="BF41" s="107">
        <f t="shared" si="7"/>
        <v>0</v>
      </c>
      <c r="BG41" s="107">
        <f t="shared" si="7"/>
        <v>0</v>
      </c>
      <c r="BH41" s="107">
        <f t="shared" si="7"/>
        <v>34.799999999999997</v>
      </c>
      <c r="BI41" s="107">
        <f t="shared" si="7"/>
        <v>67.099999999999994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12.5</v>
      </c>
      <c r="BS41" s="107">
        <f t="shared" si="8"/>
        <v>19.2</v>
      </c>
      <c r="BT41" s="107">
        <f t="shared" si="8"/>
        <v>0</v>
      </c>
      <c r="BU41" s="107">
        <f t="shared" si="8"/>
        <v>0</v>
      </c>
      <c r="BV41" s="107">
        <f t="shared" si="8"/>
        <v>5</v>
      </c>
      <c r="BW41" s="107">
        <f t="shared" si="8"/>
        <v>5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5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5</v>
      </c>
      <c r="CH41" s="107">
        <f t="shared" si="8"/>
        <v>0</v>
      </c>
      <c r="CI41" s="107">
        <f t="shared" si="8"/>
        <v>1.7</v>
      </c>
      <c r="CJ41" s="107">
        <f t="shared" si="8"/>
        <v>39.6</v>
      </c>
      <c r="CK41" s="107">
        <f t="shared" si="8"/>
        <v>39.6</v>
      </c>
      <c r="CL41" s="107">
        <f t="shared" si="8"/>
        <v>84.6</v>
      </c>
      <c r="CM41" s="107">
        <f t="shared" si="8"/>
        <v>84.6</v>
      </c>
      <c r="CN41" s="107">
        <f t="shared" si="8"/>
        <v>84.6</v>
      </c>
      <c r="CO41" s="107">
        <f t="shared" si="8"/>
        <v>84.6</v>
      </c>
      <c r="CP41" s="107">
        <f t="shared" si="8"/>
        <v>132.9</v>
      </c>
      <c r="CQ41" s="107">
        <f t="shared" si="8"/>
        <v>132.9</v>
      </c>
      <c r="CR41" s="107">
        <f t="shared" si="8"/>
        <v>132.9</v>
      </c>
      <c r="CS41" s="107">
        <f t="shared" si="8"/>
        <v>132.9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665.57500000000005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>
        <v>128.19999999999999</v>
      </c>
      <c r="C46" s="120">
        <v>77.3</v>
      </c>
      <c r="D46" s="120">
        <v>104.3</v>
      </c>
      <c r="E46" s="120">
        <v>37.5</v>
      </c>
      <c r="F46" s="120">
        <v>39.6</v>
      </c>
      <c r="G46" s="120">
        <v>41.5</v>
      </c>
      <c r="H46" s="120">
        <v>4.8</v>
      </c>
      <c r="I46" s="120"/>
      <c r="J46" s="120"/>
      <c r="K46" s="120">
        <v>0.9</v>
      </c>
      <c r="L46" s="120"/>
      <c r="M46" s="120"/>
      <c r="N46" s="120"/>
      <c r="O46" s="120"/>
      <c r="P46" s="120"/>
      <c r="Q46" s="120"/>
      <c r="R46" s="120"/>
      <c r="S46" s="120"/>
      <c r="T46" s="120"/>
      <c r="U46" s="120">
        <v>10</v>
      </c>
      <c r="V46" s="120">
        <v>25.7</v>
      </c>
      <c r="W46" s="120"/>
      <c r="X46" s="120"/>
      <c r="Y46" s="120"/>
      <c r="Z46" s="120">
        <v>31.2</v>
      </c>
      <c r="AA46" s="120">
        <v>46.6</v>
      </c>
      <c r="AB46" s="120">
        <v>5.9</v>
      </c>
      <c r="AC46" s="120">
        <v>5</v>
      </c>
      <c r="AD46" s="120">
        <v>3.5</v>
      </c>
      <c r="AE46" s="120">
        <v>3.5</v>
      </c>
      <c r="AF46" s="120">
        <v>25.2</v>
      </c>
      <c r="AG46" s="120">
        <v>53.2</v>
      </c>
      <c r="AH46" s="120">
        <v>41.7</v>
      </c>
      <c r="AI46" s="120">
        <v>90.7</v>
      </c>
      <c r="AJ46" s="120">
        <v>68.2</v>
      </c>
      <c r="AK46" s="120"/>
      <c r="AL46" s="120"/>
      <c r="AM46" s="120"/>
      <c r="AN46" s="120">
        <v>14.4</v>
      </c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>
        <v>101.9</v>
      </c>
      <c r="BC46" s="120">
        <v>113.8</v>
      </c>
      <c r="BD46" s="120">
        <v>116.9</v>
      </c>
      <c r="BE46" s="120">
        <v>140.30000000000001</v>
      </c>
      <c r="BF46" s="120"/>
      <c r="BG46" s="120"/>
      <c r="BH46" s="120">
        <v>34.799999999999997</v>
      </c>
      <c r="BI46" s="120">
        <v>67.099999999999994</v>
      </c>
      <c r="BJ46" s="120"/>
      <c r="BK46" s="120"/>
      <c r="BL46" s="120"/>
      <c r="BM46" s="120"/>
      <c r="BN46" s="120"/>
      <c r="BO46" s="120"/>
      <c r="BP46" s="120"/>
      <c r="BQ46" s="120"/>
      <c r="BR46" s="120">
        <v>12.5</v>
      </c>
      <c r="BS46" s="120">
        <v>19.2</v>
      </c>
      <c r="BT46" s="120"/>
      <c r="BU46" s="120"/>
      <c r="BV46" s="120">
        <v>5</v>
      </c>
      <c r="BW46" s="120">
        <v>5</v>
      </c>
      <c r="BX46" s="120"/>
      <c r="BY46" s="120"/>
      <c r="BZ46" s="120"/>
      <c r="CA46" s="120"/>
      <c r="CB46" s="120"/>
      <c r="CC46" s="120">
        <v>5</v>
      </c>
      <c r="CD46" s="120"/>
      <c r="CE46" s="120"/>
      <c r="CF46" s="120"/>
      <c r="CG46" s="120">
        <v>5</v>
      </c>
      <c r="CH46" s="120"/>
      <c r="CI46" s="120">
        <v>1.7</v>
      </c>
      <c r="CJ46" s="120">
        <v>39.6</v>
      </c>
      <c r="CK46" s="120">
        <v>39.6</v>
      </c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391.57499999999999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>
        <v>9.3000000000000007</v>
      </c>
      <c r="G48" s="120">
        <v>9.3000000000000007</v>
      </c>
      <c r="H48" s="120">
        <v>9.3000000000000007</v>
      </c>
      <c r="I48" s="120">
        <v>9.3000000000000007</v>
      </c>
      <c r="J48" s="120">
        <v>19.100000000000001</v>
      </c>
      <c r="K48" s="120">
        <v>19.100000000000001</v>
      </c>
      <c r="L48" s="120">
        <v>19.100000000000001</v>
      </c>
      <c r="M48" s="120">
        <v>19.100000000000001</v>
      </c>
      <c r="N48" s="120">
        <v>21.7</v>
      </c>
      <c r="O48" s="120">
        <v>21.7</v>
      </c>
      <c r="P48" s="120">
        <v>21.7</v>
      </c>
      <c r="Q48" s="120">
        <v>21.7</v>
      </c>
      <c r="R48" s="120">
        <v>6.4</v>
      </c>
      <c r="S48" s="120">
        <v>6.4</v>
      </c>
      <c r="T48" s="120">
        <v>6.4</v>
      </c>
      <c r="U48" s="120">
        <v>6.4</v>
      </c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>
        <v>84.6</v>
      </c>
      <c r="CM48" s="120">
        <v>84.6</v>
      </c>
      <c r="CN48" s="120">
        <v>84.6</v>
      </c>
      <c r="CO48" s="120">
        <v>84.6</v>
      </c>
      <c r="CP48" s="120">
        <v>132.9</v>
      </c>
      <c r="CQ48" s="120">
        <v>132.9</v>
      </c>
      <c r="CR48" s="120">
        <v>132.9</v>
      </c>
      <c r="CS48" s="120">
        <v>132.9</v>
      </c>
      <c r="CT48" s="122"/>
      <c r="CU48" s="122"/>
      <c r="CV48" s="122"/>
      <c r="CW48" s="121"/>
      <c r="CX48" s="97">
        <f t="array" ref="CX48">SUMPRODUCT(B48:CW48*0.25)</f>
        <v>274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128.19999999999999</v>
      </c>
      <c r="C50" s="107">
        <f t="shared" ref="C50:BN50" si="9">SUM(C44:C49)</f>
        <v>77.3</v>
      </c>
      <c r="D50" s="107">
        <f t="shared" si="9"/>
        <v>104.3</v>
      </c>
      <c r="E50" s="107">
        <f t="shared" si="9"/>
        <v>37.5</v>
      </c>
      <c r="F50" s="107">
        <f t="shared" si="9"/>
        <v>48.900000000000006</v>
      </c>
      <c r="G50" s="107">
        <f t="shared" si="9"/>
        <v>50.8</v>
      </c>
      <c r="H50" s="107">
        <f t="shared" si="9"/>
        <v>14.100000000000001</v>
      </c>
      <c r="I50" s="107">
        <f t="shared" si="9"/>
        <v>9.3000000000000007</v>
      </c>
      <c r="J50" s="107">
        <f t="shared" si="9"/>
        <v>19.100000000000001</v>
      </c>
      <c r="K50" s="107">
        <f t="shared" si="9"/>
        <v>20</v>
      </c>
      <c r="L50" s="107">
        <f t="shared" si="9"/>
        <v>19.100000000000001</v>
      </c>
      <c r="M50" s="107">
        <f t="shared" si="9"/>
        <v>19.100000000000001</v>
      </c>
      <c r="N50" s="107">
        <f t="shared" si="9"/>
        <v>21.7</v>
      </c>
      <c r="O50" s="107">
        <f t="shared" si="9"/>
        <v>21.7</v>
      </c>
      <c r="P50" s="107">
        <f t="shared" si="9"/>
        <v>21.7</v>
      </c>
      <c r="Q50" s="107">
        <f t="shared" si="9"/>
        <v>21.7</v>
      </c>
      <c r="R50" s="107">
        <f t="shared" si="9"/>
        <v>6.4</v>
      </c>
      <c r="S50" s="107">
        <f t="shared" si="9"/>
        <v>6.4</v>
      </c>
      <c r="T50" s="107">
        <f t="shared" si="9"/>
        <v>6.4</v>
      </c>
      <c r="U50" s="107">
        <f t="shared" si="9"/>
        <v>16.399999999999999</v>
      </c>
      <c r="V50" s="107">
        <f t="shared" si="9"/>
        <v>25.7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31.2</v>
      </c>
      <c r="AA50" s="107">
        <f t="shared" si="9"/>
        <v>46.6</v>
      </c>
      <c r="AB50" s="107">
        <f t="shared" si="9"/>
        <v>5.9</v>
      </c>
      <c r="AC50" s="107">
        <f t="shared" si="9"/>
        <v>5</v>
      </c>
      <c r="AD50" s="107">
        <f t="shared" si="9"/>
        <v>3.5</v>
      </c>
      <c r="AE50" s="107">
        <f t="shared" si="9"/>
        <v>3.5</v>
      </c>
      <c r="AF50" s="107">
        <f t="shared" si="9"/>
        <v>25.2</v>
      </c>
      <c r="AG50" s="107">
        <f t="shared" si="9"/>
        <v>53.2</v>
      </c>
      <c r="AH50" s="107">
        <f t="shared" si="9"/>
        <v>41.7</v>
      </c>
      <c r="AI50" s="107">
        <f t="shared" si="9"/>
        <v>90.7</v>
      </c>
      <c r="AJ50" s="107">
        <f t="shared" si="9"/>
        <v>68.2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14.4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101.9</v>
      </c>
      <c r="BC50" s="107">
        <f t="shared" si="9"/>
        <v>113.8</v>
      </c>
      <c r="BD50" s="107">
        <f t="shared" si="9"/>
        <v>116.9</v>
      </c>
      <c r="BE50" s="107">
        <f t="shared" si="9"/>
        <v>140.30000000000001</v>
      </c>
      <c r="BF50" s="107">
        <f t="shared" si="9"/>
        <v>0</v>
      </c>
      <c r="BG50" s="107">
        <f t="shared" si="9"/>
        <v>0</v>
      </c>
      <c r="BH50" s="107">
        <f t="shared" si="9"/>
        <v>34.799999999999997</v>
      </c>
      <c r="BI50" s="107">
        <f t="shared" si="9"/>
        <v>67.099999999999994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12.5</v>
      </c>
      <c r="BS50" s="107">
        <f t="shared" si="10"/>
        <v>19.2</v>
      </c>
      <c r="BT50" s="107">
        <f t="shared" si="10"/>
        <v>0</v>
      </c>
      <c r="BU50" s="107">
        <f t="shared" si="10"/>
        <v>0</v>
      </c>
      <c r="BV50" s="107">
        <f t="shared" si="10"/>
        <v>5</v>
      </c>
      <c r="BW50" s="107">
        <f t="shared" si="10"/>
        <v>5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5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5</v>
      </c>
      <c r="CH50" s="107">
        <f t="shared" si="10"/>
        <v>0</v>
      </c>
      <c r="CI50" s="107">
        <f t="shared" si="10"/>
        <v>1.7</v>
      </c>
      <c r="CJ50" s="107">
        <f t="shared" si="10"/>
        <v>39.6</v>
      </c>
      <c r="CK50" s="107">
        <f t="shared" si="10"/>
        <v>39.6</v>
      </c>
      <c r="CL50" s="107">
        <f t="shared" si="10"/>
        <v>84.6</v>
      </c>
      <c r="CM50" s="107">
        <f t="shared" si="10"/>
        <v>84.6</v>
      </c>
      <c r="CN50" s="107">
        <f t="shared" si="10"/>
        <v>84.6</v>
      </c>
      <c r="CO50" s="107">
        <f t="shared" si="10"/>
        <v>84.6</v>
      </c>
      <c r="CP50" s="107">
        <f t="shared" si="10"/>
        <v>132.9</v>
      </c>
      <c r="CQ50" s="107">
        <f t="shared" si="10"/>
        <v>132.9</v>
      </c>
      <c r="CR50" s="107">
        <f t="shared" si="10"/>
        <v>132.9</v>
      </c>
      <c r="CS50" s="107">
        <f t="shared" si="10"/>
        <v>132.9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665.57500000000005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128.26399999999998</v>
      </c>
      <c r="C53" s="107">
        <f t="shared" ref="C53:BN53" si="13">C17+C27+C41</f>
        <v>97.8</v>
      </c>
      <c r="D53" s="107">
        <f t="shared" si="13"/>
        <v>132.80000000000001</v>
      </c>
      <c r="E53" s="107">
        <f t="shared" si="13"/>
        <v>90.609000000000009</v>
      </c>
      <c r="F53" s="107">
        <f t="shared" si="13"/>
        <v>48.920000000000009</v>
      </c>
      <c r="G53" s="107">
        <f t="shared" si="13"/>
        <v>50.8</v>
      </c>
      <c r="H53" s="107">
        <f t="shared" si="13"/>
        <v>22.637</v>
      </c>
      <c r="I53" s="107">
        <f t="shared" si="13"/>
        <v>18.305</v>
      </c>
      <c r="J53" s="107">
        <f t="shared" si="13"/>
        <v>24.6</v>
      </c>
      <c r="K53" s="107">
        <f t="shared" si="13"/>
        <v>28.048000000000002</v>
      </c>
      <c r="L53" s="107">
        <f t="shared" si="13"/>
        <v>23.617000000000001</v>
      </c>
      <c r="M53" s="107">
        <f t="shared" si="13"/>
        <v>24.661000000000001</v>
      </c>
      <c r="N53" s="107">
        <f t="shared" si="13"/>
        <v>24.7</v>
      </c>
      <c r="O53" s="107">
        <f t="shared" si="13"/>
        <v>21.7</v>
      </c>
      <c r="P53" s="107">
        <f t="shared" si="13"/>
        <v>21.725999999999999</v>
      </c>
      <c r="Q53" s="107">
        <f t="shared" si="13"/>
        <v>27.122999999999998</v>
      </c>
      <c r="R53" s="107">
        <f t="shared" si="13"/>
        <v>22.103999999999999</v>
      </c>
      <c r="S53" s="107">
        <f t="shared" si="13"/>
        <v>16.929000000000002</v>
      </c>
      <c r="T53" s="107">
        <f t="shared" si="13"/>
        <v>22.11</v>
      </c>
      <c r="U53" s="107">
        <f t="shared" si="13"/>
        <v>31.113999999999997</v>
      </c>
      <c r="V53" s="107">
        <f t="shared" si="13"/>
        <v>68.027000000000001</v>
      </c>
      <c r="W53" s="107">
        <f t="shared" si="13"/>
        <v>43.718000000000004</v>
      </c>
      <c r="X53" s="107">
        <f t="shared" si="13"/>
        <v>66.275000000000006</v>
      </c>
      <c r="Y53" s="107">
        <f t="shared" si="13"/>
        <v>69.009999999999991</v>
      </c>
      <c r="Z53" s="107">
        <f t="shared" si="13"/>
        <v>37.200000000000003</v>
      </c>
      <c r="AA53" s="107">
        <f t="shared" si="13"/>
        <v>58.6</v>
      </c>
      <c r="AB53" s="107">
        <f t="shared" si="13"/>
        <v>55.241</v>
      </c>
      <c r="AC53" s="107">
        <f t="shared" si="13"/>
        <v>72.492999999999995</v>
      </c>
      <c r="AD53" s="107">
        <f t="shared" si="13"/>
        <v>38.097999999999999</v>
      </c>
      <c r="AE53" s="107">
        <f t="shared" si="13"/>
        <v>33.816000000000003</v>
      </c>
      <c r="AF53" s="107">
        <f t="shared" si="13"/>
        <v>37.82</v>
      </c>
      <c r="AG53" s="107">
        <f t="shared" si="13"/>
        <v>59.974000000000004</v>
      </c>
      <c r="AH53" s="107">
        <f t="shared" si="13"/>
        <v>88.751000000000005</v>
      </c>
      <c r="AI53" s="107">
        <f t="shared" si="13"/>
        <v>95.504999999999995</v>
      </c>
      <c r="AJ53" s="107">
        <f t="shared" si="13"/>
        <v>84.03</v>
      </c>
      <c r="AK53" s="107">
        <f t="shared" si="13"/>
        <v>34.316000000000003</v>
      </c>
      <c r="AL53" s="107">
        <f t="shared" si="13"/>
        <v>55.527999999999999</v>
      </c>
      <c r="AM53" s="107">
        <f t="shared" si="13"/>
        <v>111.55199999999999</v>
      </c>
      <c r="AN53" s="107">
        <f t="shared" si="13"/>
        <v>80.192000000000007</v>
      </c>
      <c r="AO53" s="107">
        <f t="shared" si="13"/>
        <v>60.32</v>
      </c>
      <c r="AP53" s="107">
        <f t="shared" si="13"/>
        <v>47.811999999999998</v>
      </c>
      <c r="AQ53" s="107">
        <f t="shared" si="13"/>
        <v>49.36</v>
      </c>
      <c r="AR53" s="107">
        <f t="shared" si="13"/>
        <v>56.506999999999998</v>
      </c>
      <c r="AS53" s="107">
        <f t="shared" si="13"/>
        <v>60.097999999999999</v>
      </c>
      <c r="AT53" s="107">
        <f t="shared" si="13"/>
        <v>76.518000000000001</v>
      </c>
      <c r="AU53" s="107">
        <f t="shared" si="13"/>
        <v>78.798000000000002</v>
      </c>
      <c r="AV53" s="107">
        <f t="shared" si="13"/>
        <v>79.899000000000001</v>
      </c>
      <c r="AW53" s="107">
        <f t="shared" si="13"/>
        <v>76.096000000000004</v>
      </c>
      <c r="AX53" s="107">
        <f t="shared" si="13"/>
        <v>57.747999999999998</v>
      </c>
      <c r="AY53" s="107">
        <f t="shared" si="13"/>
        <v>76.903000000000006</v>
      </c>
      <c r="AZ53" s="107">
        <f t="shared" si="13"/>
        <v>61.216999999999999</v>
      </c>
      <c r="BA53" s="107">
        <f t="shared" si="13"/>
        <v>94.07</v>
      </c>
      <c r="BB53" s="107">
        <f t="shared" si="13"/>
        <v>183.68</v>
      </c>
      <c r="BC53" s="107">
        <f t="shared" si="13"/>
        <v>186.28399999999999</v>
      </c>
      <c r="BD53" s="107">
        <f t="shared" si="13"/>
        <v>185.89600000000002</v>
      </c>
      <c r="BE53" s="107">
        <f t="shared" si="13"/>
        <v>198.43200000000002</v>
      </c>
      <c r="BF53" s="107">
        <f t="shared" si="13"/>
        <v>58.225000000000001</v>
      </c>
      <c r="BG53" s="107">
        <f t="shared" si="13"/>
        <v>62.954999999999998</v>
      </c>
      <c r="BH53" s="107">
        <f t="shared" si="13"/>
        <v>71.758999999999986</v>
      </c>
      <c r="BI53" s="107">
        <f t="shared" si="13"/>
        <v>114.64599999999999</v>
      </c>
      <c r="BJ53" s="107">
        <f t="shared" si="13"/>
        <v>24.477</v>
      </c>
      <c r="BK53" s="107">
        <f t="shared" si="13"/>
        <v>23.393000000000001</v>
      </c>
      <c r="BL53" s="107">
        <f t="shared" si="13"/>
        <v>102.246</v>
      </c>
      <c r="BM53" s="107">
        <f t="shared" si="13"/>
        <v>45.468000000000004</v>
      </c>
      <c r="BN53" s="107">
        <f t="shared" si="13"/>
        <v>23.917999999999999</v>
      </c>
      <c r="BO53" s="107">
        <f t="shared" ref="BO53:CX53" si="14">BO17+BO27+BO41</f>
        <v>35.427</v>
      </c>
      <c r="BP53" s="107">
        <f t="shared" si="14"/>
        <v>28.490000000000002</v>
      </c>
      <c r="BQ53" s="107">
        <f t="shared" si="14"/>
        <v>33.922000000000004</v>
      </c>
      <c r="BR53" s="107">
        <f t="shared" si="14"/>
        <v>14.112</v>
      </c>
      <c r="BS53" s="107">
        <f t="shared" si="14"/>
        <v>23.872</v>
      </c>
      <c r="BT53" s="107">
        <f t="shared" si="14"/>
        <v>17.605999999999998</v>
      </c>
      <c r="BU53" s="107">
        <f t="shared" si="14"/>
        <v>12.009</v>
      </c>
      <c r="BV53" s="107">
        <f t="shared" si="14"/>
        <v>12.652000000000001</v>
      </c>
      <c r="BW53" s="107">
        <f t="shared" si="14"/>
        <v>15.664999999999999</v>
      </c>
      <c r="BX53" s="107">
        <f t="shared" si="14"/>
        <v>8.1449999999999996</v>
      </c>
      <c r="BY53" s="107">
        <f t="shared" si="14"/>
        <v>11.366</v>
      </c>
      <c r="BZ53" s="107">
        <f t="shared" si="14"/>
        <v>16.895</v>
      </c>
      <c r="CA53" s="107">
        <f t="shared" si="14"/>
        <v>10.866999999999999</v>
      </c>
      <c r="CB53" s="107">
        <f t="shared" si="14"/>
        <v>11.260999999999999</v>
      </c>
      <c r="CC53" s="107">
        <f t="shared" si="14"/>
        <v>7.492</v>
      </c>
      <c r="CD53" s="107">
        <f t="shared" si="14"/>
        <v>6.1980000000000004</v>
      </c>
      <c r="CE53" s="107">
        <f t="shared" si="14"/>
        <v>41.981000000000002</v>
      </c>
      <c r="CF53" s="107">
        <f t="shared" si="14"/>
        <v>26.786000000000001</v>
      </c>
      <c r="CG53" s="107">
        <f t="shared" si="14"/>
        <v>11.78</v>
      </c>
      <c r="CH53" s="107">
        <f t="shared" si="14"/>
        <v>23.061</v>
      </c>
      <c r="CI53" s="107">
        <f t="shared" si="14"/>
        <v>19.082999999999998</v>
      </c>
      <c r="CJ53" s="107">
        <f t="shared" si="14"/>
        <v>49.198999999999998</v>
      </c>
      <c r="CK53" s="107">
        <f t="shared" si="14"/>
        <v>50.730000000000004</v>
      </c>
      <c r="CL53" s="107">
        <f t="shared" si="14"/>
        <v>92.462999999999994</v>
      </c>
      <c r="CM53" s="107">
        <f t="shared" si="14"/>
        <v>97.6</v>
      </c>
      <c r="CN53" s="107">
        <f t="shared" si="14"/>
        <v>86.072999999999993</v>
      </c>
      <c r="CO53" s="107">
        <f t="shared" si="14"/>
        <v>103.34</v>
      </c>
      <c r="CP53" s="107">
        <f t="shared" si="14"/>
        <v>138.9</v>
      </c>
      <c r="CQ53" s="107">
        <f t="shared" si="14"/>
        <v>141.4</v>
      </c>
      <c r="CR53" s="107">
        <f t="shared" si="14"/>
        <v>143.70000000000002</v>
      </c>
      <c r="CS53" s="107">
        <f t="shared" si="14"/>
        <v>159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1419.1282500000002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46010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128.28299999999999</v>
      </c>
      <c r="C5" s="25">
        <v>97.873999999999995</v>
      </c>
      <c r="D5" s="25">
        <v>132.845</v>
      </c>
      <c r="E5" s="25">
        <v>90.653999999999996</v>
      </c>
      <c r="F5" s="25">
        <v>48.857999999999997</v>
      </c>
      <c r="G5" s="25">
        <v>50.750999999999998</v>
      </c>
      <c r="H5" s="25">
        <v>22.582999999999998</v>
      </c>
      <c r="I5" s="25">
        <v>18.256</v>
      </c>
      <c r="J5" s="25">
        <v>24.631</v>
      </c>
      <c r="K5" s="25">
        <v>28.062000000000001</v>
      </c>
      <c r="L5" s="25">
        <v>23.648</v>
      </c>
      <c r="M5" s="25">
        <v>24.692</v>
      </c>
      <c r="N5" s="25">
        <v>24.728999999999999</v>
      </c>
      <c r="O5" s="25">
        <v>21.728999999999999</v>
      </c>
      <c r="P5" s="25">
        <v>21.754999999999999</v>
      </c>
      <c r="Q5" s="25">
        <v>27.151</v>
      </c>
      <c r="R5" s="25">
        <v>22.094000000000001</v>
      </c>
      <c r="S5" s="25">
        <v>16.917999999999999</v>
      </c>
      <c r="T5" s="25">
        <v>22.1</v>
      </c>
      <c r="U5" s="25">
        <v>31.103999999999999</v>
      </c>
      <c r="V5" s="25">
        <v>68.019000000000005</v>
      </c>
      <c r="W5" s="25">
        <v>43.747</v>
      </c>
      <c r="X5" s="25">
        <v>66.304000000000002</v>
      </c>
      <c r="Y5" s="25">
        <v>69.037999999999997</v>
      </c>
      <c r="Z5" s="25">
        <v>37.189</v>
      </c>
      <c r="AA5" s="25">
        <v>58.554000000000002</v>
      </c>
      <c r="AB5" s="25">
        <v>55.27</v>
      </c>
      <c r="AC5" s="25">
        <v>72.492999999999995</v>
      </c>
      <c r="AD5" s="25">
        <v>38.097999999999999</v>
      </c>
      <c r="AE5" s="25">
        <v>33.816000000000003</v>
      </c>
      <c r="AF5" s="25">
        <v>37.792999999999999</v>
      </c>
      <c r="AG5" s="25">
        <v>60.006999999999998</v>
      </c>
      <c r="AH5" s="25">
        <v>118.741</v>
      </c>
      <c r="AI5" s="25">
        <v>100.358</v>
      </c>
      <c r="AJ5" s="25">
        <v>87.915999999999997</v>
      </c>
      <c r="AK5" s="25">
        <v>48.817999999999998</v>
      </c>
      <c r="AL5" s="25">
        <v>70.540999999999997</v>
      </c>
      <c r="AM5" s="25">
        <v>122.504</v>
      </c>
      <c r="AN5" s="25">
        <v>80.224000000000004</v>
      </c>
      <c r="AO5" s="25">
        <v>64.709000000000003</v>
      </c>
      <c r="AP5" s="25">
        <v>58.332000000000001</v>
      </c>
      <c r="AQ5" s="25">
        <v>59.414999999999999</v>
      </c>
      <c r="AR5" s="25">
        <v>62.088000000000001</v>
      </c>
      <c r="AS5" s="25">
        <v>70.197999999999993</v>
      </c>
      <c r="AT5" s="25">
        <v>78.31</v>
      </c>
      <c r="AU5" s="25">
        <v>82.406999999999996</v>
      </c>
      <c r="AV5" s="25">
        <v>81.563999999999993</v>
      </c>
      <c r="AW5" s="25">
        <v>77.596000000000004</v>
      </c>
      <c r="AX5" s="25">
        <v>59.341000000000001</v>
      </c>
      <c r="AY5" s="25">
        <v>81.918999999999997</v>
      </c>
      <c r="AZ5" s="25">
        <v>74.239000000000004</v>
      </c>
      <c r="BA5" s="25">
        <v>114.38</v>
      </c>
      <c r="BB5" s="25">
        <v>203.14</v>
      </c>
      <c r="BC5" s="25">
        <v>204.96</v>
      </c>
      <c r="BD5" s="25">
        <v>201.93</v>
      </c>
      <c r="BE5" s="25">
        <v>213.387</v>
      </c>
      <c r="BF5" s="25">
        <v>70.847999999999999</v>
      </c>
      <c r="BG5" s="25">
        <v>77.971000000000004</v>
      </c>
      <c r="BH5" s="25">
        <v>86.722999999999999</v>
      </c>
      <c r="BI5" s="25">
        <v>154.64599999999999</v>
      </c>
      <c r="BJ5" s="25">
        <v>24.477</v>
      </c>
      <c r="BK5" s="25">
        <v>23.439</v>
      </c>
      <c r="BL5" s="25">
        <v>102.246</v>
      </c>
      <c r="BM5" s="25">
        <v>45.468000000000004</v>
      </c>
      <c r="BN5" s="25">
        <v>23.9</v>
      </c>
      <c r="BO5" s="25">
        <v>35.4</v>
      </c>
      <c r="BP5" s="25">
        <v>29.507999999999999</v>
      </c>
      <c r="BQ5" s="25">
        <v>33.954999999999998</v>
      </c>
      <c r="BR5" s="25">
        <v>14.125999999999999</v>
      </c>
      <c r="BS5" s="25">
        <v>23.914000000000001</v>
      </c>
      <c r="BT5" s="25">
        <v>17.637</v>
      </c>
      <c r="BU5" s="25">
        <v>12.023999999999999</v>
      </c>
      <c r="BV5" s="25">
        <v>12.651999999999999</v>
      </c>
      <c r="BW5" s="25">
        <v>15.664999999999999</v>
      </c>
      <c r="BX5" s="25">
        <v>8.1110000000000007</v>
      </c>
      <c r="BY5" s="25">
        <v>11.37</v>
      </c>
      <c r="BZ5" s="25">
        <v>16.878</v>
      </c>
      <c r="CA5" s="25">
        <v>10.849</v>
      </c>
      <c r="CB5" s="25">
        <v>11.287000000000001</v>
      </c>
      <c r="CC5" s="25">
        <v>7.492</v>
      </c>
      <c r="CD5" s="25">
        <v>6.1760000000000002</v>
      </c>
      <c r="CE5" s="25">
        <v>41.973999999999997</v>
      </c>
      <c r="CF5" s="25">
        <v>26.736999999999998</v>
      </c>
      <c r="CG5" s="25">
        <v>11.78</v>
      </c>
      <c r="CH5" s="25">
        <v>23.106999999999999</v>
      </c>
      <c r="CI5" s="25">
        <v>19.094000000000001</v>
      </c>
      <c r="CJ5" s="25">
        <v>49.231999999999999</v>
      </c>
      <c r="CK5" s="25">
        <v>50.790999999999997</v>
      </c>
      <c r="CL5" s="25">
        <v>92.503</v>
      </c>
      <c r="CM5" s="25">
        <v>97.588999999999999</v>
      </c>
      <c r="CN5" s="25">
        <v>86.052000000000007</v>
      </c>
      <c r="CO5" s="25">
        <v>103.306</v>
      </c>
      <c r="CP5" s="25">
        <v>138.96</v>
      </c>
      <c r="CQ5" s="25">
        <v>141.483</v>
      </c>
      <c r="CR5" s="25">
        <v>143.70599999999999</v>
      </c>
      <c r="CS5" s="25">
        <v>159.09299999999999</v>
      </c>
      <c r="CT5" s="26"/>
      <c r="CU5" s="26"/>
      <c r="CV5" s="26"/>
      <c r="CW5" s="27"/>
      <c r="CX5" s="28">
        <f t="array" ref="CX5">SUMPRODUCT(B5:CW5*0.25)</f>
        <v>1499.5577499999995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113.74</v>
      </c>
      <c r="C8" s="37">
        <v>108.92</v>
      </c>
      <c r="D8" s="37">
        <v>106.26</v>
      </c>
      <c r="E8" s="37">
        <v>114.6</v>
      </c>
      <c r="F8" s="37">
        <v>107.76</v>
      </c>
      <c r="G8" s="37">
        <v>99.14</v>
      </c>
      <c r="H8" s="37">
        <v>115.6</v>
      </c>
      <c r="I8" s="37">
        <v>115.24</v>
      </c>
      <c r="J8" s="37">
        <v>100.3</v>
      </c>
      <c r="K8" s="37">
        <v>113.52</v>
      </c>
      <c r="L8" s="37">
        <v>111.31</v>
      </c>
      <c r="M8" s="37">
        <v>112.61</v>
      </c>
      <c r="N8" s="37">
        <v>100.23</v>
      </c>
      <c r="O8" s="37">
        <v>104.57</v>
      </c>
      <c r="P8" s="37">
        <v>109.94</v>
      </c>
      <c r="Q8" s="37">
        <v>115.68</v>
      </c>
      <c r="R8" s="37">
        <v>106.94</v>
      </c>
      <c r="S8" s="37">
        <v>113.96</v>
      </c>
      <c r="T8" s="37">
        <v>109.27</v>
      </c>
      <c r="U8" s="37">
        <v>110.39</v>
      </c>
      <c r="V8" s="37">
        <v>73.62</v>
      </c>
      <c r="W8" s="37">
        <v>119.42</v>
      </c>
      <c r="X8" s="37">
        <v>114.1</v>
      </c>
      <c r="Y8" s="37">
        <v>122.49</v>
      </c>
      <c r="Z8" s="37">
        <v>103.79</v>
      </c>
      <c r="AA8" s="37">
        <v>108.28</v>
      </c>
      <c r="AB8" s="37">
        <v>150.22</v>
      </c>
      <c r="AC8" s="37">
        <v>159.03</v>
      </c>
      <c r="AD8" s="37">
        <v>171.21</v>
      </c>
      <c r="AE8" s="37">
        <v>157.66</v>
      </c>
      <c r="AF8" s="37">
        <v>130.86000000000001</v>
      </c>
      <c r="AG8" s="37">
        <v>131.82</v>
      </c>
      <c r="AH8" s="37">
        <v>149.63999999999999</v>
      </c>
      <c r="AI8" s="37">
        <v>133.66</v>
      </c>
      <c r="AJ8" s="37">
        <v>128.44999999999999</v>
      </c>
      <c r="AK8" s="37">
        <v>117.8</v>
      </c>
      <c r="AL8" s="37">
        <v>132.35</v>
      </c>
      <c r="AM8" s="37">
        <v>128.4</v>
      </c>
      <c r="AN8" s="37">
        <v>127.34</v>
      </c>
      <c r="AO8" s="37">
        <v>106.45</v>
      </c>
      <c r="AP8" s="37">
        <v>94.8</v>
      </c>
      <c r="AQ8" s="37">
        <v>92.18</v>
      </c>
      <c r="AR8" s="37">
        <v>80.14</v>
      </c>
      <c r="AS8" s="37">
        <v>82.1</v>
      </c>
      <c r="AT8" s="37">
        <v>83.1</v>
      </c>
      <c r="AU8" s="37">
        <v>86.25</v>
      </c>
      <c r="AV8" s="37">
        <v>85.31</v>
      </c>
      <c r="AW8" s="37">
        <v>85.1</v>
      </c>
      <c r="AX8" s="37">
        <v>84.51</v>
      </c>
      <c r="AY8" s="37">
        <v>92.4</v>
      </c>
      <c r="AZ8" s="37">
        <v>101.8</v>
      </c>
      <c r="BA8" s="37">
        <v>118.96</v>
      </c>
      <c r="BB8" s="37">
        <v>118.96</v>
      </c>
      <c r="BC8" s="37">
        <v>119.93</v>
      </c>
      <c r="BD8" s="37">
        <v>121.35</v>
      </c>
      <c r="BE8" s="37">
        <v>122.49</v>
      </c>
      <c r="BF8" s="37">
        <v>118.85</v>
      </c>
      <c r="BG8" s="37">
        <v>128.55000000000001</v>
      </c>
      <c r="BH8" s="37">
        <v>136.16</v>
      </c>
      <c r="BI8" s="37">
        <v>164.24</v>
      </c>
      <c r="BJ8" s="37">
        <v>122.6</v>
      </c>
      <c r="BK8" s="37">
        <v>148.28</v>
      </c>
      <c r="BL8" s="37">
        <v>210.71</v>
      </c>
      <c r="BM8" s="37">
        <v>223.84</v>
      </c>
      <c r="BN8" s="37">
        <v>200.6</v>
      </c>
      <c r="BO8" s="37">
        <v>277.02999999999997</v>
      </c>
      <c r="BP8" s="37">
        <v>229.05</v>
      </c>
      <c r="BQ8" s="37">
        <v>194.73</v>
      </c>
      <c r="BR8" s="37">
        <v>144</v>
      </c>
      <c r="BS8" s="37">
        <v>149.29</v>
      </c>
      <c r="BT8" s="37">
        <v>176.32</v>
      </c>
      <c r="BU8" s="37">
        <v>156</v>
      </c>
      <c r="BV8" s="37">
        <v>141.16999999999999</v>
      </c>
      <c r="BW8" s="37">
        <v>146.82</v>
      </c>
      <c r="BX8" s="37">
        <v>171</v>
      </c>
      <c r="BY8" s="37">
        <v>166.41</v>
      </c>
      <c r="BZ8" s="37">
        <v>193.81</v>
      </c>
      <c r="CA8" s="37">
        <v>172.8</v>
      </c>
      <c r="CB8" s="37">
        <v>148.62</v>
      </c>
      <c r="CC8" s="37">
        <v>145.06</v>
      </c>
      <c r="CD8" s="37">
        <v>174.75</v>
      </c>
      <c r="CE8" s="37">
        <v>129</v>
      </c>
      <c r="CF8" s="37">
        <v>133.66</v>
      </c>
      <c r="CG8" s="37">
        <v>129.41999999999999</v>
      </c>
      <c r="CH8" s="37">
        <v>127.97</v>
      </c>
      <c r="CI8" s="37">
        <v>117.48</v>
      </c>
      <c r="CJ8" s="37">
        <v>108.37</v>
      </c>
      <c r="CK8" s="37">
        <v>108.85</v>
      </c>
      <c r="CL8" s="37">
        <v>111.57</v>
      </c>
      <c r="CM8" s="37">
        <v>113.7</v>
      </c>
      <c r="CN8" s="37">
        <v>104.96</v>
      </c>
      <c r="CO8" s="37">
        <v>105.91</v>
      </c>
      <c r="CP8" s="37">
        <v>110</v>
      </c>
      <c r="CQ8" s="37">
        <v>104.96</v>
      </c>
      <c r="CR8" s="37">
        <v>91.07</v>
      </c>
      <c r="CS8" s="37">
        <v>91.07</v>
      </c>
      <c r="CT8" s="38"/>
      <c r="CU8" s="38"/>
      <c r="CV8" s="38"/>
      <c r="CW8" s="39"/>
      <c r="CX8" s="40">
        <f>IF(SUM(B8:CW8)&lt;&gt;0,AVERAGEIF(B8:CW8,"&lt;&gt;"""),"")</f>
        <v>127.65239583333333</v>
      </c>
    </row>
    <row r="9" spans="1:102" ht="24.95" customHeight="1" thickBot="1" x14ac:dyDescent="0.25">
      <c r="A9" s="41" t="s">
        <v>6</v>
      </c>
      <c r="B9" s="42">
        <v>110.88</v>
      </c>
      <c r="C9" s="43">
        <v>110.88</v>
      </c>
      <c r="D9" s="43">
        <v>110.88</v>
      </c>
      <c r="E9" s="43">
        <v>110.88</v>
      </c>
      <c r="F9" s="43">
        <v>109.435</v>
      </c>
      <c r="G9" s="43">
        <v>109.435</v>
      </c>
      <c r="H9" s="43">
        <v>109.435</v>
      </c>
      <c r="I9" s="43">
        <v>109.435</v>
      </c>
      <c r="J9" s="43">
        <v>109.435</v>
      </c>
      <c r="K9" s="43">
        <v>109.435</v>
      </c>
      <c r="L9" s="43">
        <v>109.435</v>
      </c>
      <c r="M9" s="43">
        <v>109.435</v>
      </c>
      <c r="N9" s="43">
        <v>107.605</v>
      </c>
      <c r="O9" s="43">
        <v>107.605</v>
      </c>
      <c r="P9" s="43">
        <v>107.605</v>
      </c>
      <c r="Q9" s="43">
        <v>107.605</v>
      </c>
      <c r="R9" s="43">
        <v>110.14</v>
      </c>
      <c r="S9" s="43">
        <v>110.14</v>
      </c>
      <c r="T9" s="43">
        <v>110.14</v>
      </c>
      <c r="U9" s="43">
        <v>110.14</v>
      </c>
      <c r="V9" s="43">
        <v>107.4075</v>
      </c>
      <c r="W9" s="43">
        <v>107.4075</v>
      </c>
      <c r="X9" s="43">
        <v>107.4075</v>
      </c>
      <c r="Y9" s="43">
        <v>107.4075</v>
      </c>
      <c r="Z9" s="43">
        <v>130.33000000000001</v>
      </c>
      <c r="AA9" s="43">
        <v>130.33000000000001</v>
      </c>
      <c r="AB9" s="43">
        <v>130.33000000000001</v>
      </c>
      <c r="AC9" s="43">
        <v>130.33000000000001</v>
      </c>
      <c r="AD9" s="43">
        <v>147.88749999999999</v>
      </c>
      <c r="AE9" s="43">
        <v>147.88749999999999</v>
      </c>
      <c r="AF9" s="43">
        <v>147.88749999999999</v>
      </c>
      <c r="AG9" s="43">
        <v>147.88749999999999</v>
      </c>
      <c r="AH9" s="43">
        <v>132.38749999999999</v>
      </c>
      <c r="AI9" s="43">
        <v>132.38749999999999</v>
      </c>
      <c r="AJ9" s="43">
        <v>132.38749999999999</v>
      </c>
      <c r="AK9" s="43">
        <v>132.38749999999999</v>
      </c>
      <c r="AL9" s="43">
        <v>123.63500000000001</v>
      </c>
      <c r="AM9" s="43">
        <v>123.63500000000001</v>
      </c>
      <c r="AN9" s="43">
        <v>123.63500000000001</v>
      </c>
      <c r="AO9" s="43">
        <v>123.63500000000001</v>
      </c>
      <c r="AP9" s="43">
        <v>87.305000000000007</v>
      </c>
      <c r="AQ9" s="43">
        <v>87.305000000000007</v>
      </c>
      <c r="AR9" s="43">
        <v>87.305000000000007</v>
      </c>
      <c r="AS9" s="43">
        <v>87.305000000000007</v>
      </c>
      <c r="AT9" s="43">
        <v>84.94</v>
      </c>
      <c r="AU9" s="43">
        <v>84.94</v>
      </c>
      <c r="AV9" s="43">
        <v>84.94</v>
      </c>
      <c r="AW9" s="43">
        <v>84.94</v>
      </c>
      <c r="AX9" s="43">
        <v>99.417500000000004</v>
      </c>
      <c r="AY9" s="43">
        <v>99.417500000000004</v>
      </c>
      <c r="AZ9" s="43">
        <v>99.417500000000004</v>
      </c>
      <c r="BA9" s="43">
        <v>99.417500000000004</v>
      </c>
      <c r="BB9" s="43">
        <v>120.6825</v>
      </c>
      <c r="BC9" s="43">
        <v>120.6825</v>
      </c>
      <c r="BD9" s="43">
        <v>120.6825</v>
      </c>
      <c r="BE9" s="43">
        <v>120.6825</v>
      </c>
      <c r="BF9" s="43">
        <v>136.94999999999999</v>
      </c>
      <c r="BG9" s="43">
        <v>136.94999999999999</v>
      </c>
      <c r="BH9" s="43">
        <v>136.94999999999999</v>
      </c>
      <c r="BI9" s="43">
        <v>136.94999999999999</v>
      </c>
      <c r="BJ9" s="43">
        <v>176.35749999999999</v>
      </c>
      <c r="BK9" s="43">
        <v>176.35749999999999</v>
      </c>
      <c r="BL9" s="43">
        <v>176.35749999999999</v>
      </c>
      <c r="BM9" s="43">
        <v>176.35749999999999</v>
      </c>
      <c r="BN9" s="43">
        <v>225.35249999999999</v>
      </c>
      <c r="BO9" s="43">
        <v>225.35249999999999</v>
      </c>
      <c r="BP9" s="43">
        <v>225.35249999999999</v>
      </c>
      <c r="BQ9" s="43">
        <v>225.35249999999999</v>
      </c>
      <c r="BR9" s="43">
        <v>156.4025</v>
      </c>
      <c r="BS9" s="43">
        <v>156.4025</v>
      </c>
      <c r="BT9" s="43">
        <v>156.4025</v>
      </c>
      <c r="BU9" s="43">
        <v>156.4025</v>
      </c>
      <c r="BV9" s="43">
        <v>156.35</v>
      </c>
      <c r="BW9" s="43">
        <v>156.35</v>
      </c>
      <c r="BX9" s="43">
        <v>156.35</v>
      </c>
      <c r="BY9" s="43">
        <v>156.35</v>
      </c>
      <c r="BZ9" s="43">
        <v>165.07249999999999</v>
      </c>
      <c r="CA9" s="43">
        <v>165.07249999999999</v>
      </c>
      <c r="CB9" s="43">
        <v>165.07249999999999</v>
      </c>
      <c r="CC9" s="43">
        <v>165.07249999999999</v>
      </c>
      <c r="CD9" s="43">
        <v>141.70750000000001</v>
      </c>
      <c r="CE9" s="43">
        <v>141.70750000000001</v>
      </c>
      <c r="CF9" s="43">
        <v>141.70750000000001</v>
      </c>
      <c r="CG9" s="43">
        <v>141.70750000000001</v>
      </c>
      <c r="CH9" s="43">
        <v>115.6675</v>
      </c>
      <c r="CI9" s="43">
        <v>115.6675</v>
      </c>
      <c r="CJ9" s="43">
        <v>115.6675</v>
      </c>
      <c r="CK9" s="43">
        <v>115.6675</v>
      </c>
      <c r="CL9" s="43">
        <v>109.035</v>
      </c>
      <c r="CM9" s="43">
        <v>109.035</v>
      </c>
      <c r="CN9" s="43">
        <v>109.035</v>
      </c>
      <c r="CO9" s="43">
        <v>109.035</v>
      </c>
      <c r="CP9" s="43">
        <v>99.275000000000006</v>
      </c>
      <c r="CQ9" s="43">
        <v>99.275000000000006</v>
      </c>
      <c r="CR9" s="43">
        <v>99.275000000000006</v>
      </c>
      <c r="CS9" s="43">
        <v>99.275000000000006</v>
      </c>
      <c r="CT9" s="44"/>
      <c r="CU9" s="44"/>
      <c r="CV9" s="44"/>
      <c r="CW9" s="45"/>
      <c r="CX9" s="46">
        <f>IF(SUM(B9:CW9)&lt;&gt;0,AVERAGEIF(B9:CW9,"&lt;&gt;"""),"")</f>
        <v>127.6523958333333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>
        <v>2.4E-2</v>
      </c>
      <c r="AC11" s="53"/>
      <c r="AD11" s="53"/>
      <c r="AE11" s="53"/>
      <c r="AF11" s="53"/>
      <c r="AG11" s="53"/>
      <c r="AH11" s="53">
        <v>22.3</v>
      </c>
      <c r="AI11" s="53">
        <v>20.9</v>
      </c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>
        <v>1E-3</v>
      </c>
      <c r="BJ11" s="53"/>
      <c r="BK11" s="53"/>
      <c r="BL11" s="53"/>
      <c r="BM11" s="53"/>
      <c r="BN11" s="53"/>
      <c r="BO11" s="53"/>
      <c r="BP11" s="53"/>
      <c r="BQ11" s="53"/>
      <c r="BR11" s="53">
        <v>7.74</v>
      </c>
      <c r="BS11" s="53">
        <v>15.4</v>
      </c>
      <c r="BT11" s="53"/>
      <c r="BU11" s="53">
        <v>2.4E-2</v>
      </c>
      <c r="BV11" s="53">
        <v>7.8E-2</v>
      </c>
      <c r="BW11" s="53">
        <v>11.4</v>
      </c>
      <c r="BX11" s="53">
        <v>7.0000000000000001E-3</v>
      </c>
      <c r="BY11" s="53"/>
      <c r="BZ11" s="53"/>
      <c r="CA11" s="53"/>
      <c r="CB11" s="53">
        <v>7.0000000000000001E-3</v>
      </c>
      <c r="CC11" s="53">
        <v>8.1000000000000003E-2</v>
      </c>
      <c r="CD11" s="53">
        <v>8.5999999999999993E-2</v>
      </c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19.512000000000008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>
        <v>35</v>
      </c>
      <c r="AO13" s="65"/>
      <c r="AP13" s="65">
        <v>25</v>
      </c>
      <c r="AQ13" s="65">
        <v>31</v>
      </c>
      <c r="AR13" s="65">
        <v>40.5</v>
      </c>
      <c r="AS13" s="65">
        <v>36.299999999999997</v>
      </c>
      <c r="AT13" s="65"/>
      <c r="AU13" s="65">
        <v>5</v>
      </c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>
        <v>10</v>
      </c>
      <c r="BG13" s="65"/>
      <c r="BH13" s="65">
        <v>55.5</v>
      </c>
      <c r="BI13" s="65">
        <v>70.099999999999994</v>
      </c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77.099999999999994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7.4950000000000001</v>
      </c>
      <c r="C15" s="71">
        <v>7.1539999999999999</v>
      </c>
      <c r="D15" s="71">
        <v>11.276999999999999</v>
      </c>
      <c r="E15" s="71">
        <v>4.5019999999999998</v>
      </c>
      <c r="F15" s="71">
        <v>8.4459999999999997</v>
      </c>
      <c r="G15" s="71">
        <v>8.8339999999999996</v>
      </c>
      <c r="H15" s="71">
        <v>11.388999999999999</v>
      </c>
      <c r="I15" s="71">
        <v>9.1630000000000003</v>
      </c>
      <c r="J15" s="71">
        <v>12.411</v>
      </c>
      <c r="K15" s="71">
        <v>12.574</v>
      </c>
      <c r="L15" s="71">
        <v>9.0990000000000002</v>
      </c>
      <c r="M15" s="71">
        <v>8.7010000000000005</v>
      </c>
      <c r="N15" s="71">
        <v>9.109</v>
      </c>
      <c r="O15" s="71">
        <v>9.0920000000000005</v>
      </c>
      <c r="P15" s="71">
        <v>9.1750000000000007</v>
      </c>
      <c r="Q15" s="71">
        <v>13.497999999999999</v>
      </c>
      <c r="R15" s="71">
        <v>7.3440000000000003</v>
      </c>
      <c r="S15" s="71">
        <v>5.702</v>
      </c>
      <c r="T15" s="71">
        <v>12.02</v>
      </c>
      <c r="U15" s="71">
        <v>14.4</v>
      </c>
      <c r="V15" s="71">
        <v>11.029</v>
      </c>
      <c r="W15" s="71"/>
      <c r="X15" s="71">
        <v>11.058999999999999</v>
      </c>
      <c r="Y15" s="71">
        <v>10.54</v>
      </c>
      <c r="Z15" s="71">
        <v>11.262</v>
      </c>
      <c r="AA15" s="71">
        <v>16.417999999999999</v>
      </c>
      <c r="AB15" s="71">
        <v>11.377000000000001</v>
      </c>
      <c r="AC15" s="71">
        <v>13.66</v>
      </c>
      <c r="AD15" s="71">
        <v>3.512</v>
      </c>
      <c r="AE15" s="71">
        <v>5.9989999999999997</v>
      </c>
      <c r="AF15" s="71">
        <v>7.7169999999999996</v>
      </c>
      <c r="AG15" s="71">
        <v>15.04</v>
      </c>
      <c r="AH15" s="71">
        <v>8.6769999999999996</v>
      </c>
      <c r="AI15" s="71">
        <v>8</v>
      </c>
      <c r="AJ15" s="71">
        <v>10.210000000000001</v>
      </c>
      <c r="AK15" s="71">
        <v>5.5540000000000003</v>
      </c>
      <c r="AL15" s="71">
        <v>1.34</v>
      </c>
      <c r="AM15" s="71">
        <v>5.9969999999999999</v>
      </c>
      <c r="AN15" s="71">
        <v>4.54</v>
      </c>
      <c r="AO15" s="71">
        <v>7.66</v>
      </c>
      <c r="AP15" s="71">
        <v>9.7959999999999994</v>
      </c>
      <c r="AQ15" s="71">
        <v>8.8699999999999992</v>
      </c>
      <c r="AR15" s="71">
        <v>9.5359999999999996</v>
      </c>
      <c r="AS15" s="71">
        <v>9.77</v>
      </c>
      <c r="AT15" s="71">
        <v>10.36</v>
      </c>
      <c r="AU15" s="71">
        <v>11.173999999999999</v>
      </c>
      <c r="AV15" s="71">
        <v>12.247999999999999</v>
      </c>
      <c r="AW15" s="71">
        <v>13.038</v>
      </c>
      <c r="AX15" s="71">
        <v>12.361000000000001</v>
      </c>
      <c r="AY15" s="71">
        <v>23.850999999999999</v>
      </c>
      <c r="AZ15" s="71">
        <v>9.1769999999999996</v>
      </c>
      <c r="BA15" s="71">
        <v>8.76</v>
      </c>
      <c r="BB15" s="71">
        <v>4.24</v>
      </c>
      <c r="BC15" s="71">
        <v>6.02</v>
      </c>
      <c r="BD15" s="71">
        <v>3.03</v>
      </c>
      <c r="BE15" s="71">
        <v>2</v>
      </c>
      <c r="BF15" s="71"/>
      <c r="BG15" s="71">
        <v>0.56000000000000005</v>
      </c>
      <c r="BH15" s="71">
        <v>0.30199999999999999</v>
      </c>
      <c r="BI15" s="71"/>
      <c r="BJ15" s="71">
        <v>1.34</v>
      </c>
      <c r="BK15" s="71"/>
      <c r="BL15" s="71">
        <v>10.064</v>
      </c>
      <c r="BM15" s="71">
        <v>9.9990000000000006</v>
      </c>
      <c r="BN15" s="71"/>
      <c r="BO15" s="71"/>
      <c r="BP15" s="71">
        <v>8.0000000000000002E-3</v>
      </c>
      <c r="BQ15" s="71">
        <v>4.2000000000000003E-2</v>
      </c>
      <c r="BR15" s="71">
        <v>5.008</v>
      </c>
      <c r="BS15" s="71">
        <v>5</v>
      </c>
      <c r="BT15" s="71">
        <v>3.3000000000000002E-2</v>
      </c>
      <c r="BU15" s="71">
        <v>1.7</v>
      </c>
      <c r="BV15" s="71">
        <v>7.1999999999999995E-2</v>
      </c>
      <c r="BW15" s="71">
        <v>4.2649999999999997</v>
      </c>
      <c r="BX15" s="71"/>
      <c r="BY15" s="71"/>
      <c r="BZ15" s="71"/>
      <c r="CA15" s="71"/>
      <c r="CB15" s="71"/>
      <c r="CC15" s="71"/>
      <c r="CD15" s="71">
        <v>0.36</v>
      </c>
      <c r="CE15" s="71">
        <v>4.7</v>
      </c>
      <c r="CF15" s="71">
        <v>8.6300000000000008</v>
      </c>
      <c r="CG15" s="71">
        <v>10.67</v>
      </c>
      <c r="CH15" s="71">
        <v>14.48</v>
      </c>
      <c r="CI15" s="71">
        <v>9.0500000000000007</v>
      </c>
      <c r="CJ15" s="71">
        <v>11.153</v>
      </c>
      <c r="CK15" s="71">
        <v>12.294</v>
      </c>
      <c r="CL15" s="71">
        <v>10.986000000000001</v>
      </c>
      <c r="CM15" s="71">
        <v>11.288</v>
      </c>
      <c r="CN15" s="71">
        <v>19.806999999999999</v>
      </c>
      <c r="CO15" s="71">
        <v>17.698</v>
      </c>
      <c r="CP15" s="71">
        <v>19.712</v>
      </c>
      <c r="CQ15" s="71">
        <v>19.934999999999999</v>
      </c>
      <c r="CR15" s="71">
        <v>13.6</v>
      </c>
      <c r="CS15" s="71">
        <v>14.393000000000001</v>
      </c>
      <c r="CT15" s="72"/>
      <c r="CU15" s="72"/>
      <c r="CV15" s="72"/>
      <c r="CW15" s="73"/>
      <c r="CX15" s="74">
        <f t="array" ref="CX15">SUMPRODUCT(B15:CW15*0.25)</f>
        <v>188.08900000000003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7.4950000000000001</v>
      </c>
      <c r="C17" s="77">
        <f t="shared" ref="C17:BN17" si="0">SUM(C11:C16)</f>
        <v>7.1539999999999999</v>
      </c>
      <c r="D17" s="77">
        <f t="shared" si="0"/>
        <v>11.276999999999999</v>
      </c>
      <c r="E17" s="77">
        <f t="shared" si="0"/>
        <v>4.5019999999999998</v>
      </c>
      <c r="F17" s="77">
        <f t="shared" si="0"/>
        <v>8.4459999999999997</v>
      </c>
      <c r="G17" s="77">
        <f t="shared" si="0"/>
        <v>8.8339999999999996</v>
      </c>
      <c r="H17" s="77">
        <f t="shared" si="0"/>
        <v>11.388999999999999</v>
      </c>
      <c r="I17" s="77">
        <f t="shared" si="0"/>
        <v>9.1630000000000003</v>
      </c>
      <c r="J17" s="77">
        <f t="shared" si="0"/>
        <v>12.411</v>
      </c>
      <c r="K17" s="77">
        <f t="shared" si="0"/>
        <v>12.574</v>
      </c>
      <c r="L17" s="77">
        <f t="shared" si="0"/>
        <v>9.0990000000000002</v>
      </c>
      <c r="M17" s="77">
        <f t="shared" si="0"/>
        <v>8.7010000000000005</v>
      </c>
      <c r="N17" s="77">
        <f t="shared" si="0"/>
        <v>9.109</v>
      </c>
      <c r="O17" s="77">
        <f t="shared" si="0"/>
        <v>9.0920000000000005</v>
      </c>
      <c r="P17" s="77">
        <f t="shared" si="0"/>
        <v>9.1750000000000007</v>
      </c>
      <c r="Q17" s="77">
        <f t="shared" si="0"/>
        <v>13.497999999999999</v>
      </c>
      <c r="R17" s="77">
        <f t="shared" si="0"/>
        <v>7.3440000000000003</v>
      </c>
      <c r="S17" s="77">
        <f t="shared" si="0"/>
        <v>5.702</v>
      </c>
      <c r="T17" s="77">
        <f t="shared" si="0"/>
        <v>12.02</v>
      </c>
      <c r="U17" s="77">
        <f t="shared" si="0"/>
        <v>14.4</v>
      </c>
      <c r="V17" s="77">
        <f t="shared" si="0"/>
        <v>11.029</v>
      </c>
      <c r="W17" s="77">
        <f t="shared" si="0"/>
        <v>0</v>
      </c>
      <c r="X17" s="77">
        <f t="shared" si="0"/>
        <v>11.058999999999999</v>
      </c>
      <c r="Y17" s="77">
        <f t="shared" si="0"/>
        <v>10.54</v>
      </c>
      <c r="Z17" s="77">
        <f t="shared" si="0"/>
        <v>11.262</v>
      </c>
      <c r="AA17" s="77">
        <f t="shared" si="0"/>
        <v>16.417999999999999</v>
      </c>
      <c r="AB17" s="77">
        <f t="shared" si="0"/>
        <v>11.401</v>
      </c>
      <c r="AC17" s="77">
        <f t="shared" si="0"/>
        <v>13.66</v>
      </c>
      <c r="AD17" s="77">
        <f t="shared" si="0"/>
        <v>3.512</v>
      </c>
      <c r="AE17" s="77">
        <f t="shared" si="0"/>
        <v>5.9989999999999997</v>
      </c>
      <c r="AF17" s="77">
        <f t="shared" si="0"/>
        <v>7.7169999999999996</v>
      </c>
      <c r="AG17" s="77">
        <f t="shared" si="0"/>
        <v>15.04</v>
      </c>
      <c r="AH17" s="77">
        <f t="shared" si="0"/>
        <v>30.977</v>
      </c>
      <c r="AI17" s="77">
        <f t="shared" si="0"/>
        <v>28.9</v>
      </c>
      <c r="AJ17" s="77">
        <f t="shared" si="0"/>
        <v>10.210000000000001</v>
      </c>
      <c r="AK17" s="77">
        <f t="shared" si="0"/>
        <v>5.5540000000000003</v>
      </c>
      <c r="AL17" s="77">
        <f t="shared" si="0"/>
        <v>1.34</v>
      </c>
      <c r="AM17" s="77">
        <f t="shared" si="0"/>
        <v>5.9969999999999999</v>
      </c>
      <c r="AN17" s="77">
        <f t="shared" si="0"/>
        <v>39.54</v>
      </c>
      <c r="AO17" s="77">
        <f t="shared" si="0"/>
        <v>7.66</v>
      </c>
      <c r="AP17" s="77">
        <f t="shared" si="0"/>
        <v>34.795999999999999</v>
      </c>
      <c r="AQ17" s="77">
        <f t="shared" si="0"/>
        <v>39.869999999999997</v>
      </c>
      <c r="AR17" s="77">
        <f t="shared" si="0"/>
        <v>50.036000000000001</v>
      </c>
      <c r="AS17" s="77">
        <f t="shared" si="0"/>
        <v>46.069999999999993</v>
      </c>
      <c r="AT17" s="77">
        <f t="shared" si="0"/>
        <v>10.36</v>
      </c>
      <c r="AU17" s="77">
        <f t="shared" si="0"/>
        <v>16.173999999999999</v>
      </c>
      <c r="AV17" s="77">
        <f t="shared" si="0"/>
        <v>12.247999999999999</v>
      </c>
      <c r="AW17" s="77">
        <f t="shared" si="0"/>
        <v>13.038</v>
      </c>
      <c r="AX17" s="77">
        <f t="shared" si="0"/>
        <v>12.361000000000001</v>
      </c>
      <c r="AY17" s="77">
        <f t="shared" si="0"/>
        <v>23.850999999999999</v>
      </c>
      <c r="AZ17" s="77">
        <f t="shared" si="0"/>
        <v>9.1769999999999996</v>
      </c>
      <c r="BA17" s="77">
        <f t="shared" si="0"/>
        <v>8.76</v>
      </c>
      <c r="BB17" s="77">
        <f t="shared" si="0"/>
        <v>4.24</v>
      </c>
      <c r="BC17" s="77">
        <f t="shared" si="0"/>
        <v>6.02</v>
      </c>
      <c r="BD17" s="77">
        <f t="shared" si="0"/>
        <v>3.03</v>
      </c>
      <c r="BE17" s="77">
        <f t="shared" si="0"/>
        <v>2</v>
      </c>
      <c r="BF17" s="77">
        <f t="shared" si="0"/>
        <v>10</v>
      </c>
      <c r="BG17" s="77">
        <f t="shared" si="0"/>
        <v>0.56000000000000005</v>
      </c>
      <c r="BH17" s="77">
        <f t="shared" si="0"/>
        <v>55.802</v>
      </c>
      <c r="BI17" s="77">
        <f t="shared" si="0"/>
        <v>70.100999999999999</v>
      </c>
      <c r="BJ17" s="77">
        <f t="shared" si="0"/>
        <v>1.34</v>
      </c>
      <c r="BK17" s="77">
        <f t="shared" si="0"/>
        <v>0</v>
      </c>
      <c r="BL17" s="77">
        <f t="shared" si="0"/>
        <v>10.064</v>
      </c>
      <c r="BM17" s="77">
        <f t="shared" si="0"/>
        <v>9.9990000000000006</v>
      </c>
      <c r="BN17" s="77">
        <f t="shared" si="0"/>
        <v>0</v>
      </c>
      <c r="BO17" s="77">
        <f t="shared" ref="BO17:CW17" si="1">SUM(BO11:BO16)</f>
        <v>0</v>
      </c>
      <c r="BP17" s="77">
        <f t="shared" si="1"/>
        <v>8.0000000000000002E-3</v>
      </c>
      <c r="BQ17" s="77">
        <f t="shared" si="1"/>
        <v>4.2000000000000003E-2</v>
      </c>
      <c r="BR17" s="77">
        <f t="shared" si="1"/>
        <v>12.748000000000001</v>
      </c>
      <c r="BS17" s="77">
        <f t="shared" si="1"/>
        <v>20.399999999999999</v>
      </c>
      <c r="BT17" s="77">
        <f t="shared" si="1"/>
        <v>3.3000000000000002E-2</v>
      </c>
      <c r="BU17" s="77">
        <f t="shared" si="1"/>
        <v>1.724</v>
      </c>
      <c r="BV17" s="77">
        <f t="shared" si="1"/>
        <v>0.15</v>
      </c>
      <c r="BW17" s="77">
        <f t="shared" si="1"/>
        <v>15.664999999999999</v>
      </c>
      <c r="BX17" s="77">
        <f t="shared" si="1"/>
        <v>7.0000000000000001E-3</v>
      </c>
      <c r="BY17" s="77">
        <f t="shared" si="1"/>
        <v>0</v>
      </c>
      <c r="BZ17" s="77">
        <f t="shared" si="1"/>
        <v>0</v>
      </c>
      <c r="CA17" s="77">
        <f t="shared" si="1"/>
        <v>0</v>
      </c>
      <c r="CB17" s="77">
        <f t="shared" si="1"/>
        <v>7.0000000000000001E-3</v>
      </c>
      <c r="CC17" s="77">
        <f t="shared" si="1"/>
        <v>8.1000000000000003E-2</v>
      </c>
      <c r="CD17" s="77">
        <f t="shared" si="1"/>
        <v>0.44599999999999995</v>
      </c>
      <c r="CE17" s="77">
        <f t="shared" si="1"/>
        <v>4.7</v>
      </c>
      <c r="CF17" s="77">
        <f t="shared" si="1"/>
        <v>8.6300000000000008</v>
      </c>
      <c r="CG17" s="77">
        <f t="shared" si="1"/>
        <v>10.67</v>
      </c>
      <c r="CH17" s="77">
        <f t="shared" si="1"/>
        <v>14.48</v>
      </c>
      <c r="CI17" s="77">
        <f t="shared" si="1"/>
        <v>9.0500000000000007</v>
      </c>
      <c r="CJ17" s="77">
        <f t="shared" si="1"/>
        <v>11.153</v>
      </c>
      <c r="CK17" s="77">
        <f t="shared" si="1"/>
        <v>12.294</v>
      </c>
      <c r="CL17" s="77">
        <f t="shared" si="1"/>
        <v>10.986000000000001</v>
      </c>
      <c r="CM17" s="77">
        <f t="shared" si="1"/>
        <v>11.288</v>
      </c>
      <c r="CN17" s="77">
        <f t="shared" si="1"/>
        <v>19.806999999999999</v>
      </c>
      <c r="CO17" s="77">
        <f t="shared" si="1"/>
        <v>17.698</v>
      </c>
      <c r="CP17" s="77">
        <f t="shared" si="1"/>
        <v>19.712</v>
      </c>
      <c r="CQ17" s="77">
        <f t="shared" si="1"/>
        <v>19.934999999999999</v>
      </c>
      <c r="CR17" s="77">
        <f t="shared" si="1"/>
        <v>13.6</v>
      </c>
      <c r="CS17" s="77">
        <f t="shared" si="1"/>
        <v>14.393000000000001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284.70100000000002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>
        <v>6</v>
      </c>
      <c r="C21" s="94">
        <v>3.2</v>
      </c>
      <c r="D21" s="94">
        <v>6</v>
      </c>
      <c r="E21" s="94">
        <v>3.2</v>
      </c>
      <c r="F21" s="94">
        <v>5.7199999999999989</v>
      </c>
      <c r="G21" s="94">
        <v>5.9</v>
      </c>
      <c r="H21" s="94">
        <v>2.9</v>
      </c>
      <c r="I21" s="94">
        <v>3</v>
      </c>
      <c r="J21" s="94">
        <v>3</v>
      </c>
      <c r="K21" s="94">
        <v>2.9</v>
      </c>
      <c r="L21" s="94">
        <v>3</v>
      </c>
      <c r="M21" s="94">
        <v>3.012</v>
      </c>
      <c r="N21" s="94">
        <v>3.1</v>
      </c>
      <c r="O21" s="94">
        <v>3.1</v>
      </c>
      <c r="P21" s="94">
        <v>3</v>
      </c>
      <c r="Q21" s="94">
        <v>2.9</v>
      </c>
      <c r="R21" s="94">
        <v>3.532</v>
      </c>
      <c r="S21" s="94">
        <v>3.6</v>
      </c>
      <c r="T21" s="94">
        <v>3.8</v>
      </c>
      <c r="U21" s="94">
        <v>3.9</v>
      </c>
      <c r="V21" s="94">
        <v>4.0999999999999996</v>
      </c>
      <c r="W21" s="94">
        <v>4</v>
      </c>
      <c r="X21" s="94">
        <v>5.6999999999999993</v>
      </c>
      <c r="Y21" s="94">
        <v>6.8999999999999995</v>
      </c>
      <c r="Z21" s="94">
        <v>4.2</v>
      </c>
      <c r="AA21" s="94">
        <v>4</v>
      </c>
      <c r="AB21" s="94">
        <v>20.48</v>
      </c>
      <c r="AC21" s="94">
        <v>19.88</v>
      </c>
      <c r="AD21" s="94">
        <v>16.3</v>
      </c>
      <c r="AE21" s="94">
        <v>7.6</v>
      </c>
      <c r="AF21" s="94">
        <v>4.0999999999999996</v>
      </c>
      <c r="AG21" s="94">
        <v>4.0999999999999996</v>
      </c>
      <c r="AH21" s="94">
        <v>2.4</v>
      </c>
      <c r="AI21" s="94">
        <v>2.4</v>
      </c>
      <c r="AJ21" s="94"/>
      <c r="AK21" s="94"/>
      <c r="AL21" s="94"/>
      <c r="AM21" s="94"/>
      <c r="AN21" s="94">
        <v>1.796</v>
      </c>
      <c r="AO21" s="94">
        <v>4.2</v>
      </c>
      <c r="AP21" s="94"/>
      <c r="AQ21" s="94">
        <v>0.5</v>
      </c>
      <c r="AR21" s="94">
        <v>3.0430000000000001</v>
      </c>
      <c r="AS21" s="94">
        <v>5.319</v>
      </c>
      <c r="AT21" s="94">
        <v>5.6</v>
      </c>
      <c r="AU21" s="94">
        <v>5.6</v>
      </c>
      <c r="AV21" s="94">
        <v>5.6</v>
      </c>
      <c r="AW21" s="94">
        <v>5.6</v>
      </c>
      <c r="AX21" s="94"/>
      <c r="AY21" s="94">
        <v>2.2400000000000002</v>
      </c>
      <c r="AZ21" s="94">
        <v>2.2400000000000002</v>
      </c>
      <c r="BA21" s="94"/>
      <c r="BB21" s="94"/>
      <c r="BC21" s="94"/>
      <c r="BD21" s="94"/>
      <c r="BE21" s="94"/>
      <c r="BF21" s="94">
        <v>1.748</v>
      </c>
      <c r="BG21" s="94"/>
      <c r="BH21" s="94"/>
      <c r="BI21" s="94"/>
      <c r="BJ21" s="94">
        <v>0.96</v>
      </c>
      <c r="BK21" s="94">
        <v>1.8</v>
      </c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>
        <v>1.2E-2</v>
      </c>
      <c r="CI21" s="94"/>
      <c r="CJ21" s="94"/>
      <c r="CK21" s="94"/>
      <c r="CL21" s="94"/>
      <c r="CM21" s="94"/>
      <c r="CN21" s="94"/>
      <c r="CO21" s="94"/>
      <c r="CP21" s="94">
        <v>2.8</v>
      </c>
      <c r="CQ21" s="94">
        <v>1.2</v>
      </c>
      <c r="CR21" s="94"/>
      <c r="CS21" s="94"/>
      <c r="CT21" s="95"/>
      <c r="CU21" s="95"/>
      <c r="CV21" s="95"/>
      <c r="CW21" s="96"/>
      <c r="CX21" s="97">
        <f t="array" ref="CX21">SUMPRODUCT(B21:CW21*0.25)</f>
        <v>57.795499999999997</v>
      </c>
    </row>
    <row r="22" spans="1:102" ht="24.95" customHeight="1" x14ac:dyDescent="0.2">
      <c r="A22" s="92" t="s">
        <v>18</v>
      </c>
      <c r="B22" s="98">
        <v>26.687999999999999</v>
      </c>
      <c r="C22" s="99"/>
      <c r="D22" s="99">
        <v>27.728000000000002</v>
      </c>
      <c r="E22" s="99"/>
      <c r="F22" s="99">
        <v>23.451999999999998</v>
      </c>
      <c r="G22" s="99">
        <v>28.227</v>
      </c>
      <c r="H22" s="99"/>
      <c r="I22" s="99"/>
      <c r="J22" s="99">
        <v>3.23</v>
      </c>
      <c r="K22" s="99">
        <v>2.1579999999999999</v>
      </c>
      <c r="L22" s="99">
        <v>0.879</v>
      </c>
      <c r="M22" s="99">
        <v>1.9790000000000001</v>
      </c>
      <c r="N22" s="99">
        <v>6.65</v>
      </c>
      <c r="O22" s="99">
        <v>0.76700000000000002</v>
      </c>
      <c r="P22" s="99"/>
      <c r="Q22" s="99">
        <v>3.3000000000000002E-2</v>
      </c>
      <c r="R22" s="99">
        <v>5.7999999999999996E-2</v>
      </c>
      <c r="S22" s="99"/>
      <c r="T22" s="99"/>
      <c r="U22" s="99">
        <v>1.1639999999999999</v>
      </c>
      <c r="V22" s="99">
        <v>8.19</v>
      </c>
      <c r="W22" s="99"/>
      <c r="X22" s="99">
        <v>5.5250000000000004</v>
      </c>
      <c r="Y22" s="99">
        <v>7.718</v>
      </c>
      <c r="Z22" s="99">
        <v>14.547000000000001</v>
      </c>
      <c r="AA22" s="99">
        <v>23.529</v>
      </c>
      <c r="AB22" s="99">
        <v>11.839</v>
      </c>
      <c r="AC22" s="99">
        <v>26.863</v>
      </c>
      <c r="AD22" s="99">
        <v>6.5860000000000003</v>
      </c>
      <c r="AE22" s="99">
        <v>4.7469999999999999</v>
      </c>
      <c r="AF22" s="99">
        <v>14.545999999999999</v>
      </c>
      <c r="AG22" s="99">
        <v>23.392999999999997</v>
      </c>
      <c r="AH22" s="99">
        <v>36.524000000000001</v>
      </c>
      <c r="AI22" s="99">
        <v>19.288000000000004</v>
      </c>
      <c r="AJ22" s="99">
        <v>24.395999999999997</v>
      </c>
      <c r="AK22" s="99">
        <v>5.6239999999999997</v>
      </c>
      <c r="AL22" s="99">
        <v>22.591000000000001</v>
      </c>
      <c r="AM22" s="99">
        <v>11.872999999999999</v>
      </c>
      <c r="AN22" s="99">
        <v>7.7330000000000005</v>
      </c>
      <c r="AO22" s="99">
        <v>28.459000000000003</v>
      </c>
      <c r="AP22" s="99">
        <v>23.446000000000002</v>
      </c>
      <c r="AQ22" s="99">
        <v>18.954999999999998</v>
      </c>
      <c r="AR22" s="99">
        <v>8.7370000000000001</v>
      </c>
      <c r="AS22" s="99">
        <v>18.545999999999999</v>
      </c>
      <c r="AT22" s="99">
        <v>60.01</v>
      </c>
      <c r="AU22" s="99">
        <v>59.942000000000007</v>
      </c>
      <c r="AV22" s="99">
        <v>61.374000000000002</v>
      </c>
      <c r="AW22" s="99">
        <v>56.652999999999999</v>
      </c>
      <c r="AX22" s="99">
        <v>44.727000000000004</v>
      </c>
      <c r="AY22" s="99">
        <v>49.138000000000005</v>
      </c>
      <c r="AZ22" s="99">
        <v>62.272000000000006</v>
      </c>
      <c r="BA22" s="99"/>
      <c r="BB22" s="99"/>
      <c r="BC22" s="99"/>
      <c r="BD22" s="99"/>
      <c r="BE22" s="99">
        <v>12.487</v>
      </c>
      <c r="BF22" s="99">
        <v>1.3</v>
      </c>
      <c r="BG22" s="99">
        <v>14.911</v>
      </c>
      <c r="BH22" s="99">
        <v>29.991</v>
      </c>
      <c r="BI22" s="99">
        <v>83.837999999999994</v>
      </c>
      <c r="BJ22" s="99">
        <v>21.997</v>
      </c>
      <c r="BK22" s="99">
        <v>2.2389999999999999</v>
      </c>
      <c r="BL22" s="99">
        <v>83.275999999999996</v>
      </c>
      <c r="BM22" s="99">
        <v>25.419</v>
      </c>
      <c r="BN22" s="99"/>
      <c r="BO22" s="99">
        <v>12.57</v>
      </c>
      <c r="BP22" s="99"/>
      <c r="BQ22" s="99"/>
      <c r="BR22" s="99">
        <v>0.86799999999999999</v>
      </c>
      <c r="BS22" s="99">
        <v>3.234</v>
      </c>
      <c r="BT22" s="99">
        <v>3.234</v>
      </c>
      <c r="BU22" s="99"/>
      <c r="BV22" s="99">
        <v>8.0749999999999993</v>
      </c>
      <c r="BW22" s="99"/>
      <c r="BX22" s="99">
        <v>1.6539999999999999</v>
      </c>
      <c r="BY22" s="99"/>
      <c r="BZ22" s="99">
        <v>5.4210000000000003</v>
      </c>
      <c r="CA22" s="99">
        <v>1.6890000000000001</v>
      </c>
      <c r="CB22" s="99"/>
      <c r="CC22" s="99">
        <v>3.3029999999999999</v>
      </c>
      <c r="CD22" s="99"/>
      <c r="CE22" s="99">
        <v>20.517000000000003</v>
      </c>
      <c r="CF22" s="99">
        <v>14.388</v>
      </c>
      <c r="CG22" s="99">
        <v>0.02</v>
      </c>
      <c r="CH22" s="99">
        <v>4.7149999999999999</v>
      </c>
      <c r="CI22" s="99">
        <v>6.1440000000000001</v>
      </c>
      <c r="CJ22" s="99">
        <v>30.285</v>
      </c>
      <c r="CK22" s="99">
        <v>28.949000000000002</v>
      </c>
      <c r="CL22" s="99">
        <v>13.606999999999999</v>
      </c>
      <c r="CM22" s="99">
        <v>17.001999999999999</v>
      </c>
      <c r="CN22" s="99">
        <v>36.334000000000003</v>
      </c>
      <c r="CO22" s="99">
        <v>9.6999999999999993</v>
      </c>
      <c r="CP22" s="99">
        <v>54.684999999999995</v>
      </c>
      <c r="CQ22" s="99">
        <v>22.385000000000002</v>
      </c>
      <c r="CR22" s="99">
        <v>5.6059999999999999</v>
      </c>
      <c r="CS22" s="99"/>
      <c r="CT22" s="100"/>
      <c r="CU22" s="100"/>
      <c r="CV22" s="100"/>
      <c r="CW22" s="96"/>
      <c r="CX22" s="97">
        <f t="array" ref="CX22">SUMPRODUCT(B22:CW22*0.25)</f>
        <v>367.6567500000001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32.688000000000002</v>
      </c>
      <c r="C27" s="107">
        <f t="shared" ref="C27:BN27" si="2">SUM(C20:C26)</f>
        <v>3.2</v>
      </c>
      <c r="D27" s="107">
        <f t="shared" si="2"/>
        <v>33.728000000000002</v>
      </c>
      <c r="E27" s="107">
        <f t="shared" si="2"/>
        <v>3.2</v>
      </c>
      <c r="F27" s="107">
        <f t="shared" si="2"/>
        <v>29.171999999999997</v>
      </c>
      <c r="G27" s="107">
        <f t="shared" si="2"/>
        <v>34.127000000000002</v>
      </c>
      <c r="H27" s="107">
        <f t="shared" si="2"/>
        <v>2.9</v>
      </c>
      <c r="I27" s="107">
        <f t="shared" si="2"/>
        <v>3</v>
      </c>
      <c r="J27" s="107">
        <f t="shared" si="2"/>
        <v>6.23</v>
      </c>
      <c r="K27" s="107">
        <f t="shared" si="2"/>
        <v>5.0579999999999998</v>
      </c>
      <c r="L27" s="107">
        <f t="shared" si="2"/>
        <v>3.879</v>
      </c>
      <c r="M27" s="107">
        <f t="shared" si="2"/>
        <v>4.9909999999999997</v>
      </c>
      <c r="N27" s="107">
        <f t="shared" si="2"/>
        <v>9.75</v>
      </c>
      <c r="O27" s="107">
        <f t="shared" si="2"/>
        <v>3.867</v>
      </c>
      <c r="P27" s="107">
        <f t="shared" si="2"/>
        <v>3</v>
      </c>
      <c r="Q27" s="107">
        <f t="shared" si="2"/>
        <v>2.9329999999999998</v>
      </c>
      <c r="R27" s="107">
        <f t="shared" si="2"/>
        <v>3.59</v>
      </c>
      <c r="S27" s="107">
        <f t="shared" si="2"/>
        <v>3.6</v>
      </c>
      <c r="T27" s="107">
        <f t="shared" si="2"/>
        <v>3.8</v>
      </c>
      <c r="U27" s="107">
        <f t="shared" si="2"/>
        <v>5.0640000000000001</v>
      </c>
      <c r="V27" s="107">
        <f t="shared" si="2"/>
        <v>12.29</v>
      </c>
      <c r="W27" s="107">
        <f t="shared" si="2"/>
        <v>4</v>
      </c>
      <c r="X27" s="107">
        <f t="shared" si="2"/>
        <v>11.225</v>
      </c>
      <c r="Y27" s="107">
        <f t="shared" si="2"/>
        <v>14.617999999999999</v>
      </c>
      <c r="Z27" s="107">
        <f t="shared" si="2"/>
        <v>18.747</v>
      </c>
      <c r="AA27" s="107">
        <f t="shared" si="2"/>
        <v>27.529</v>
      </c>
      <c r="AB27" s="107">
        <f t="shared" si="2"/>
        <v>32.319000000000003</v>
      </c>
      <c r="AC27" s="107">
        <f t="shared" si="2"/>
        <v>46.742999999999995</v>
      </c>
      <c r="AD27" s="107">
        <f t="shared" si="2"/>
        <v>22.886000000000003</v>
      </c>
      <c r="AE27" s="107">
        <f t="shared" si="2"/>
        <v>12.347</v>
      </c>
      <c r="AF27" s="107">
        <f t="shared" si="2"/>
        <v>18.646000000000001</v>
      </c>
      <c r="AG27" s="107">
        <f t="shared" si="2"/>
        <v>27.492999999999995</v>
      </c>
      <c r="AH27" s="107">
        <f t="shared" si="2"/>
        <v>38.923999999999999</v>
      </c>
      <c r="AI27" s="107">
        <f t="shared" si="2"/>
        <v>21.688000000000002</v>
      </c>
      <c r="AJ27" s="107">
        <f t="shared" si="2"/>
        <v>24.395999999999997</v>
      </c>
      <c r="AK27" s="107">
        <f t="shared" si="2"/>
        <v>5.6239999999999997</v>
      </c>
      <c r="AL27" s="107">
        <f t="shared" si="2"/>
        <v>22.591000000000001</v>
      </c>
      <c r="AM27" s="107">
        <f t="shared" si="2"/>
        <v>11.872999999999999</v>
      </c>
      <c r="AN27" s="107">
        <f t="shared" si="2"/>
        <v>9.5289999999999999</v>
      </c>
      <c r="AO27" s="107">
        <f t="shared" si="2"/>
        <v>32.659000000000006</v>
      </c>
      <c r="AP27" s="107">
        <f t="shared" si="2"/>
        <v>23.446000000000002</v>
      </c>
      <c r="AQ27" s="107">
        <f t="shared" si="2"/>
        <v>19.454999999999998</v>
      </c>
      <c r="AR27" s="107">
        <f t="shared" si="2"/>
        <v>11.780000000000001</v>
      </c>
      <c r="AS27" s="107">
        <f t="shared" si="2"/>
        <v>23.864999999999998</v>
      </c>
      <c r="AT27" s="107">
        <f t="shared" si="2"/>
        <v>65.61</v>
      </c>
      <c r="AU27" s="107">
        <f t="shared" si="2"/>
        <v>65.542000000000002</v>
      </c>
      <c r="AV27" s="107">
        <f t="shared" si="2"/>
        <v>66.974000000000004</v>
      </c>
      <c r="AW27" s="107">
        <f t="shared" si="2"/>
        <v>62.253</v>
      </c>
      <c r="AX27" s="107">
        <f t="shared" si="2"/>
        <v>44.727000000000004</v>
      </c>
      <c r="AY27" s="107">
        <f t="shared" si="2"/>
        <v>51.378000000000007</v>
      </c>
      <c r="AZ27" s="107">
        <f t="shared" si="2"/>
        <v>64.512</v>
      </c>
      <c r="BA27" s="107">
        <f t="shared" si="2"/>
        <v>0</v>
      </c>
      <c r="BB27" s="107">
        <f t="shared" si="2"/>
        <v>0</v>
      </c>
      <c r="BC27" s="107">
        <f t="shared" si="2"/>
        <v>0</v>
      </c>
      <c r="BD27" s="107">
        <f t="shared" si="2"/>
        <v>0</v>
      </c>
      <c r="BE27" s="107">
        <f t="shared" si="2"/>
        <v>12.487</v>
      </c>
      <c r="BF27" s="107">
        <f t="shared" si="2"/>
        <v>3.048</v>
      </c>
      <c r="BG27" s="107">
        <f t="shared" si="2"/>
        <v>14.911</v>
      </c>
      <c r="BH27" s="107">
        <f t="shared" si="2"/>
        <v>29.991</v>
      </c>
      <c r="BI27" s="107">
        <f t="shared" si="2"/>
        <v>83.837999999999994</v>
      </c>
      <c r="BJ27" s="107">
        <f t="shared" si="2"/>
        <v>22.957000000000001</v>
      </c>
      <c r="BK27" s="107">
        <f t="shared" si="2"/>
        <v>4.0389999999999997</v>
      </c>
      <c r="BL27" s="107">
        <f t="shared" si="2"/>
        <v>83.275999999999996</v>
      </c>
      <c r="BM27" s="107">
        <f t="shared" si="2"/>
        <v>25.419</v>
      </c>
      <c r="BN27" s="107">
        <f t="shared" si="2"/>
        <v>0</v>
      </c>
      <c r="BO27" s="107">
        <f t="shared" ref="BO27:CW27" si="3">SUM(BO20:BO26)</f>
        <v>12.57</v>
      </c>
      <c r="BP27" s="107">
        <f t="shared" si="3"/>
        <v>0</v>
      </c>
      <c r="BQ27" s="107">
        <f t="shared" si="3"/>
        <v>0</v>
      </c>
      <c r="BR27" s="107">
        <f t="shared" si="3"/>
        <v>0.86799999999999999</v>
      </c>
      <c r="BS27" s="107">
        <f t="shared" si="3"/>
        <v>3.234</v>
      </c>
      <c r="BT27" s="107">
        <f t="shared" si="3"/>
        <v>3.234</v>
      </c>
      <c r="BU27" s="107">
        <f t="shared" si="3"/>
        <v>0</v>
      </c>
      <c r="BV27" s="107">
        <f t="shared" si="3"/>
        <v>8.0749999999999993</v>
      </c>
      <c r="BW27" s="107">
        <f t="shared" si="3"/>
        <v>0</v>
      </c>
      <c r="BX27" s="107">
        <f t="shared" si="3"/>
        <v>1.6539999999999999</v>
      </c>
      <c r="BY27" s="107">
        <f t="shared" si="3"/>
        <v>0</v>
      </c>
      <c r="BZ27" s="107">
        <f t="shared" si="3"/>
        <v>5.4210000000000003</v>
      </c>
      <c r="CA27" s="107">
        <f t="shared" si="3"/>
        <v>1.6890000000000001</v>
      </c>
      <c r="CB27" s="107">
        <f t="shared" si="3"/>
        <v>0</v>
      </c>
      <c r="CC27" s="107">
        <f t="shared" si="3"/>
        <v>3.3029999999999999</v>
      </c>
      <c r="CD27" s="107">
        <f t="shared" si="3"/>
        <v>0</v>
      </c>
      <c r="CE27" s="107">
        <f t="shared" si="3"/>
        <v>20.517000000000003</v>
      </c>
      <c r="CF27" s="107">
        <f t="shared" si="3"/>
        <v>14.388</v>
      </c>
      <c r="CG27" s="107">
        <f t="shared" si="3"/>
        <v>0.02</v>
      </c>
      <c r="CH27" s="107">
        <f t="shared" si="3"/>
        <v>4.7269999999999994</v>
      </c>
      <c r="CI27" s="107">
        <f t="shared" si="3"/>
        <v>6.1440000000000001</v>
      </c>
      <c r="CJ27" s="107">
        <f t="shared" si="3"/>
        <v>30.285</v>
      </c>
      <c r="CK27" s="107">
        <f t="shared" si="3"/>
        <v>28.949000000000002</v>
      </c>
      <c r="CL27" s="107">
        <f t="shared" si="3"/>
        <v>13.606999999999999</v>
      </c>
      <c r="CM27" s="107">
        <f t="shared" si="3"/>
        <v>17.001999999999999</v>
      </c>
      <c r="CN27" s="107">
        <f t="shared" si="3"/>
        <v>36.334000000000003</v>
      </c>
      <c r="CO27" s="107">
        <f t="shared" si="3"/>
        <v>9.6999999999999993</v>
      </c>
      <c r="CP27" s="107">
        <f t="shared" si="3"/>
        <v>57.484999999999992</v>
      </c>
      <c r="CQ27" s="107">
        <f t="shared" si="3"/>
        <v>23.585000000000001</v>
      </c>
      <c r="CR27" s="107">
        <f t="shared" si="3"/>
        <v>5.6059999999999999</v>
      </c>
      <c r="CS27" s="107">
        <f t="shared" si="3"/>
        <v>0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425.45225000000011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51.582999999999998</v>
      </c>
      <c r="C31" s="94">
        <v>21.173999999999999</v>
      </c>
      <c r="D31" s="94">
        <v>56.145000000000003</v>
      </c>
      <c r="E31" s="94">
        <v>13.954000000000001</v>
      </c>
      <c r="F31" s="94">
        <v>48.857999999999997</v>
      </c>
      <c r="G31" s="94">
        <v>50.750999999999998</v>
      </c>
      <c r="H31" s="94">
        <v>22.582999999999998</v>
      </c>
      <c r="I31" s="94">
        <v>18.256</v>
      </c>
      <c r="J31" s="94">
        <v>24.631</v>
      </c>
      <c r="K31" s="94">
        <v>28.062000000000001</v>
      </c>
      <c r="L31" s="94">
        <v>23.648</v>
      </c>
      <c r="M31" s="94">
        <v>24.692</v>
      </c>
      <c r="N31" s="94">
        <v>24.728999999999999</v>
      </c>
      <c r="O31" s="94">
        <v>21.728999999999999</v>
      </c>
      <c r="P31" s="94">
        <v>21.754999999999999</v>
      </c>
      <c r="Q31" s="94">
        <v>27.151</v>
      </c>
      <c r="R31" s="94">
        <v>22.094000000000001</v>
      </c>
      <c r="S31" s="94">
        <v>16.917999999999999</v>
      </c>
      <c r="T31" s="94">
        <v>22.1</v>
      </c>
      <c r="U31" s="94">
        <v>31.103999999999999</v>
      </c>
      <c r="V31" s="94">
        <v>30.518999999999998</v>
      </c>
      <c r="W31" s="94">
        <v>6.2469999999999999</v>
      </c>
      <c r="X31" s="94">
        <v>28.803999999999998</v>
      </c>
      <c r="Y31" s="94">
        <v>31.538</v>
      </c>
      <c r="Z31" s="94">
        <v>37.189</v>
      </c>
      <c r="AA31" s="94">
        <v>58.554000000000002</v>
      </c>
      <c r="AB31" s="94">
        <v>55.27</v>
      </c>
      <c r="AC31" s="94">
        <v>72.492999999999995</v>
      </c>
      <c r="AD31" s="94">
        <v>38.097999999999999</v>
      </c>
      <c r="AE31" s="94">
        <v>33.816000000000003</v>
      </c>
      <c r="AF31" s="94">
        <v>37.792999999999999</v>
      </c>
      <c r="AG31" s="94">
        <v>60.006999999999998</v>
      </c>
      <c r="AH31" s="94">
        <v>86.141000000000005</v>
      </c>
      <c r="AI31" s="94">
        <v>67.757999999999996</v>
      </c>
      <c r="AJ31" s="94">
        <v>55.316000000000003</v>
      </c>
      <c r="AK31" s="94">
        <v>16.218</v>
      </c>
      <c r="AL31" s="94">
        <v>23.940999999999999</v>
      </c>
      <c r="AM31" s="94">
        <v>18.004000000000001</v>
      </c>
      <c r="AN31" s="94">
        <v>80.224000000000004</v>
      </c>
      <c r="AO31" s="94">
        <v>40.408999999999999</v>
      </c>
      <c r="AP31" s="94">
        <v>58.332000000000001</v>
      </c>
      <c r="AQ31" s="94">
        <v>59.414999999999999</v>
      </c>
      <c r="AR31" s="94">
        <v>62.088000000000001</v>
      </c>
      <c r="AS31" s="94">
        <v>70.197999999999993</v>
      </c>
      <c r="AT31" s="94">
        <v>76.81</v>
      </c>
      <c r="AU31" s="94">
        <v>82.406999999999996</v>
      </c>
      <c r="AV31" s="94">
        <v>80.063999999999993</v>
      </c>
      <c r="AW31" s="94">
        <v>76.096000000000004</v>
      </c>
      <c r="AX31" s="94">
        <v>57.841000000000001</v>
      </c>
      <c r="AY31" s="94">
        <v>75.418999999999997</v>
      </c>
      <c r="AZ31" s="94">
        <v>73.838999999999999</v>
      </c>
      <c r="BA31" s="94">
        <v>8.8800000000000008</v>
      </c>
      <c r="BB31" s="94">
        <v>4.24</v>
      </c>
      <c r="BC31" s="94">
        <v>6.06</v>
      </c>
      <c r="BD31" s="94">
        <v>3.03</v>
      </c>
      <c r="BE31" s="94">
        <v>14.487</v>
      </c>
      <c r="BF31" s="94">
        <v>13.048</v>
      </c>
      <c r="BG31" s="94">
        <v>15.471</v>
      </c>
      <c r="BH31" s="94">
        <v>86.722999999999999</v>
      </c>
      <c r="BI31" s="94">
        <v>154.64599999999999</v>
      </c>
      <c r="BJ31" s="94">
        <v>24.477</v>
      </c>
      <c r="BK31" s="94">
        <v>4.4390000000000001</v>
      </c>
      <c r="BL31" s="94">
        <v>97.245999999999995</v>
      </c>
      <c r="BM31" s="94">
        <v>40.468000000000004</v>
      </c>
      <c r="BN31" s="94"/>
      <c r="BO31" s="94">
        <v>18.2</v>
      </c>
      <c r="BP31" s="94">
        <v>8.0000000000000002E-3</v>
      </c>
      <c r="BQ31" s="94">
        <v>0.65500000000000003</v>
      </c>
      <c r="BR31" s="94">
        <v>14.125999999999999</v>
      </c>
      <c r="BS31" s="94">
        <v>23.914000000000001</v>
      </c>
      <c r="BT31" s="94">
        <v>3.3370000000000002</v>
      </c>
      <c r="BU31" s="94">
        <v>1.724</v>
      </c>
      <c r="BV31" s="94">
        <v>12.651999999999999</v>
      </c>
      <c r="BW31" s="94">
        <v>15.664999999999999</v>
      </c>
      <c r="BX31" s="94">
        <v>1.7110000000000001</v>
      </c>
      <c r="BY31" s="94">
        <v>0.17</v>
      </c>
      <c r="BZ31" s="94">
        <v>9.0779999999999994</v>
      </c>
      <c r="CA31" s="94">
        <v>1.9490000000000001</v>
      </c>
      <c r="CB31" s="94">
        <v>0.28699999999999998</v>
      </c>
      <c r="CC31" s="94">
        <v>7.492</v>
      </c>
      <c r="CD31" s="94">
        <v>0.876</v>
      </c>
      <c r="CE31" s="94">
        <v>26.274000000000001</v>
      </c>
      <c r="CF31" s="94">
        <v>25.536999999999999</v>
      </c>
      <c r="CG31" s="94">
        <v>11.78</v>
      </c>
      <c r="CH31" s="94">
        <v>19.207000000000001</v>
      </c>
      <c r="CI31" s="94">
        <v>15.194000000000001</v>
      </c>
      <c r="CJ31" s="94">
        <v>45.332000000000001</v>
      </c>
      <c r="CK31" s="94">
        <v>46.890999999999998</v>
      </c>
      <c r="CL31" s="94">
        <v>24.702999999999999</v>
      </c>
      <c r="CM31" s="94">
        <v>29.689</v>
      </c>
      <c r="CN31" s="94">
        <v>59.252000000000002</v>
      </c>
      <c r="CO31" s="94">
        <v>27.606000000000002</v>
      </c>
      <c r="CP31" s="94">
        <v>83.66</v>
      </c>
      <c r="CQ31" s="94">
        <v>43.982999999999997</v>
      </c>
      <c r="CR31" s="94">
        <v>19.206</v>
      </c>
      <c r="CS31" s="94">
        <v>14.393000000000001</v>
      </c>
      <c r="CT31" s="95"/>
      <c r="CU31" s="95"/>
      <c r="CV31" s="95"/>
      <c r="CW31" s="96"/>
      <c r="CX31" s="97">
        <f t="array" ref="CX31">SUMPRODUCT(B31:CW31*0.25)</f>
        <v>825.13274999999999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51.582999999999998</v>
      </c>
      <c r="C33" s="77">
        <f t="shared" ref="C33:BN33" si="4">SUM(C30:C32)</f>
        <v>21.173999999999999</v>
      </c>
      <c r="D33" s="77">
        <f t="shared" si="4"/>
        <v>56.145000000000003</v>
      </c>
      <c r="E33" s="77">
        <f t="shared" si="4"/>
        <v>13.954000000000001</v>
      </c>
      <c r="F33" s="77">
        <f t="shared" si="4"/>
        <v>48.857999999999997</v>
      </c>
      <c r="G33" s="77">
        <f t="shared" si="4"/>
        <v>50.750999999999998</v>
      </c>
      <c r="H33" s="77">
        <f t="shared" si="4"/>
        <v>22.582999999999998</v>
      </c>
      <c r="I33" s="77">
        <f t="shared" si="4"/>
        <v>18.256</v>
      </c>
      <c r="J33" s="77">
        <f t="shared" si="4"/>
        <v>24.631</v>
      </c>
      <c r="K33" s="77">
        <f t="shared" si="4"/>
        <v>28.062000000000001</v>
      </c>
      <c r="L33" s="77">
        <f t="shared" si="4"/>
        <v>23.648</v>
      </c>
      <c r="M33" s="77">
        <f t="shared" si="4"/>
        <v>24.692</v>
      </c>
      <c r="N33" s="77">
        <f t="shared" si="4"/>
        <v>24.728999999999999</v>
      </c>
      <c r="O33" s="77">
        <f t="shared" si="4"/>
        <v>21.728999999999999</v>
      </c>
      <c r="P33" s="77">
        <f t="shared" si="4"/>
        <v>21.754999999999999</v>
      </c>
      <c r="Q33" s="77">
        <f t="shared" si="4"/>
        <v>27.151</v>
      </c>
      <c r="R33" s="77">
        <f t="shared" si="4"/>
        <v>22.094000000000001</v>
      </c>
      <c r="S33" s="77">
        <f t="shared" si="4"/>
        <v>16.917999999999999</v>
      </c>
      <c r="T33" s="77">
        <f t="shared" si="4"/>
        <v>22.1</v>
      </c>
      <c r="U33" s="77">
        <f t="shared" si="4"/>
        <v>31.103999999999999</v>
      </c>
      <c r="V33" s="77">
        <f t="shared" si="4"/>
        <v>30.518999999999998</v>
      </c>
      <c r="W33" s="77">
        <f t="shared" si="4"/>
        <v>6.2469999999999999</v>
      </c>
      <c r="X33" s="77">
        <f t="shared" si="4"/>
        <v>28.803999999999998</v>
      </c>
      <c r="Y33" s="77">
        <f t="shared" si="4"/>
        <v>31.538</v>
      </c>
      <c r="Z33" s="77">
        <f t="shared" si="4"/>
        <v>37.189</v>
      </c>
      <c r="AA33" s="77">
        <f t="shared" si="4"/>
        <v>58.554000000000002</v>
      </c>
      <c r="AB33" s="77">
        <f t="shared" si="4"/>
        <v>55.27</v>
      </c>
      <c r="AC33" s="77">
        <f t="shared" si="4"/>
        <v>72.492999999999995</v>
      </c>
      <c r="AD33" s="77">
        <f t="shared" si="4"/>
        <v>38.097999999999999</v>
      </c>
      <c r="AE33" s="77">
        <f t="shared" si="4"/>
        <v>33.816000000000003</v>
      </c>
      <c r="AF33" s="77">
        <f t="shared" si="4"/>
        <v>37.792999999999999</v>
      </c>
      <c r="AG33" s="77">
        <f t="shared" si="4"/>
        <v>60.006999999999998</v>
      </c>
      <c r="AH33" s="77">
        <f t="shared" si="4"/>
        <v>86.141000000000005</v>
      </c>
      <c r="AI33" s="77">
        <f t="shared" si="4"/>
        <v>67.757999999999996</v>
      </c>
      <c r="AJ33" s="77">
        <f t="shared" si="4"/>
        <v>55.316000000000003</v>
      </c>
      <c r="AK33" s="77">
        <f t="shared" si="4"/>
        <v>16.218</v>
      </c>
      <c r="AL33" s="77">
        <f t="shared" si="4"/>
        <v>23.940999999999999</v>
      </c>
      <c r="AM33" s="77">
        <f t="shared" si="4"/>
        <v>18.004000000000001</v>
      </c>
      <c r="AN33" s="77">
        <f t="shared" si="4"/>
        <v>80.224000000000004</v>
      </c>
      <c r="AO33" s="77">
        <f t="shared" si="4"/>
        <v>40.408999999999999</v>
      </c>
      <c r="AP33" s="77">
        <f t="shared" si="4"/>
        <v>58.332000000000001</v>
      </c>
      <c r="AQ33" s="77">
        <f t="shared" si="4"/>
        <v>59.414999999999999</v>
      </c>
      <c r="AR33" s="77">
        <f t="shared" si="4"/>
        <v>62.088000000000001</v>
      </c>
      <c r="AS33" s="77">
        <f t="shared" si="4"/>
        <v>70.197999999999993</v>
      </c>
      <c r="AT33" s="77">
        <f t="shared" si="4"/>
        <v>76.81</v>
      </c>
      <c r="AU33" s="77">
        <f t="shared" si="4"/>
        <v>82.406999999999996</v>
      </c>
      <c r="AV33" s="77">
        <f t="shared" si="4"/>
        <v>80.063999999999993</v>
      </c>
      <c r="AW33" s="77">
        <f t="shared" si="4"/>
        <v>76.096000000000004</v>
      </c>
      <c r="AX33" s="77">
        <f t="shared" si="4"/>
        <v>57.841000000000001</v>
      </c>
      <c r="AY33" s="77">
        <f t="shared" si="4"/>
        <v>75.418999999999997</v>
      </c>
      <c r="AZ33" s="77">
        <f t="shared" si="4"/>
        <v>73.838999999999999</v>
      </c>
      <c r="BA33" s="77">
        <f t="shared" si="4"/>
        <v>8.8800000000000008</v>
      </c>
      <c r="BB33" s="77">
        <f t="shared" si="4"/>
        <v>4.24</v>
      </c>
      <c r="BC33" s="77">
        <f t="shared" si="4"/>
        <v>6.06</v>
      </c>
      <c r="BD33" s="77">
        <f t="shared" si="4"/>
        <v>3.03</v>
      </c>
      <c r="BE33" s="77">
        <f t="shared" si="4"/>
        <v>14.487</v>
      </c>
      <c r="BF33" s="77">
        <f t="shared" si="4"/>
        <v>13.048</v>
      </c>
      <c r="BG33" s="77">
        <f t="shared" si="4"/>
        <v>15.471</v>
      </c>
      <c r="BH33" s="77">
        <f t="shared" si="4"/>
        <v>86.722999999999999</v>
      </c>
      <c r="BI33" s="77">
        <f t="shared" si="4"/>
        <v>154.64599999999999</v>
      </c>
      <c r="BJ33" s="77">
        <f t="shared" si="4"/>
        <v>24.477</v>
      </c>
      <c r="BK33" s="77">
        <f t="shared" si="4"/>
        <v>4.4390000000000001</v>
      </c>
      <c r="BL33" s="77">
        <f t="shared" si="4"/>
        <v>97.245999999999995</v>
      </c>
      <c r="BM33" s="77">
        <f t="shared" si="4"/>
        <v>40.468000000000004</v>
      </c>
      <c r="BN33" s="77">
        <f t="shared" si="4"/>
        <v>0</v>
      </c>
      <c r="BO33" s="77">
        <f t="shared" ref="BO33:CW33" si="5">SUM(BO30:BO32)</f>
        <v>18.2</v>
      </c>
      <c r="BP33" s="77">
        <f t="shared" si="5"/>
        <v>8.0000000000000002E-3</v>
      </c>
      <c r="BQ33" s="77">
        <f t="shared" si="5"/>
        <v>0.65500000000000003</v>
      </c>
      <c r="BR33" s="77">
        <f t="shared" si="5"/>
        <v>14.125999999999999</v>
      </c>
      <c r="BS33" s="77">
        <f t="shared" si="5"/>
        <v>23.914000000000001</v>
      </c>
      <c r="BT33" s="77">
        <f t="shared" si="5"/>
        <v>3.3370000000000002</v>
      </c>
      <c r="BU33" s="77">
        <f t="shared" si="5"/>
        <v>1.724</v>
      </c>
      <c r="BV33" s="77">
        <f t="shared" si="5"/>
        <v>12.651999999999999</v>
      </c>
      <c r="BW33" s="77">
        <f t="shared" si="5"/>
        <v>15.664999999999999</v>
      </c>
      <c r="BX33" s="77">
        <f t="shared" si="5"/>
        <v>1.7110000000000001</v>
      </c>
      <c r="BY33" s="77">
        <f t="shared" si="5"/>
        <v>0.17</v>
      </c>
      <c r="BZ33" s="77">
        <f t="shared" si="5"/>
        <v>9.0779999999999994</v>
      </c>
      <c r="CA33" s="77">
        <f t="shared" si="5"/>
        <v>1.9490000000000001</v>
      </c>
      <c r="CB33" s="77">
        <f t="shared" si="5"/>
        <v>0.28699999999999998</v>
      </c>
      <c r="CC33" s="77">
        <f t="shared" si="5"/>
        <v>7.492</v>
      </c>
      <c r="CD33" s="77">
        <f t="shared" si="5"/>
        <v>0.876</v>
      </c>
      <c r="CE33" s="77">
        <f t="shared" si="5"/>
        <v>26.274000000000001</v>
      </c>
      <c r="CF33" s="77">
        <f t="shared" si="5"/>
        <v>25.536999999999999</v>
      </c>
      <c r="CG33" s="77">
        <f t="shared" si="5"/>
        <v>11.78</v>
      </c>
      <c r="CH33" s="77">
        <f t="shared" si="5"/>
        <v>19.207000000000001</v>
      </c>
      <c r="CI33" s="77">
        <f t="shared" si="5"/>
        <v>15.194000000000001</v>
      </c>
      <c r="CJ33" s="77">
        <f t="shared" si="5"/>
        <v>45.332000000000001</v>
      </c>
      <c r="CK33" s="77">
        <f t="shared" si="5"/>
        <v>46.890999999999998</v>
      </c>
      <c r="CL33" s="77">
        <f t="shared" si="5"/>
        <v>24.702999999999999</v>
      </c>
      <c r="CM33" s="77">
        <f t="shared" si="5"/>
        <v>29.689</v>
      </c>
      <c r="CN33" s="77">
        <f t="shared" si="5"/>
        <v>59.252000000000002</v>
      </c>
      <c r="CO33" s="77">
        <f t="shared" si="5"/>
        <v>27.606000000000002</v>
      </c>
      <c r="CP33" s="77">
        <f t="shared" si="5"/>
        <v>83.66</v>
      </c>
      <c r="CQ33" s="77">
        <f t="shared" si="5"/>
        <v>43.982999999999997</v>
      </c>
      <c r="CR33" s="77">
        <f t="shared" si="5"/>
        <v>19.206</v>
      </c>
      <c r="CS33" s="77">
        <f t="shared" si="5"/>
        <v>14.393000000000001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825.13274999999999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>
        <v>46.6</v>
      </c>
      <c r="AM38" s="120">
        <v>104.5</v>
      </c>
      <c r="AN38" s="120"/>
      <c r="AO38" s="120">
        <v>24.3</v>
      </c>
      <c r="AP38" s="120"/>
      <c r="AQ38" s="120"/>
      <c r="AR38" s="120"/>
      <c r="AS38" s="120"/>
      <c r="AT38" s="120">
        <v>1.5</v>
      </c>
      <c r="AU38" s="120"/>
      <c r="AV38" s="120">
        <v>1.5</v>
      </c>
      <c r="AW38" s="120">
        <v>1.5</v>
      </c>
      <c r="AX38" s="120">
        <v>1.5</v>
      </c>
      <c r="AY38" s="120">
        <v>6.5</v>
      </c>
      <c r="AZ38" s="120">
        <v>0.4</v>
      </c>
      <c r="BA38" s="120">
        <v>105.5</v>
      </c>
      <c r="BB38" s="120"/>
      <c r="BC38" s="120"/>
      <c r="BD38" s="120"/>
      <c r="BE38" s="120"/>
      <c r="BF38" s="120">
        <v>57.8</v>
      </c>
      <c r="BG38" s="120">
        <v>62.5</v>
      </c>
      <c r="BH38" s="120"/>
      <c r="BI38" s="120"/>
      <c r="BJ38" s="120"/>
      <c r="BK38" s="120">
        <v>19</v>
      </c>
      <c r="BL38" s="120">
        <v>5</v>
      </c>
      <c r="BM38" s="120">
        <v>5</v>
      </c>
      <c r="BN38" s="120">
        <v>23.9</v>
      </c>
      <c r="BO38" s="120">
        <v>17.2</v>
      </c>
      <c r="BP38" s="120">
        <v>29.5</v>
      </c>
      <c r="BQ38" s="120">
        <v>33.299999999999997</v>
      </c>
      <c r="BR38" s="120"/>
      <c r="BS38" s="120"/>
      <c r="BT38" s="120">
        <v>14.3</v>
      </c>
      <c r="BU38" s="120">
        <v>10.3</v>
      </c>
      <c r="BV38" s="120"/>
      <c r="BW38" s="120"/>
      <c r="BX38" s="120">
        <v>6.4</v>
      </c>
      <c r="BY38" s="120">
        <v>11.2</v>
      </c>
      <c r="BZ38" s="120">
        <v>7.8</v>
      </c>
      <c r="CA38" s="120">
        <v>8.9</v>
      </c>
      <c r="CB38" s="120">
        <v>11</v>
      </c>
      <c r="CC38" s="120"/>
      <c r="CD38" s="120">
        <v>5.3</v>
      </c>
      <c r="CE38" s="120">
        <v>15.7</v>
      </c>
      <c r="CF38" s="120">
        <v>1.2</v>
      </c>
      <c r="CG38" s="120"/>
      <c r="CH38" s="120"/>
      <c r="CI38" s="120"/>
      <c r="CJ38" s="120"/>
      <c r="CK38" s="120"/>
      <c r="CL38" s="120">
        <v>67.8</v>
      </c>
      <c r="CM38" s="120">
        <v>67.900000000000006</v>
      </c>
      <c r="CN38" s="120">
        <v>26.8</v>
      </c>
      <c r="CO38" s="120">
        <v>75.7</v>
      </c>
      <c r="CP38" s="120">
        <v>55.3</v>
      </c>
      <c r="CQ38" s="120">
        <v>97.5</v>
      </c>
      <c r="CR38" s="120">
        <v>124.5</v>
      </c>
      <c r="CS38" s="120">
        <v>144.69999999999999</v>
      </c>
      <c r="CT38" s="122"/>
      <c r="CU38" s="122"/>
      <c r="CV38" s="122"/>
      <c r="CW38" s="121"/>
      <c r="CX38" s="97">
        <f t="array" ref="CX38">SUMPRODUCT(B38:CW38*0.25)</f>
        <v>324.82499999999999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>
        <v>76.7</v>
      </c>
      <c r="C40" s="120">
        <v>76.7</v>
      </c>
      <c r="D40" s="120">
        <v>76.7</v>
      </c>
      <c r="E40" s="120">
        <v>76.7</v>
      </c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>
        <v>37.5</v>
      </c>
      <c r="W40" s="120">
        <v>37.5</v>
      </c>
      <c r="X40" s="120">
        <v>37.5</v>
      </c>
      <c r="Y40" s="120">
        <v>37.5</v>
      </c>
      <c r="Z40" s="120"/>
      <c r="AA40" s="120"/>
      <c r="AB40" s="120"/>
      <c r="AC40" s="120"/>
      <c r="AD40" s="120"/>
      <c r="AE40" s="120"/>
      <c r="AF40" s="120"/>
      <c r="AG40" s="120"/>
      <c r="AH40" s="120">
        <v>32.6</v>
      </c>
      <c r="AI40" s="120">
        <v>32.6</v>
      </c>
      <c r="AJ40" s="120">
        <v>32.6</v>
      </c>
      <c r="AK40" s="120">
        <v>32.6</v>
      </c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>
        <v>198.9</v>
      </c>
      <c r="BC40" s="120">
        <v>198.9</v>
      </c>
      <c r="BD40" s="120">
        <v>198.9</v>
      </c>
      <c r="BE40" s="120">
        <v>198.9</v>
      </c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>
        <v>3.9</v>
      </c>
      <c r="CI40" s="120">
        <v>3.9</v>
      </c>
      <c r="CJ40" s="120">
        <v>3.9</v>
      </c>
      <c r="CK40" s="120">
        <v>3.9</v>
      </c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349.60000000000014</v>
      </c>
    </row>
    <row r="41" spans="1:102" ht="30" customHeight="1" thickBot="1" x14ac:dyDescent="0.25">
      <c r="A41" s="105" t="s">
        <v>48</v>
      </c>
      <c r="B41" s="106">
        <f>SUM(B36:B40)</f>
        <v>76.7</v>
      </c>
      <c r="C41" s="107">
        <f t="shared" ref="C41:BN41" si="6">SUM(C36:C40)</f>
        <v>76.7</v>
      </c>
      <c r="D41" s="107">
        <f t="shared" si="6"/>
        <v>76.7</v>
      </c>
      <c r="E41" s="107">
        <f t="shared" si="6"/>
        <v>76.7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37.5</v>
      </c>
      <c r="W41" s="107">
        <f t="shared" si="6"/>
        <v>37.5</v>
      </c>
      <c r="X41" s="107">
        <f t="shared" si="6"/>
        <v>37.5</v>
      </c>
      <c r="Y41" s="107">
        <f t="shared" si="6"/>
        <v>37.5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32.6</v>
      </c>
      <c r="AI41" s="107">
        <f t="shared" si="6"/>
        <v>32.6</v>
      </c>
      <c r="AJ41" s="107">
        <f t="shared" si="6"/>
        <v>32.6</v>
      </c>
      <c r="AK41" s="107">
        <f t="shared" si="6"/>
        <v>32.6</v>
      </c>
      <c r="AL41" s="107">
        <f t="shared" si="6"/>
        <v>46.6</v>
      </c>
      <c r="AM41" s="107">
        <f t="shared" si="6"/>
        <v>104.5</v>
      </c>
      <c r="AN41" s="107">
        <f t="shared" si="6"/>
        <v>0</v>
      </c>
      <c r="AO41" s="107">
        <f t="shared" si="6"/>
        <v>24.3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1.5</v>
      </c>
      <c r="AU41" s="107">
        <f t="shared" si="6"/>
        <v>0</v>
      </c>
      <c r="AV41" s="107">
        <f t="shared" si="6"/>
        <v>1.5</v>
      </c>
      <c r="AW41" s="107">
        <f t="shared" si="6"/>
        <v>1.5</v>
      </c>
      <c r="AX41" s="107">
        <f t="shared" si="6"/>
        <v>1.5</v>
      </c>
      <c r="AY41" s="107">
        <f t="shared" si="6"/>
        <v>6.5</v>
      </c>
      <c r="AZ41" s="107">
        <f t="shared" si="6"/>
        <v>0.4</v>
      </c>
      <c r="BA41" s="107">
        <f t="shared" si="6"/>
        <v>105.5</v>
      </c>
      <c r="BB41" s="107">
        <f t="shared" si="6"/>
        <v>198.9</v>
      </c>
      <c r="BC41" s="107">
        <f t="shared" si="6"/>
        <v>198.9</v>
      </c>
      <c r="BD41" s="107">
        <f t="shared" si="6"/>
        <v>198.9</v>
      </c>
      <c r="BE41" s="107">
        <f t="shared" si="6"/>
        <v>198.9</v>
      </c>
      <c r="BF41" s="107">
        <f t="shared" si="6"/>
        <v>57.8</v>
      </c>
      <c r="BG41" s="107">
        <f t="shared" si="6"/>
        <v>62.5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19</v>
      </c>
      <c r="BL41" s="107">
        <f t="shared" si="6"/>
        <v>5</v>
      </c>
      <c r="BM41" s="107">
        <f t="shared" si="6"/>
        <v>5</v>
      </c>
      <c r="BN41" s="107">
        <f t="shared" si="6"/>
        <v>23.9</v>
      </c>
      <c r="BO41" s="107">
        <f t="shared" ref="BO41:CW41" si="7">SUM(BO36:BO40)</f>
        <v>17.2</v>
      </c>
      <c r="BP41" s="107">
        <f t="shared" si="7"/>
        <v>29.5</v>
      </c>
      <c r="BQ41" s="107">
        <f t="shared" si="7"/>
        <v>33.299999999999997</v>
      </c>
      <c r="BR41" s="107">
        <f t="shared" si="7"/>
        <v>0</v>
      </c>
      <c r="BS41" s="107">
        <f t="shared" si="7"/>
        <v>0</v>
      </c>
      <c r="BT41" s="107">
        <f t="shared" si="7"/>
        <v>14.3</v>
      </c>
      <c r="BU41" s="107">
        <f t="shared" si="7"/>
        <v>10.3</v>
      </c>
      <c r="BV41" s="107">
        <f t="shared" si="7"/>
        <v>0</v>
      </c>
      <c r="BW41" s="107">
        <f t="shared" si="7"/>
        <v>0</v>
      </c>
      <c r="BX41" s="107">
        <f t="shared" si="7"/>
        <v>6.4</v>
      </c>
      <c r="BY41" s="107">
        <f t="shared" si="7"/>
        <v>11.2</v>
      </c>
      <c r="BZ41" s="107">
        <f t="shared" si="7"/>
        <v>7.8</v>
      </c>
      <c r="CA41" s="107">
        <f t="shared" si="7"/>
        <v>8.9</v>
      </c>
      <c r="CB41" s="107">
        <f t="shared" si="7"/>
        <v>11</v>
      </c>
      <c r="CC41" s="107">
        <f t="shared" si="7"/>
        <v>0</v>
      </c>
      <c r="CD41" s="107">
        <f t="shared" si="7"/>
        <v>5.3</v>
      </c>
      <c r="CE41" s="107">
        <f t="shared" si="7"/>
        <v>15.7</v>
      </c>
      <c r="CF41" s="107">
        <f t="shared" si="7"/>
        <v>1.2</v>
      </c>
      <c r="CG41" s="107">
        <f t="shared" si="7"/>
        <v>0</v>
      </c>
      <c r="CH41" s="107">
        <f t="shared" si="7"/>
        <v>3.9</v>
      </c>
      <c r="CI41" s="107">
        <f t="shared" si="7"/>
        <v>3.9</v>
      </c>
      <c r="CJ41" s="107">
        <f t="shared" si="7"/>
        <v>3.9</v>
      </c>
      <c r="CK41" s="107">
        <f t="shared" si="7"/>
        <v>3.9</v>
      </c>
      <c r="CL41" s="107">
        <f t="shared" si="7"/>
        <v>67.8</v>
      </c>
      <c r="CM41" s="107">
        <f t="shared" si="7"/>
        <v>67.900000000000006</v>
      </c>
      <c r="CN41" s="107">
        <f t="shared" si="7"/>
        <v>26.8</v>
      </c>
      <c r="CO41" s="107">
        <f t="shared" si="7"/>
        <v>75.7</v>
      </c>
      <c r="CP41" s="107">
        <f t="shared" si="7"/>
        <v>55.3</v>
      </c>
      <c r="CQ41" s="107">
        <f t="shared" si="7"/>
        <v>97.5</v>
      </c>
      <c r="CR41" s="107">
        <f t="shared" si="7"/>
        <v>124.5</v>
      </c>
      <c r="CS41" s="107">
        <f t="shared" si="7"/>
        <v>144.69999999999999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674.42500000000018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>
        <v>46.6</v>
      </c>
      <c r="AM46" s="120">
        <v>104.5</v>
      </c>
      <c r="AN46" s="120"/>
      <c r="AO46" s="120">
        <v>24.3</v>
      </c>
      <c r="AP46" s="120"/>
      <c r="AQ46" s="120"/>
      <c r="AR46" s="120"/>
      <c r="AS46" s="120"/>
      <c r="AT46" s="120">
        <v>1.5</v>
      </c>
      <c r="AU46" s="120"/>
      <c r="AV46" s="120">
        <v>1.5</v>
      </c>
      <c r="AW46" s="120">
        <v>1.5</v>
      </c>
      <c r="AX46" s="120">
        <v>1.5</v>
      </c>
      <c r="AY46" s="120">
        <v>6.5</v>
      </c>
      <c r="AZ46" s="120">
        <v>0.4</v>
      </c>
      <c r="BA46" s="120">
        <v>105.5</v>
      </c>
      <c r="BB46" s="120"/>
      <c r="BC46" s="120"/>
      <c r="BD46" s="120"/>
      <c r="BE46" s="120"/>
      <c r="BF46" s="120">
        <v>57.8</v>
      </c>
      <c r="BG46" s="120">
        <v>62.5</v>
      </c>
      <c r="BH46" s="120"/>
      <c r="BI46" s="120"/>
      <c r="BJ46" s="120"/>
      <c r="BK46" s="120">
        <v>19</v>
      </c>
      <c r="BL46" s="120">
        <v>5</v>
      </c>
      <c r="BM46" s="120">
        <v>5</v>
      </c>
      <c r="BN46" s="120">
        <v>23.9</v>
      </c>
      <c r="BO46" s="120">
        <v>17.2</v>
      </c>
      <c r="BP46" s="120">
        <v>29.5</v>
      </c>
      <c r="BQ46" s="120">
        <v>33.299999999999997</v>
      </c>
      <c r="BR46" s="120"/>
      <c r="BS46" s="120"/>
      <c r="BT46" s="120">
        <v>14.3</v>
      </c>
      <c r="BU46" s="120">
        <v>10.3</v>
      </c>
      <c r="BV46" s="120"/>
      <c r="BW46" s="120"/>
      <c r="BX46" s="120">
        <v>6.4</v>
      </c>
      <c r="BY46" s="120">
        <v>11.2</v>
      </c>
      <c r="BZ46" s="120">
        <v>7.8</v>
      </c>
      <c r="CA46" s="120">
        <v>8.9</v>
      </c>
      <c r="CB46" s="120">
        <v>11</v>
      </c>
      <c r="CC46" s="120"/>
      <c r="CD46" s="120">
        <v>5.3</v>
      </c>
      <c r="CE46" s="120">
        <v>15.7</v>
      </c>
      <c r="CF46" s="120">
        <v>1.2</v>
      </c>
      <c r="CG46" s="120"/>
      <c r="CH46" s="120"/>
      <c r="CI46" s="120"/>
      <c r="CJ46" s="120"/>
      <c r="CK46" s="120"/>
      <c r="CL46" s="120">
        <v>67.8</v>
      </c>
      <c r="CM46" s="120">
        <v>67.900000000000006</v>
      </c>
      <c r="CN46" s="120">
        <v>26.8</v>
      </c>
      <c r="CO46" s="120">
        <v>75.7</v>
      </c>
      <c r="CP46" s="120">
        <v>55.3</v>
      </c>
      <c r="CQ46" s="120">
        <v>97.5</v>
      </c>
      <c r="CR46" s="120">
        <v>124.5</v>
      </c>
      <c r="CS46" s="120">
        <v>144.69999999999999</v>
      </c>
      <c r="CT46" s="122"/>
      <c r="CU46" s="122"/>
      <c r="CV46" s="122"/>
      <c r="CW46" s="121"/>
      <c r="CX46" s="97">
        <f t="array" ref="CX46">SUMPRODUCT(B46:CW46*0.25)</f>
        <v>324.82499999999999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>
        <v>76.7</v>
      </c>
      <c r="C48" s="120">
        <v>76.7</v>
      </c>
      <c r="D48" s="120">
        <v>76.7</v>
      </c>
      <c r="E48" s="120">
        <v>76.7</v>
      </c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>
        <v>37.5</v>
      </c>
      <c r="W48" s="120">
        <v>37.5</v>
      </c>
      <c r="X48" s="120">
        <v>37.5</v>
      </c>
      <c r="Y48" s="120">
        <v>37.5</v>
      </c>
      <c r="Z48" s="120"/>
      <c r="AA48" s="120"/>
      <c r="AB48" s="120"/>
      <c r="AC48" s="120"/>
      <c r="AD48" s="120"/>
      <c r="AE48" s="120"/>
      <c r="AF48" s="120"/>
      <c r="AG48" s="120"/>
      <c r="AH48" s="120">
        <v>32.6</v>
      </c>
      <c r="AI48" s="120">
        <v>32.6</v>
      </c>
      <c r="AJ48" s="120">
        <v>32.6</v>
      </c>
      <c r="AK48" s="120">
        <v>32.6</v>
      </c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>
        <v>198.9</v>
      </c>
      <c r="BC48" s="120">
        <v>198.9</v>
      </c>
      <c r="BD48" s="120">
        <v>198.9</v>
      </c>
      <c r="BE48" s="120">
        <v>198.9</v>
      </c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>
        <v>3.9</v>
      </c>
      <c r="CI48" s="120">
        <v>3.9</v>
      </c>
      <c r="CJ48" s="120">
        <v>3.9</v>
      </c>
      <c r="CK48" s="120">
        <v>3.9</v>
      </c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349.60000000000014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76.7</v>
      </c>
      <c r="C50" s="107">
        <f t="shared" ref="C50:BN50" si="8">SUM(C44:C49)</f>
        <v>76.7</v>
      </c>
      <c r="D50" s="107">
        <f t="shared" si="8"/>
        <v>76.7</v>
      </c>
      <c r="E50" s="107">
        <f t="shared" si="8"/>
        <v>76.7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37.5</v>
      </c>
      <c r="W50" s="107">
        <f t="shared" si="8"/>
        <v>37.5</v>
      </c>
      <c r="X50" s="107">
        <f t="shared" si="8"/>
        <v>37.5</v>
      </c>
      <c r="Y50" s="107">
        <f t="shared" si="8"/>
        <v>37.5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32.6</v>
      </c>
      <c r="AI50" s="107">
        <f t="shared" si="8"/>
        <v>32.6</v>
      </c>
      <c r="AJ50" s="107">
        <f t="shared" si="8"/>
        <v>32.6</v>
      </c>
      <c r="AK50" s="107">
        <f t="shared" si="8"/>
        <v>32.6</v>
      </c>
      <c r="AL50" s="107">
        <f t="shared" si="8"/>
        <v>46.6</v>
      </c>
      <c r="AM50" s="107">
        <f t="shared" si="8"/>
        <v>104.5</v>
      </c>
      <c r="AN50" s="107">
        <f t="shared" si="8"/>
        <v>0</v>
      </c>
      <c r="AO50" s="107">
        <f t="shared" si="8"/>
        <v>24.3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1.5</v>
      </c>
      <c r="AU50" s="107">
        <f t="shared" si="8"/>
        <v>0</v>
      </c>
      <c r="AV50" s="107">
        <f t="shared" si="8"/>
        <v>1.5</v>
      </c>
      <c r="AW50" s="107">
        <f t="shared" si="8"/>
        <v>1.5</v>
      </c>
      <c r="AX50" s="107">
        <f t="shared" si="8"/>
        <v>1.5</v>
      </c>
      <c r="AY50" s="107">
        <f t="shared" si="8"/>
        <v>6.5</v>
      </c>
      <c r="AZ50" s="107">
        <f t="shared" si="8"/>
        <v>0.4</v>
      </c>
      <c r="BA50" s="107">
        <f t="shared" si="8"/>
        <v>105.5</v>
      </c>
      <c r="BB50" s="107">
        <f t="shared" si="8"/>
        <v>198.9</v>
      </c>
      <c r="BC50" s="107">
        <f t="shared" si="8"/>
        <v>198.9</v>
      </c>
      <c r="BD50" s="107">
        <f t="shared" si="8"/>
        <v>198.9</v>
      </c>
      <c r="BE50" s="107">
        <f t="shared" si="8"/>
        <v>198.9</v>
      </c>
      <c r="BF50" s="107">
        <f t="shared" si="8"/>
        <v>57.8</v>
      </c>
      <c r="BG50" s="107">
        <f t="shared" si="8"/>
        <v>62.5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19</v>
      </c>
      <c r="BL50" s="107">
        <f t="shared" si="8"/>
        <v>5</v>
      </c>
      <c r="BM50" s="107">
        <f t="shared" si="8"/>
        <v>5</v>
      </c>
      <c r="BN50" s="107">
        <f t="shared" si="8"/>
        <v>23.9</v>
      </c>
      <c r="BO50" s="107">
        <f t="shared" ref="BO50:CW50" si="9">SUM(BO44:BO49)</f>
        <v>17.2</v>
      </c>
      <c r="BP50" s="107">
        <f t="shared" si="9"/>
        <v>29.5</v>
      </c>
      <c r="BQ50" s="107">
        <f t="shared" si="9"/>
        <v>33.299999999999997</v>
      </c>
      <c r="BR50" s="107">
        <f t="shared" si="9"/>
        <v>0</v>
      </c>
      <c r="BS50" s="107">
        <f t="shared" si="9"/>
        <v>0</v>
      </c>
      <c r="BT50" s="107">
        <f t="shared" si="9"/>
        <v>14.3</v>
      </c>
      <c r="BU50" s="107">
        <f t="shared" si="9"/>
        <v>10.3</v>
      </c>
      <c r="BV50" s="107">
        <f t="shared" si="9"/>
        <v>0</v>
      </c>
      <c r="BW50" s="107">
        <f t="shared" si="9"/>
        <v>0</v>
      </c>
      <c r="BX50" s="107">
        <f t="shared" si="9"/>
        <v>6.4</v>
      </c>
      <c r="BY50" s="107">
        <f t="shared" si="9"/>
        <v>11.2</v>
      </c>
      <c r="BZ50" s="107">
        <f t="shared" si="9"/>
        <v>7.8</v>
      </c>
      <c r="CA50" s="107">
        <f t="shared" si="9"/>
        <v>8.9</v>
      </c>
      <c r="CB50" s="107">
        <f t="shared" si="9"/>
        <v>11</v>
      </c>
      <c r="CC50" s="107">
        <f t="shared" si="9"/>
        <v>0</v>
      </c>
      <c r="CD50" s="107">
        <f t="shared" si="9"/>
        <v>5.3</v>
      </c>
      <c r="CE50" s="107">
        <f t="shared" si="9"/>
        <v>15.7</v>
      </c>
      <c r="CF50" s="107">
        <f t="shared" si="9"/>
        <v>1.2</v>
      </c>
      <c r="CG50" s="107">
        <f t="shared" si="9"/>
        <v>0</v>
      </c>
      <c r="CH50" s="107">
        <f t="shared" si="9"/>
        <v>3.9</v>
      </c>
      <c r="CI50" s="107">
        <f t="shared" si="9"/>
        <v>3.9</v>
      </c>
      <c r="CJ50" s="107">
        <f t="shared" si="9"/>
        <v>3.9</v>
      </c>
      <c r="CK50" s="107">
        <f t="shared" si="9"/>
        <v>3.9</v>
      </c>
      <c r="CL50" s="107">
        <f t="shared" si="9"/>
        <v>67.8</v>
      </c>
      <c r="CM50" s="107">
        <f t="shared" si="9"/>
        <v>67.900000000000006</v>
      </c>
      <c r="CN50" s="107">
        <f t="shared" si="9"/>
        <v>26.8</v>
      </c>
      <c r="CO50" s="107">
        <f t="shared" si="9"/>
        <v>75.7</v>
      </c>
      <c r="CP50" s="107">
        <f t="shared" si="9"/>
        <v>55.3</v>
      </c>
      <c r="CQ50" s="107">
        <f t="shared" si="9"/>
        <v>97.5</v>
      </c>
      <c r="CR50" s="107">
        <f t="shared" si="9"/>
        <v>124.5</v>
      </c>
      <c r="CS50" s="107">
        <f t="shared" si="9"/>
        <v>144.69999999999999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674.42500000000018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116.88300000000001</v>
      </c>
      <c r="C53" s="107">
        <f t="shared" ref="C53:BN53" si="12">C17+C27+C41</f>
        <v>87.054000000000002</v>
      </c>
      <c r="D53" s="107">
        <f t="shared" si="12"/>
        <v>121.70500000000001</v>
      </c>
      <c r="E53" s="107">
        <f t="shared" si="12"/>
        <v>84.402000000000001</v>
      </c>
      <c r="F53" s="107">
        <f t="shared" si="12"/>
        <v>37.617999999999995</v>
      </c>
      <c r="G53" s="107">
        <f t="shared" si="12"/>
        <v>42.960999999999999</v>
      </c>
      <c r="H53" s="107">
        <f t="shared" si="12"/>
        <v>14.289</v>
      </c>
      <c r="I53" s="107">
        <f t="shared" si="12"/>
        <v>12.163</v>
      </c>
      <c r="J53" s="107">
        <f t="shared" si="12"/>
        <v>18.640999999999998</v>
      </c>
      <c r="K53" s="107">
        <f t="shared" si="12"/>
        <v>17.631999999999998</v>
      </c>
      <c r="L53" s="107">
        <f t="shared" si="12"/>
        <v>12.978</v>
      </c>
      <c r="M53" s="107">
        <f t="shared" si="12"/>
        <v>13.692</v>
      </c>
      <c r="N53" s="107">
        <f t="shared" si="12"/>
        <v>18.859000000000002</v>
      </c>
      <c r="O53" s="107">
        <f t="shared" si="12"/>
        <v>12.959</v>
      </c>
      <c r="P53" s="107">
        <f t="shared" si="12"/>
        <v>12.175000000000001</v>
      </c>
      <c r="Q53" s="107">
        <f t="shared" si="12"/>
        <v>16.430999999999997</v>
      </c>
      <c r="R53" s="107">
        <f t="shared" si="12"/>
        <v>10.934000000000001</v>
      </c>
      <c r="S53" s="107">
        <f t="shared" si="12"/>
        <v>9.3019999999999996</v>
      </c>
      <c r="T53" s="107">
        <f t="shared" si="12"/>
        <v>15.82</v>
      </c>
      <c r="U53" s="107">
        <f t="shared" si="12"/>
        <v>19.463999999999999</v>
      </c>
      <c r="V53" s="107">
        <f t="shared" si="12"/>
        <v>60.819000000000003</v>
      </c>
      <c r="W53" s="107">
        <f t="shared" si="12"/>
        <v>41.5</v>
      </c>
      <c r="X53" s="107">
        <f t="shared" si="12"/>
        <v>59.783999999999999</v>
      </c>
      <c r="Y53" s="107">
        <f t="shared" si="12"/>
        <v>62.658000000000001</v>
      </c>
      <c r="Z53" s="107">
        <f t="shared" si="12"/>
        <v>30.009</v>
      </c>
      <c r="AA53" s="107">
        <f t="shared" si="12"/>
        <v>43.947000000000003</v>
      </c>
      <c r="AB53" s="107">
        <f t="shared" si="12"/>
        <v>43.72</v>
      </c>
      <c r="AC53" s="107">
        <f t="shared" si="12"/>
        <v>60.402999999999992</v>
      </c>
      <c r="AD53" s="107">
        <f t="shared" si="12"/>
        <v>26.398000000000003</v>
      </c>
      <c r="AE53" s="107">
        <f t="shared" si="12"/>
        <v>18.346</v>
      </c>
      <c r="AF53" s="107">
        <f t="shared" si="12"/>
        <v>26.363</v>
      </c>
      <c r="AG53" s="107">
        <f t="shared" si="12"/>
        <v>42.532999999999994</v>
      </c>
      <c r="AH53" s="107">
        <f t="shared" si="12"/>
        <v>102.501</v>
      </c>
      <c r="AI53" s="107">
        <f t="shared" si="12"/>
        <v>83.188000000000002</v>
      </c>
      <c r="AJ53" s="107">
        <f t="shared" si="12"/>
        <v>67.205999999999989</v>
      </c>
      <c r="AK53" s="107">
        <f t="shared" si="12"/>
        <v>43.778000000000006</v>
      </c>
      <c r="AL53" s="107">
        <f t="shared" si="12"/>
        <v>70.531000000000006</v>
      </c>
      <c r="AM53" s="107">
        <f t="shared" si="12"/>
        <v>122.37</v>
      </c>
      <c r="AN53" s="107">
        <f t="shared" si="12"/>
        <v>49.069000000000003</v>
      </c>
      <c r="AO53" s="107">
        <f t="shared" si="12"/>
        <v>64.619</v>
      </c>
      <c r="AP53" s="107">
        <f t="shared" si="12"/>
        <v>58.242000000000004</v>
      </c>
      <c r="AQ53" s="107">
        <f t="shared" si="12"/>
        <v>59.324999999999996</v>
      </c>
      <c r="AR53" s="107">
        <f t="shared" si="12"/>
        <v>61.816000000000003</v>
      </c>
      <c r="AS53" s="107">
        <f t="shared" si="12"/>
        <v>69.934999999999988</v>
      </c>
      <c r="AT53" s="107">
        <f t="shared" si="12"/>
        <v>77.47</v>
      </c>
      <c r="AU53" s="107">
        <f t="shared" si="12"/>
        <v>81.716000000000008</v>
      </c>
      <c r="AV53" s="107">
        <f t="shared" si="12"/>
        <v>80.722000000000008</v>
      </c>
      <c r="AW53" s="107">
        <f t="shared" si="12"/>
        <v>76.790999999999997</v>
      </c>
      <c r="AX53" s="107">
        <f t="shared" si="12"/>
        <v>58.588000000000008</v>
      </c>
      <c r="AY53" s="107">
        <f t="shared" si="12"/>
        <v>81.729000000000013</v>
      </c>
      <c r="AZ53" s="107">
        <f t="shared" si="12"/>
        <v>74.088999999999999</v>
      </c>
      <c r="BA53" s="107">
        <f t="shared" si="12"/>
        <v>114.26</v>
      </c>
      <c r="BB53" s="107">
        <f t="shared" si="12"/>
        <v>203.14000000000001</v>
      </c>
      <c r="BC53" s="107">
        <f t="shared" si="12"/>
        <v>204.92000000000002</v>
      </c>
      <c r="BD53" s="107">
        <f t="shared" si="12"/>
        <v>201.93</v>
      </c>
      <c r="BE53" s="107">
        <f t="shared" si="12"/>
        <v>213.387</v>
      </c>
      <c r="BF53" s="107">
        <f t="shared" si="12"/>
        <v>70.847999999999999</v>
      </c>
      <c r="BG53" s="107">
        <f t="shared" si="12"/>
        <v>77.971000000000004</v>
      </c>
      <c r="BH53" s="107">
        <f t="shared" si="12"/>
        <v>85.793000000000006</v>
      </c>
      <c r="BI53" s="107">
        <f t="shared" si="12"/>
        <v>153.93899999999999</v>
      </c>
      <c r="BJ53" s="107">
        <f t="shared" si="12"/>
        <v>24.297000000000001</v>
      </c>
      <c r="BK53" s="107">
        <f t="shared" si="12"/>
        <v>23.039000000000001</v>
      </c>
      <c r="BL53" s="107">
        <f t="shared" si="12"/>
        <v>98.34</v>
      </c>
      <c r="BM53" s="107">
        <f t="shared" si="12"/>
        <v>40.417999999999999</v>
      </c>
      <c r="BN53" s="107">
        <f t="shared" si="12"/>
        <v>23.9</v>
      </c>
      <c r="BO53" s="107">
        <f t="shared" ref="BO53:CX53" si="13">BO17+BO27+BO41</f>
        <v>29.77</v>
      </c>
      <c r="BP53" s="107">
        <f t="shared" si="13"/>
        <v>29.507999999999999</v>
      </c>
      <c r="BQ53" s="107">
        <f t="shared" si="13"/>
        <v>33.341999999999999</v>
      </c>
      <c r="BR53" s="107">
        <f t="shared" si="13"/>
        <v>13.616000000000001</v>
      </c>
      <c r="BS53" s="107">
        <f t="shared" si="13"/>
        <v>23.634</v>
      </c>
      <c r="BT53" s="107">
        <f t="shared" si="13"/>
        <v>17.567</v>
      </c>
      <c r="BU53" s="107">
        <f t="shared" si="13"/>
        <v>12.024000000000001</v>
      </c>
      <c r="BV53" s="107">
        <f t="shared" si="13"/>
        <v>8.2249999999999996</v>
      </c>
      <c r="BW53" s="107">
        <f t="shared" si="13"/>
        <v>15.664999999999999</v>
      </c>
      <c r="BX53" s="107">
        <f t="shared" si="13"/>
        <v>8.0609999999999999</v>
      </c>
      <c r="BY53" s="107">
        <f t="shared" si="13"/>
        <v>11.2</v>
      </c>
      <c r="BZ53" s="107">
        <f t="shared" si="13"/>
        <v>13.221</v>
      </c>
      <c r="CA53" s="107">
        <f t="shared" si="13"/>
        <v>10.589</v>
      </c>
      <c r="CB53" s="107">
        <f t="shared" si="13"/>
        <v>11.007</v>
      </c>
      <c r="CC53" s="107">
        <f t="shared" si="13"/>
        <v>3.3839999999999999</v>
      </c>
      <c r="CD53" s="107">
        <f t="shared" si="13"/>
        <v>5.7459999999999996</v>
      </c>
      <c r="CE53" s="107">
        <f t="shared" si="13"/>
        <v>40.917000000000002</v>
      </c>
      <c r="CF53" s="107">
        <f t="shared" si="13"/>
        <v>24.218</v>
      </c>
      <c r="CG53" s="107">
        <f t="shared" si="13"/>
        <v>10.69</v>
      </c>
      <c r="CH53" s="107">
        <f t="shared" si="13"/>
        <v>23.106999999999999</v>
      </c>
      <c r="CI53" s="107">
        <f t="shared" si="13"/>
        <v>19.094000000000001</v>
      </c>
      <c r="CJ53" s="107">
        <f t="shared" si="13"/>
        <v>45.338000000000001</v>
      </c>
      <c r="CK53" s="107">
        <f t="shared" si="13"/>
        <v>45.143000000000001</v>
      </c>
      <c r="CL53" s="107">
        <f t="shared" si="13"/>
        <v>92.393000000000001</v>
      </c>
      <c r="CM53" s="107">
        <f t="shared" si="13"/>
        <v>96.19</v>
      </c>
      <c r="CN53" s="107">
        <f t="shared" si="13"/>
        <v>82.941000000000003</v>
      </c>
      <c r="CO53" s="107">
        <f t="shared" si="13"/>
        <v>103.098</v>
      </c>
      <c r="CP53" s="107">
        <f t="shared" si="13"/>
        <v>132.49699999999999</v>
      </c>
      <c r="CQ53" s="107">
        <f t="shared" si="13"/>
        <v>141.01999999999998</v>
      </c>
      <c r="CR53" s="107">
        <f t="shared" si="13"/>
        <v>143.70599999999999</v>
      </c>
      <c r="CS53" s="107">
        <f t="shared" si="13"/>
        <v>159.09299999999999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1384.5782500000003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AZ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46010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-51.499999999999986</v>
      </c>
      <c r="C5" s="25">
        <v>-0.59999999999999432</v>
      </c>
      <c r="D5" s="25">
        <v>-27.599999999999994</v>
      </c>
      <c r="E5" s="25">
        <v>39.200000000000003</v>
      </c>
      <c r="F5" s="25">
        <v>-48.900000000000006</v>
      </c>
      <c r="G5" s="25">
        <v>-50.8</v>
      </c>
      <c r="H5" s="25">
        <v>-14.100000000000001</v>
      </c>
      <c r="I5" s="25">
        <v>-9.3000000000000007</v>
      </c>
      <c r="J5" s="25">
        <v>-19.100000000000001</v>
      </c>
      <c r="K5" s="25">
        <v>-20</v>
      </c>
      <c r="L5" s="25">
        <v>-19.100000000000001</v>
      </c>
      <c r="M5" s="25">
        <v>-19.100000000000001</v>
      </c>
      <c r="N5" s="25">
        <v>-21.7</v>
      </c>
      <c r="O5" s="25">
        <v>-21.7</v>
      </c>
      <c r="P5" s="25">
        <v>-21.7</v>
      </c>
      <c r="Q5" s="25">
        <v>-21.7</v>
      </c>
      <c r="R5" s="25">
        <v>-6.4</v>
      </c>
      <c r="S5" s="25">
        <v>-6.4</v>
      </c>
      <c r="T5" s="25">
        <v>-6.4</v>
      </c>
      <c r="U5" s="25">
        <v>-16.399999999999999</v>
      </c>
      <c r="V5" s="25">
        <v>11.8</v>
      </c>
      <c r="W5" s="25">
        <v>37.5</v>
      </c>
      <c r="X5" s="25">
        <v>37.5</v>
      </c>
      <c r="Y5" s="25">
        <v>37.5</v>
      </c>
      <c r="Z5" s="25">
        <v>-31.2</v>
      </c>
      <c r="AA5" s="25">
        <v>-46.6</v>
      </c>
      <c r="AB5" s="25">
        <v>-5.9</v>
      </c>
      <c r="AC5" s="25">
        <v>-5</v>
      </c>
      <c r="AD5" s="25">
        <v>-3.5</v>
      </c>
      <c r="AE5" s="25">
        <v>-3.5</v>
      </c>
      <c r="AF5" s="25">
        <v>-25.2</v>
      </c>
      <c r="AG5" s="25">
        <v>-53.2</v>
      </c>
      <c r="AH5" s="25">
        <v>-9.1000000000000014</v>
      </c>
      <c r="AI5" s="25">
        <v>-58.1</v>
      </c>
      <c r="AJ5" s="25">
        <v>-35.6</v>
      </c>
      <c r="AK5" s="25">
        <v>32.6</v>
      </c>
      <c r="AL5" s="25">
        <v>46.6</v>
      </c>
      <c r="AM5" s="25">
        <v>104.5</v>
      </c>
      <c r="AN5" s="25">
        <v>-14.4</v>
      </c>
      <c r="AO5" s="25">
        <v>24.3</v>
      </c>
      <c r="AP5" s="25"/>
      <c r="AQ5" s="25"/>
      <c r="AR5" s="25"/>
      <c r="AS5" s="25"/>
      <c r="AT5" s="25">
        <v>1.5</v>
      </c>
      <c r="AU5" s="25"/>
      <c r="AV5" s="25">
        <v>1.5</v>
      </c>
      <c r="AW5" s="25">
        <v>1.5</v>
      </c>
      <c r="AX5" s="25">
        <v>1.5</v>
      </c>
      <c r="AY5" s="25">
        <v>6.5</v>
      </c>
      <c r="AZ5" s="25">
        <v>0.4</v>
      </c>
      <c r="BA5" s="25">
        <v>105.5</v>
      </c>
      <c r="BB5" s="25">
        <v>97</v>
      </c>
      <c r="BC5" s="25">
        <v>85.100000000000009</v>
      </c>
      <c r="BD5" s="25">
        <v>82</v>
      </c>
      <c r="BE5" s="25">
        <v>58.599999999999994</v>
      </c>
      <c r="BF5" s="25">
        <v>57.8</v>
      </c>
      <c r="BG5" s="25">
        <v>62.5</v>
      </c>
      <c r="BH5" s="25">
        <v>-34.799999999999997</v>
      </c>
      <c r="BI5" s="25">
        <v>-67.099999999999994</v>
      </c>
      <c r="BJ5" s="25"/>
      <c r="BK5" s="25">
        <v>19</v>
      </c>
      <c r="BL5" s="25">
        <v>5</v>
      </c>
      <c r="BM5" s="25">
        <v>5</v>
      </c>
      <c r="BN5" s="25">
        <v>23.9</v>
      </c>
      <c r="BO5" s="25">
        <v>17.2</v>
      </c>
      <c r="BP5" s="25">
        <v>29.5</v>
      </c>
      <c r="BQ5" s="25">
        <v>33.299999999999997</v>
      </c>
      <c r="BR5" s="25">
        <v>-12.5</v>
      </c>
      <c r="BS5" s="25">
        <v>-19.2</v>
      </c>
      <c r="BT5" s="25">
        <v>14.3</v>
      </c>
      <c r="BU5" s="25">
        <v>10.3</v>
      </c>
      <c r="BV5" s="25">
        <v>-5</v>
      </c>
      <c r="BW5" s="25">
        <v>-5</v>
      </c>
      <c r="BX5" s="25">
        <v>6.4</v>
      </c>
      <c r="BY5" s="25">
        <v>11.2</v>
      </c>
      <c r="BZ5" s="25">
        <v>7.8</v>
      </c>
      <c r="CA5" s="25">
        <v>8.9</v>
      </c>
      <c r="CB5" s="25">
        <v>11</v>
      </c>
      <c r="CC5" s="25">
        <v>-5</v>
      </c>
      <c r="CD5" s="25">
        <v>5.3</v>
      </c>
      <c r="CE5" s="25">
        <v>15.7</v>
      </c>
      <c r="CF5" s="25">
        <v>1.2</v>
      </c>
      <c r="CG5" s="25">
        <v>-5</v>
      </c>
      <c r="CH5" s="25">
        <v>3.9</v>
      </c>
      <c r="CI5" s="25">
        <v>2.2000000000000002</v>
      </c>
      <c r="CJ5" s="25">
        <v>-35.700000000000003</v>
      </c>
      <c r="CK5" s="25">
        <v>-35.700000000000003</v>
      </c>
      <c r="CL5" s="25">
        <v>-16.799999999999997</v>
      </c>
      <c r="CM5" s="25">
        <v>-16.699999999999989</v>
      </c>
      <c r="CN5" s="25">
        <v>-57.8</v>
      </c>
      <c r="CO5" s="25">
        <v>-8.8999999999999915</v>
      </c>
      <c r="CP5" s="25">
        <v>-77.600000000000009</v>
      </c>
      <c r="CQ5" s="25">
        <v>-35.400000000000006</v>
      </c>
      <c r="CR5" s="25">
        <v>-8.4000000000000057</v>
      </c>
      <c r="CS5" s="25">
        <v>11.799999999999983</v>
      </c>
      <c r="CT5" s="26"/>
      <c r="CU5" s="26"/>
      <c r="CV5" s="26"/>
      <c r="CW5" s="27"/>
      <c r="CX5" s="132">
        <f t="array" ref="CX5">SUMPRODUCT(B5:CW5*0.25)</f>
        <v>8.8500000000000334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113.74</v>
      </c>
      <c r="C8" s="138">
        <v>108.92</v>
      </c>
      <c r="D8" s="138">
        <v>106.26</v>
      </c>
      <c r="E8" s="138">
        <v>114.6</v>
      </c>
      <c r="F8" s="138">
        <v>107.76</v>
      </c>
      <c r="G8" s="138">
        <v>99.14</v>
      </c>
      <c r="H8" s="138">
        <v>115.6</v>
      </c>
      <c r="I8" s="138">
        <v>115.24</v>
      </c>
      <c r="J8" s="138">
        <v>100.3</v>
      </c>
      <c r="K8" s="138">
        <v>113.52</v>
      </c>
      <c r="L8" s="138">
        <v>111.31</v>
      </c>
      <c r="M8" s="138">
        <v>112.61</v>
      </c>
      <c r="N8" s="138">
        <v>100.23</v>
      </c>
      <c r="O8" s="138">
        <v>104.57</v>
      </c>
      <c r="P8" s="138">
        <v>109.94</v>
      </c>
      <c r="Q8" s="138">
        <v>115.68</v>
      </c>
      <c r="R8" s="138">
        <v>106.94</v>
      </c>
      <c r="S8" s="138">
        <v>113.96</v>
      </c>
      <c r="T8" s="138">
        <v>109.27</v>
      </c>
      <c r="U8" s="138">
        <v>110.39</v>
      </c>
      <c r="V8" s="138">
        <v>73.62</v>
      </c>
      <c r="W8" s="138">
        <v>119.42</v>
      </c>
      <c r="X8" s="138">
        <v>114.1</v>
      </c>
      <c r="Y8" s="138">
        <v>122.49</v>
      </c>
      <c r="Z8" s="138">
        <v>103.79</v>
      </c>
      <c r="AA8" s="138">
        <v>108.28</v>
      </c>
      <c r="AB8" s="138">
        <v>150.22</v>
      </c>
      <c r="AC8" s="138">
        <v>159.03</v>
      </c>
      <c r="AD8" s="138">
        <v>171.21</v>
      </c>
      <c r="AE8" s="138">
        <v>157.66</v>
      </c>
      <c r="AF8" s="138">
        <v>130.86000000000001</v>
      </c>
      <c r="AG8" s="138">
        <v>131.82</v>
      </c>
      <c r="AH8" s="138">
        <v>149.63999999999999</v>
      </c>
      <c r="AI8" s="138">
        <v>133.66</v>
      </c>
      <c r="AJ8" s="138">
        <v>128.44999999999999</v>
      </c>
      <c r="AK8" s="138">
        <v>117.8</v>
      </c>
      <c r="AL8" s="138">
        <v>132.35</v>
      </c>
      <c r="AM8" s="138">
        <v>128.4</v>
      </c>
      <c r="AN8" s="138">
        <v>127.34</v>
      </c>
      <c r="AO8" s="138">
        <v>106.45</v>
      </c>
      <c r="AP8" s="138">
        <v>94.8</v>
      </c>
      <c r="AQ8" s="138">
        <v>92.18</v>
      </c>
      <c r="AR8" s="138">
        <v>80.14</v>
      </c>
      <c r="AS8" s="138">
        <v>82.1</v>
      </c>
      <c r="AT8" s="138">
        <v>83.1</v>
      </c>
      <c r="AU8" s="138">
        <v>86.25</v>
      </c>
      <c r="AV8" s="138">
        <v>85.31</v>
      </c>
      <c r="AW8" s="138">
        <v>85.1</v>
      </c>
      <c r="AX8" s="138">
        <v>84.51</v>
      </c>
      <c r="AY8" s="138">
        <v>92.4</v>
      </c>
      <c r="AZ8" s="138">
        <v>101.8</v>
      </c>
      <c r="BA8" s="138">
        <v>118.96</v>
      </c>
      <c r="BB8" s="138">
        <v>118.96</v>
      </c>
      <c r="BC8" s="138">
        <v>119.93</v>
      </c>
      <c r="BD8" s="138">
        <v>121.35</v>
      </c>
      <c r="BE8" s="138">
        <v>122.49</v>
      </c>
      <c r="BF8" s="138">
        <v>118.85</v>
      </c>
      <c r="BG8" s="138">
        <v>128.55000000000001</v>
      </c>
      <c r="BH8" s="138">
        <v>136.16</v>
      </c>
      <c r="BI8" s="138">
        <v>164.24</v>
      </c>
      <c r="BJ8" s="138">
        <v>122.6</v>
      </c>
      <c r="BK8" s="138">
        <v>148.28</v>
      </c>
      <c r="BL8" s="138">
        <v>210.71</v>
      </c>
      <c r="BM8" s="138">
        <v>223.84</v>
      </c>
      <c r="BN8" s="138">
        <v>200.6</v>
      </c>
      <c r="BO8" s="138">
        <v>277.02999999999997</v>
      </c>
      <c r="BP8" s="138">
        <v>229.05</v>
      </c>
      <c r="BQ8" s="138">
        <v>194.73</v>
      </c>
      <c r="BR8" s="138">
        <v>144</v>
      </c>
      <c r="BS8" s="138">
        <v>149.29</v>
      </c>
      <c r="BT8" s="138">
        <v>176.32</v>
      </c>
      <c r="BU8" s="138">
        <v>156</v>
      </c>
      <c r="BV8" s="138">
        <v>141.16999999999999</v>
      </c>
      <c r="BW8" s="138">
        <v>146.82</v>
      </c>
      <c r="BX8" s="138">
        <v>171</v>
      </c>
      <c r="BY8" s="138">
        <v>166.41</v>
      </c>
      <c r="BZ8" s="138">
        <v>193.81</v>
      </c>
      <c r="CA8" s="138">
        <v>172.8</v>
      </c>
      <c r="CB8" s="138">
        <v>148.62</v>
      </c>
      <c r="CC8" s="138">
        <v>145.06</v>
      </c>
      <c r="CD8" s="138">
        <v>174.75</v>
      </c>
      <c r="CE8" s="138">
        <v>129</v>
      </c>
      <c r="CF8" s="138">
        <v>133.66</v>
      </c>
      <c r="CG8" s="138">
        <v>129.41999999999999</v>
      </c>
      <c r="CH8" s="138">
        <v>127.97</v>
      </c>
      <c r="CI8" s="138">
        <v>117.48</v>
      </c>
      <c r="CJ8" s="138">
        <v>108.37</v>
      </c>
      <c r="CK8" s="138">
        <v>108.85</v>
      </c>
      <c r="CL8" s="138">
        <v>111.57</v>
      </c>
      <c r="CM8" s="138">
        <v>113.7</v>
      </c>
      <c r="CN8" s="138">
        <v>104.96</v>
      </c>
      <c r="CO8" s="138">
        <v>105.91</v>
      </c>
      <c r="CP8" s="138">
        <v>110</v>
      </c>
      <c r="CQ8" s="138">
        <v>104.96</v>
      </c>
      <c r="CR8" s="138">
        <v>91.07</v>
      </c>
      <c r="CS8" s="138">
        <v>91.07</v>
      </c>
      <c r="CT8" s="139"/>
      <c r="CU8" s="139"/>
      <c r="CV8" s="139"/>
      <c r="CW8" s="140"/>
      <c r="CX8" s="141">
        <f>IF(SUM(B8:CW8)&lt;&gt;0,AVERAGEIF(B8:CW8,"&lt;&gt;"""),"")</f>
        <v>127.65239583333333</v>
      </c>
    </row>
    <row r="9" spans="1:102" ht="24.95" customHeight="1" thickBot="1" x14ac:dyDescent="0.25">
      <c r="A9" s="133" t="s">
        <v>6</v>
      </c>
      <c r="B9" s="42">
        <v>110.88</v>
      </c>
      <c r="C9" s="43">
        <v>110.88</v>
      </c>
      <c r="D9" s="43">
        <v>110.88</v>
      </c>
      <c r="E9" s="43">
        <v>110.88</v>
      </c>
      <c r="F9" s="43">
        <v>109.435</v>
      </c>
      <c r="G9" s="43">
        <v>109.435</v>
      </c>
      <c r="H9" s="43">
        <v>109.435</v>
      </c>
      <c r="I9" s="43">
        <v>109.435</v>
      </c>
      <c r="J9" s="43">
        <v>109.435</v>
      </c>
      <c r="K9" s="43">
        <v>109.435</v>
      </c>
      <c r="L9" s="43">
        <v>109.435</v>
      </c>
      <c r="M9" s="43">
        <v>109.435</v>
      </c>
      <c r="N9" s="43">
        <v>107.605</v>
      </c>
      <c r="O9" s="43">
        <v>107.605</v>
      </c>
      <c r="P9" s="43">
        <v>107.605</v>
      </c>
      <c r="Q9" s="43">
        <v>107.605</v>
      </c>
      <c r="R9" s="43">
        <v>110.14</v>
      </c>
      <c r="S9" s="43">
        <v>110.14</v>
      </c>
      <c r="T9" s="43">
        <v>110.14</v>
      </c>
      <c r="U9" s="43">
        <v>110.14</v>
      </c>
      <c r="V9" s="43">
        <v>107.4075</v>
      </c>
      <c r="W9" s="43">
        <v>107.4075</v>
      </c>
      <c r="X9" s="43">
        <v>107.4075</v>
      </c>
      <c r="Y9" s="43">
        <v>107.4075</v>
      </c>
      <c r="Z9" s="43">
        <v>130.33000000000001</v>
      </c>
      <c r="AA9" s="43">
        <v>130.33000000000001</v>
      </c>
      <c r="AB9" s="43">
        <v>130.33000000000001</v>
      </c>
      <c r="AC9" s="43">
        <v>130.33000000000001</v>
      </c>
      <c r="AD9" s="43">
        <v>147.88749999999999</v>
      </c>
      <c r="AE9" s="43">
        <v>147.88749999999999</v>
      </c>
      <c r="AF9" s="43">
        <v>147.88749999999999</v>
      </c>
      <c r="AG9" s="43">
        <v>147.88749999999999</v>
      </c>
      <c r="AH9" s="43">
        <v>132.38749999999999</v>
      </c>
      <c r="AI9" s="43">
        <v>132.38749999999999</v>
      </c>
      <c r="AJ9" s="43">
        <v>132.38749999999999</v>
      </c>
      <c r="AK9" s="43">
        <v>132.38749999999999</v>
      </c>
      <c r="AL9" s="43">
        <v>123.63500000000001</v>
      </c>
      <c r="AM9" s="43">
        <v>123.63500000000001</v>
      </c>
      <c r="AN9" s="43">
        <v>123.63500000000001</v>
      </c>
      <c r="AO9" s="43">
        <v>123.63500000000001</v>
      </c>
      <c r="AP9" s="43">
        <v>87.305000000000007</v>
      </c>
      <c r="AQ9" s="43">
        <v>87.305000000000007</v>
      </c>
      <c r="AR9" s="43">
        <v>87.305000000000007</v>
      </c>
      <c r="AS9" s="43">
        <v>87.305000000000007</v>
      </c>
      <c r="AT9" s="43">
        <v>84.94</v>
      </c>
      <c r="AU9" s="43">
        <v>84.94</v>
      </c>
      <c r="AV9" s="43">
        <v>84.94</v>
      </c>
      <c r="AW9" s="43">
        <v>84.94</v>
      </c>
      <c r="AX9" s="43">
        <v>99.417500000000004</v>
      </c>
      <c r="AY9" s="43">
        <v>99.417500000000004</v>
      </c>
      <c r="AZ9" s="43">
        <v>99.417500000000004</v>
      </c>
      <c r="BA9" s="43">
        <v>99.417500000000004</v>
      </c>
      <c r="BB9" s="43">
        <v>120.6825</v>
      </c>
      <c r="BC9" s="43">
        <v>120.6825</v>
      </c>
      <c r="BD9" s="43">
        <v>120.6825</v>
      </c>
      <c r="BE9" s="43">
        <v>120.6825</v>
      </c>
      <c r="BF9" s="43">
        <v>136.94999999999999</v>
      </c>
      <c r="BG9" s="43">
        <v>136.94999999999999</v>
      </c>
      <c r="BH9" s="43">
        <v>136.94999999999999</v>
      </c>
      <c r="BI9" s="43">
        <v>136.94999999999999</v>
      </c>
      <c r="BJ9" s="43">
        <v>176.35749999999999</v>
      </c>
      <c r="BK9" s="43">
        <v>176.35749999999999</v>
      </c>
      <c r="BL9" s="43">
        <v>176.35749999999999</v>
      </c>
      <c r="BM9" s="43">
        <v>176.35749999999999</v>
      </c>
      <c r="BN9" s="43">
        <v>225.35249999999999</v>
      </c>
      <c r="BO9" s="43">
        <v>225.35249999999999</v>
      </c>
      <c r="BP9" s="43">
        <v>225.35249999999999</v>
      </c>
      <c r="BQ9" s="43">
        <v>225.35249999999999</v>
      </c>
      <c r="BR9" s="43">
        <v>156.4025</v>
      </c>
      <c r="BS9" s="43">
        <v>156.4025</v>
      </c>
      <c r="BT9" s="43">
        <v>156.4025</v>
      </c>
      <c r="BU9" s="43">
        <v>156.4025</v>
      </c>
      <c r="BV9" s="43">
        <v>156.35</v>
      </c>
      <c r="BW9" s="43">
        <v>156.35</v>
      </c>
      <c r="BX9" s="43">
        <v>156.35</v>
      </c>
      <c r="BY9" s="43">
        <v>156.35</v>
      </c>
      <c r="BZ9" s="43">
        <v>165.07249999999999</v>
      </c>
      <c r="CA9" s="43">
        <v>165.07249999999999</v>
      </c>
      <c r="CB9" s="43">
        <v>165.07249999999999</v>
      </c>
      <c r="CC9" s="43">
        <v>165.07249999999999</v>
      </c>
      <c r="CD9" s="43">
        <v>141.70750000000001</v>
      </c>
      <c r="CE9" s="43">
        <v>141.70750000000001</v>
      </c>
      <c r="CF9" s="43">
        <v>141.70750000000001</v>
      </c>
      <c r="CG9" s="43">
        <v>141.70750000000001</v>
      </c>
      <c r="CH9" s="43">
        <v>115.6675</v>
      </c>
      <c r="CI9" s="43">
        <v>115.6675</v>
      </c>
      <c r="CJ9" s="43">
        <v>115.6675</v>
      </c>
      <c r="CK9" s="43">
        <v>115.6675</v>
      </c>
      <c r="CL9" s="43">
        <v>109.035</v>
      </c>
      <c r="CM9" s="43">
        <v>109.035</v>
      </c>
      <c r="CN9" s="43">
        <v>109.035</v>
      </c>
      <c r="CO9" s="43">
        <v>109.035</v>
      </c>
      <c r="CP9" s="43">
        <v>99.275000000000006</v>
      </c>
      <c r="CQ9" s="43">
        <v>99.275000000000006</v>
      </c>
      <c r="CR9" s="43">
        <v>99.275000000000006</v>
      </c>
      <c r="CS9" s="43">
        <v>99.275000000000006</v>
      </c>
      <c r="CT9" s="44"/>
      <c r="CU9" s="44"/>
      <c r="CV9" s="44"/>
      <c r="CW9" s="45"/>
      <c r="CX9" s="142">
        <f>IF(SUM(B9:CW9)&lt;&gt;0,AVERAGEIF(B9:CW9,"&lt;&gt;"""),"")</f>
        <v>127.6523958333333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>
        <v>128.19999999999999</v>
      </c>
      <c r="C14" s="149">
        <v>77.3</v>
      </c>
      <c r="D14" s="149">
        <v>104.3</v>
      </c>
      <c r="E14" s="149">
        <v>37.5</v>
      </c>
      <c r="F14" s="149">
        <v>39.6</v>
      </c>
      <c r="G14" s="149">
        <v>41.5</v>
      </c>
      <c r="H14" s="149">
        <v>4.8</v>
      </c>
      <c r="I14" s="149"/>
      <c r="J14" s="149"/>
      <c r="K14" s="149">
        <v>0.9</v>
      </c>
      <c r="L14" s="149"/>
      <c r="M14" s="149"/>
      <c r="N14" s="149"/>
      <c r="O14" s="149"/>
      <c r="P14" s="149"/>
      <c r="Q14" s="149"/>
      <c r="R14" s="149"/>
      <c r="S14" s="149"/>
      <c r="T14" s="149"/>
      <c r="U14" s="149">
        <v>10</v>
      </c>
      <c r="V14" s="149">
        <v>25.7</v>
      </c>
      <c r="W14" s="149"/>
      <c r="X14" s="149"/>
      <c r="Y14" s="149"/>
      <c r="Z14" s="149">
        <v>31.2</v>
      </c>
      <c r="AA14" s="149">
        <v>46.6</v>
      </c>
      <c r="AB14" s="149">
        <v>5.9</v>
      </c>
      <c r="AC14" s="149">
        <v>5</v>
      </c>
      <c r="AD14" s="149">
        <v>3.5</v>
      </c>
      <c r="AE14" s="149">
        <v>3.5</v>
      </c>
      <c r="AF14" s="149">
        <v>25.2</v>
      </c>
      <c r="AG14" s="149">
        <v>53.2</v>
      </c>
      <c r="AH14" s="149">
        <v>41.7</v>
      </c>
      <c r="AI14" s="149">
        <v>90.7</v>
      </c>
      <c r="AJ14" s="149">
        <v>68.2</v>
      </c>
      <c r="AK14" s="149"/>
      <c r="AL14" s="149"/>
      <c r="AM14" s="149"/>
      <c r="AN14" s="149">
        <v>14.4</v>
      </c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>
        <v>101.9</v>
      </c>
      <c r="BC14" s="149">
        <v>113.8</v>
      </c>
      <c r="BD14" s="149">
        <v>116.9</v>
      </c>
      <c r="BE14" s="149">
        <v>140.30000000000001</v>
      </c>
      <c r="BF14" s="149"/>
      <c r="BG14" s="149"/>
      <c r="BH14" s="149">
        <v>34.799999999999997</v>
      </c>
      <c r="BI14" s="149">
        <v>67.099999999999994</v>
      </c>
      <c r="BJ14" s="149"/>
      <c r="BK14" s="149"/>
      <c r="BL14" s="149"/>
      <c r="BM14" s="149"/>
      <c r="BN14" s="149"/>
      <c r="BO14" s="149"/>
      <c r="BP14" s="149"/>
      <c r="BQ14" s="149"/>
      <c r="BR14" s="149">
        <v>12.5</v>
      </c>
      <c r="BS14" s="149">
        <v>19.2</v>
      </c>
      <c r="BT14" s="149"/>
      <c r="BU14" s="149"/>
      <c r="BV14" s="149">
        <v>5</v>
      </c>
      <c r="BW14" s="149">
        <v>5</v>
      </c>
      <c r="BX14" s="149"/>
      <c r="BY14" s="149"/>
      <c r="BZ14" s="149"/>
      <c r="CA14" s="149"/>
      <c r="CB14" s="149"/>
      <c r="CC14" s="149">
        <v>5</v>
      </c>
      <c r="CD14" s="149"/>
      <c r="CE14" s="149"/>
      <c r="CF14" s="149"/>
      <c r="CG14" s="149">
        <v>5</v>
      </c>
      <c r="CH14" s="149"/>
      <c r="CI14" s="149">
        <v>1.7</v>
      </c>
      <c r="CJ14" s="149">
        <v>39.6</v>
      </c>
      <c r="CK14" s="149">
        <v>39.6</v>
      </c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391.57499999999999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>
        <v>9.3000000000000007</v>
      </c>
      <c r="G16" s="155">
        <v>9.3000000000000007</v>
      </c>
      <c r="H16" s="155">
        <v>9.3000000000000007</v>
      </c>
      <c r="I16" s="155">
        <v>9.3000000000000007</v>
      </c>
      <c r="J16" s="155">
        <v>19.100000000000001</v>
      </c>
      <c r="K16" s="155">
        <v>19.100000000000001</v>
      </c>
      <c r="L16" s="155">
        <v>19.100000000000001</v>
      </c>
      <c r="M16" s="155">
        <v>19.100000000000001</v>
      </c>
      <c r="N16" s="155">
        <v>21.7</v>
      </c>
      <c r="O16" s="155">
        <v>21.7</v>
      </c>
      <c r="P16" s="155">
        <v>21.7</v>
      </c>
      <c r="Q16" s="155">
        <v>21.7</v>
      </c>
      <c r="R16" s="155">
        <v>6.4</v>
      </c>
      <c r="S16" s="155">
        <v>6.4</v>
      </c>
      <c r="T16" s="155">
        <v>6.4</v>
      </c>
      <c r="U16" s="155">
        <v>6.4</v>
      </c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>
        <v>84.6</v>
      </c>
      <c r="CM16" s="155">
        <v>84.6</v>
      </c>
      <c r="CN16" s="155">
        <v>84.6</v>
      </c>
      <c r="CO16" s="155">
        <v>84.6</v>
      </c>
      <c r="CP16" s="155">
        <v>132.9</v>
      </c>
      <c r="CQ16" s="155">
        <v>132.9</v>
      </c>
      <c r="CR16" s="155">
        <v>132.9</v>
      </c>
      <c r="CS16" s="155">
        <v>132.9</v>
      </c>
      <c r="CT16" s="156"/>
      <c r="CU16" s="156"/>
      <c r="CV16" s="156"/>
      <c r="CW16" s="157"/>
      <c r="CX16" s="158">
        <f t="array" ref="CX16">SUMPRODUCT(B16:CW16*0.25)</f>
        <v>274</v>
      </c>
    </row>
    <row r="17" spans="1:102" ht="30" customHeight="1" thickBot="1" x14ac:dyDescent="0.25">
      <c r="A17" s="105" t="s">
        <v>53</v>
      </c>
      <c r="B17" s="159">
        <f>SUM(B12:B16)</f>
        <v>128.19999999999999</v>
      </c>
      <c r="C17" s="160">
        <f t="shared" ref="C17:BN17" si="0">SUM(C12:C16)</f>
        <v>77.3</v>
      </c>
      <c r="D17" s="160">
        <f t="shared" si="0"/>
        <v>104.3</v>
      </c>
      <c r="E17" s="160">
        <f t="shared" si="0"/>
        <v>37.5</v>
      </c>
      <c r="F17" s="160">
        <f t="shared" si="0"/>
        <v>48.900000000000006</v>
      </c>
      <c r="G17" s="160">
        <f t="shared" si="0"/>
        <v>50.8</v>
      </c>
      <c r="H17" s="160">
        <f t="shared" si="0"/>
        <v>14.100000000000001</v>
      </c>
      <c r="I17" s="160">
        <f t="shared" si="0"/>
        <v>9.3000000000000007</v>
      </c>
      <c r="J17" s="160">
        <f t="shared" si="0"/>
        <v>19.100000000000001</v>
      </c>
      <c r="K17" s="160">
        <f t="shared" si="0"/>
        <v>20</v>
      </c>
      <c r="L17" s="160">
        <f t="shared" si="0"/>
        <v>19.100000000000001</v>
      </c>
      <c r="M17" s="160">
        <f t="shared" si="0"/>
        <v>19.100000000000001</v>
      </c>
      <c r="N17" s="160">
        <f t="shared" si="0"/>
        <v>21.7</v>
      </c>
      <c r="O17" s="160">
        <f t="shared" si="0"/>
        <v>21.7</v>
      </c>
      <c r="P17" s="160">
        <f t="shared" si="0"/>
        <v>21.7</v>
      </c>
      <c r="Q17" s="160">
        <f t="shared" si="0"/>
        <v>21.7</v>
      </c>
      <c r="R17" s="160">
        <f t="shared" si="0"/>
        <v>6.4</v>
      </c>
      <c r="S17" s="160">
        <f t="shared" si="0"/>
        <v>6.4</v>
      </c>
      <c r="T17" s="160">
        <f t="shared" si="0"/>
        <v>6.4</v>
      </c>
      <c r="U17" s="160">
        <f t="shared" si="0"/>
        <v>16.399999999999999</v>
      </c>
      <c r="V17" s="160">
        <f t="shared" si="0"/>
        <v>25.7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31.2</v>
      </c>
      <c r="AA17" s="160">
        <f t="shared" si="0"/>
        <v>46.6</v>
      </c>
      <c r="AB17" s="160">
        <f t="shared" si="0"/>
        <v>5.9</v>
      </c>
      <c r="AC17" s="160">
        <f t="shared" si="0"/>
        <v>5</v>
      </c>
      <c r="AD17" s="160">
        <f t="shared" si="0"/>
        <v>3.5</v>
      </c>
      <c r="AE17" s="160">
        <f t="shared" si="0"/>
        <v>3.5</v>
      </c>
      <c r="AF17" s="160">
        <f t="shared" si="0"/>
        <v>25.2</v>
      </c>
      <c r="AG17" s="160">
        <f t="shared" si="0"/>
        <v>53.2</v>
      </c>
      <c r="AH17" s="160">
        <f t="shared" si="0"/>
        <v>41.7</v>
      </c>
      <c r="AI17" s="160">
        <f t="shared" si="0"/>
        <v>90.7</v>
      </c>
      <c r="AJ17" s="160">
        <f t="shared" si="0"/>
        <v>68.2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14.4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101.9</v>
      </c>
      <c r="BC17" s="160">
        <f t="shared" si="0"/>
        <v>113.8</v>
      </c>
      <c r="BD17" s="160">
        <f t="shared" si="0"/>
        <v>116.9</v>
      </c>
      <c r="BE17" s="160">
        <f t="shared" si="0"/>
        <v>140.30000000000001</v>
      </c>
      <c r="BF17" s="160">
        <f t="shared" si="0"/>
        <v>0</v>
      </c>
      <c r="BG17" s="160">
        <f t="shared" si="0"/>
        <v>0</v>
      </c>
      <c r="BH17" s="160">
        <f t="shared" si="0"/>
        <v>34.799999999999997</v>
      </c>
      <c r="BI17" s="160">
        <f t="shared" si="0"/>
        <v>67.099999999999994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12.5</v>
      </c>
      <c r="BS17" s="160">
        <f t="shared" si="1"/>
        <v>19.2</v>
      </c>
      <c r="BT17" s="160">
        <f t="shared" si="1"/>
        <v>0</v>
      </c>
      <c r="BU17" s="160">
        <f t="shared" si="1"/>
        <v>0</v>
      </c>
      <c r="BV17" s="160">
        <f t="shared" si="1"/>
        <v>5</v>
      </c>
      <c r="BW17" s="160">
        <f t="shared" si="1"/>
        <v>5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5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5</v>
      </c>
      <c r="CH17" s="160">
        <f t="shared" si="1"/>
        <v>0</v>
      </c>
      <c r="CI17" s="160">
        <f t="shared" si="1"/>
        <v>1.7</v>
      </c>
      <c r="CJ17" s="160">
        <f t="shared" si="1"/>
        <v>39.6</v>
      </c>
      <c r="CK17" s="160">
        <f t="shared" si="1"/>
        <v>39.6</v>
      </c>
      <c r="CL17" s="160">
        <f t="shared" si="1"/>
        <v>84.6</v>
      </c>
      <c r="CM17" s="160">
        <f t="shared" si="1"/>
        <v>84.6</v>
      </c>
      <c r="CN17" s="160">
        <f t="shared" si="1"/>
        <v>84.6</v>
      </c>
      <c r="CO17" s="160">
        <f t="shared" si="1"/>
        <v>84.6</v>
      </c>
      <c r="CP17" s="160">
        <f t="shared" si="1"/>
        <v>132.9</v>
      </c>
      <c r="CQ17" s="160">
        <f t="shared" si="1"/>
        <v>132.9</v>
      </c>
      <c r="CR17" s="160">
        <f t="shared" si="1"/>
        <v>132.9</v>
      </c>
      <c r="CS17" s="160">
        <f t="shared" si="1"/>
        <v>132.9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665.57500000000005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>
        <v>46.6</v>
      </c>
      <c r="AM22" s="149">
        <v>104.5</v>
      </c>
      <c r="AN22" s="149"/>
      <c r="AO22" s="149">
        <v>24.3</v>
      </c>
      <c r="AP22" s="149"/>
      <c r="AQ22" s="149"/>
      <c r="AR22" s="149"/>
      <c r="AS22" s="149"/>
      <c r="AT22" s="149">
        <v>1.5</v>
      </c>
      <c r="AU22" s="149"/>
      <c r="AV22" s="149">
        <v>1.5</v>
      </c>
      <c r="AW22" s="149">
        <v>1.5</v>
      </c>
      <c r="AX22" s="149">
        <v>1.5</v>
      </c>
      <c r="AY22" s="149">
        <v>6.5</v>
      </c>
      <c r="AZ22" s="149">
        <v>0.4</v>
      </c>
      <c r="BA22" s="149">
        <v>105.5</v>
      </c>
      <c r="BB22" s="149"/>
      <c r="BC22" s="149"/>
      <c r="BD22" s="149"/>
      <c r="BE22" s="149"/>
      <c r="BF22" s="149">
        <v>57.8</v>
      </c>
      <c r="BG22" s="149">
        <v>62.5</v>
      </c>
      <c r="BH22" s="149"/>
      <c r="BI22" s="149"/>
      <c r="BJ22" s="149"/>
      <c r="BK22" s="149">
        <v>19</v>
      </c>
      <c r="BL22" s="149">
        <v>5</v>
      </c>
      <c r="BM22" s="149">
        <v>5</v>
      </c>
      <c r="BN22" s="149">
        <v>23.9</v>
      </c>
      <c r="BO22" s="149">
        <v>17.2</v>
      </c>
      <c r="BP22" s="149">
        <v>29.5</v>
      </c>
      <c r="BQ22" s="149">
        <v>33.299999999999997</v>
      </c>
      <c r="BR22" s="149"/>
      <c r="BS22" s="149"/>
      <c r="BT22" s="149">
        <v>14.3</v>
      </c>
      <c r="BU22" s="149">
        <v>10.3</v>
      </c>
      <c r="BV22" s="149"/>
      <c r="BW22" s="149"/>
      <c r="BX22" s="149">
        <v>6.4</v>
      </c>
      <c r="BY22" s="149">
        <v>11.2</v>
      </c>
      <c r="BZ22" s="149">
        <v>7.8</v>
      </c>
      <c r="CA22" s="149">
        <v>8.9</v>
      </c>
      <c r="CB22" s="149">
        <v>11</v>
      </c>
      <c r="CC22" s="149"/>
      <c r="CD22" s="149">
        <v>5.3</v>
      </c>
      <c r="CE22" s="149">
        <v>15.7</v>
      </c>
      <c r="CF22" s="149">
        <v>1.2</v>
      </c>
      <c r="CG22" s="149"/>
      <c r="CH22" s="149"/>
      <c r="CI22" s="149"/>
      <c r="CJ22" s="149"/>
      <c r="CK22" s="149"/>
      <c r="CL22" s="149">
        <v>67.8</v>
      </c>
      <c r="CM22" s="149">
        <v>67.900000000000006</v>
      </c>
      <c r="CN22" s="149">
        <v>26.8</v>
      </c>
      <c r="CO22" s="149">
        <v>75.7</v>
      </c>
      <c r="CP22" s="149">
        <v>55.3</v>
      </c>
      <c r="CQ22" s="149">
        <v>97.5</v>
      </c>
      <c r="CR22" s="149">
        <v>124.5</v>
      </c>
      <c r="CS22" s="149">
        <v>144.69999999999999</v>
      </c>
      <c r="CT22" s="150"/>
      <c r="CU22" s="150"/>
      <c r="CV22" s="150"/>
      <c r="CW22" s="151"/>
      <c r="CX22" s="152">
        <f t="array" ref="CX22">SUMPRODUCT(B22:CW22*0.25)</f>
        <v>324.82499999999999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>
        <v>76.7</v>
      </c>
      <c r="C24" s="155">
        <v>76.7</v>
      </c>
      <c r="D24" s="155">
        <v>76.7</v>
      </c>
      <c r="E24" s="155">
        <v>76.7</v>
      </c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>
        <v>37.5</v>
      </c>
      <c r="W24" s="155">
        <v>37.5</v>
      </c>
      <c r="X24" s="155">
        <v>37.5</v>
      </c>
      <c r="Y24" s="155">
        <v>37.5</v>
      </c>
      <c r="Z24" s="155"/>
      <c r="AA24" s="155"/>
      <c r="AB24" s="155"/>
      <c r="AC24" s="155"/>
      <c r="AD24" s="155"/>
      <c r="AE24" s="155"/>
      <c r="AF24" s="155"/>
      <c r="AG24" s="155"/>
      <c r="AH24" s="155">
        <v>32.6</v>
      </c>
      <c r="AI24" s="155">
        <v>32.6</v>
      </c>
      <c r="AJ24" s="155">
        <v>32.6</v>
      </c>
      <c r="AK24" s="155">
        <v>32.6</v>
      </c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>
        <v>198.9</v>
      </c>
      <c r="BC24" s="155">
        <v>198.9</v>
      </c>
      <c r="BD24" s="155">
        <v>198.9</v>
      </c>
      <c r="BE24" s="155">
        <v>198.9</v>
      </c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>
        <v>3.9</v>
      </c>
      <c r="CI24" s="155">
        <v>3.9</v>
      </c>
      <c r="CJ24" s="155">
        <v>3.9</v>
      </c>
      <c r="CK24" s="155">
        <v>3.9</v>
      </c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349.60000000000014</v>
      </c>
    </row>
    <row r="25" spans="1:102" ht="30" customHeight="1" thickBot="1" x14ac:dyDescent="0.25">
      <c r="A25" s="105" t="s">
        <v>51</v>
      </c>
      <c r="B25" s="159">
        <f>SUM(B20:B24)</f>
        <v>76.7</v>
      </c>
      <c r="C25" s="160">
        <f t="shared" ref="C25:BN25" si="2">SUM(C20:C24)</f>
        <v>76.7</v>
      </c>
      <c r="D25" s="160">
        <f t="shared" si="2"/>
        <v>76.7</v>
      </c>
      <c r="E25" s="160">
        <f t="shared" si="2"/>
        <v>76.7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37.5</v>
      </c>
      <c r="W25" s="160">
        <f t="shared" si="2"/>
        <v>37.5</v>
      </c>
      <c r="X25" s="160">
        <f t="shared" si="2"/>
        <v>37.5</v>
      </c>
      <c r="Y25" s="160">
        <f t="shared" si="2"/>
        <v>37.5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32.6</v>
      </c>
      <c r="AI25" s="160">
        <f t="shared" si="2"/>
        <v>32.6</v>
      </c>
      <c r="AJ25" s="160">
        <f t="shared" si="2"/>
        <v>32.6</v>
      </c>
      <c r="AK25" s="160">
        <f t="shared" si="2"/>
        <v>32.6</v>
      </c>
      <c r="AL25" s="160">
        <f t="shared" si="2"/>
        <v>46.6</v>
      </c>
      <c r="AM25" s="160">
        <f t="shared" si="2"/>
        <v>104.5</v>
      </c>
      <c r="AN25" s="160">
        <f t="shared" si="2"/>
        <v>0</v>
      </c>
      <c r="AO25" s="160">
        <f t="shared" si="2"/>
        <v>24.3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1.5</v>
      </c>
      <c r="AU25" s="160">
        <f t="shared" si="2"/>
        <v>0</v>
      </c>
      <c r="AV25" s="160">
        <f t="shared" si="2"/>
        <v>1.5</v>
      </c>
      <c r="AW25" s="160">
        <f t="shared" si="2"/>
        <v>1.5</v>
      </c>
      <c r="AX25" s="160">
        <f t="shared" si="2"/>
        <v>1.5</v>
      </c>
      <c r="AY25" s="160">
        <f t="shared" si="2"/>
        <v>6.5</v>
      </c>
      <c r="AZ25" s="160">
        <f t="shared" si="2"/>
        <v>0.4</v>
      </c>
      <c r="BA25" s="160">
        <f t="shared" si="2"/>
        <v>105.5</v>
      </c>
      <c r="BB25" s="160">
        <f t="shared" si="2"/>
        <v>198.9</v>
      </c>
      <c r="BC25" s="160">
        <f t="shared" si="2"/>
        <v>198.9</v>
      </c>
      <c r="BD25" s="160">
        <f t="shared" si="2"/>
        <v>198.9</v>
      </c>
      <c r="BE25" s="160">
        <f t="shared" si="2"/>
        <v>198.9</v>
      </c>
      <c r="BF25" s="160">
        <f t="shared" si="2"/>
        <v>57.8</v>
      </c>
      <c r="BG25" s="160">
        <f t="shared" si="2"/>
        <v>62.5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19</v>
      </c>
      <c r="BL25" s="160">
        <f t="shared" si="2"/>
        <v>5</v>
      </c>
      <c r="BM25" s="160">
        <f t="shared" si="2"/>
        <v>5</v>
      </c>
      <c r="BN25" s="160">
        <f t="shared" si="2"/>
        <v>23.9</v>
      </c>
      <c r="BO25" s="160">
        <f t="shared" ref="BO25:CW25" si="3">SUM(BO20:BO24)</f>
        <v>17.2</v>
      </c>
      <c r="BP25" s="160">
        <f t="shared" si="3"/>
        <v>29.5</v>
      </c>
      <c r="BQ25" s="160">
        <f t="shared" si="3"/>
        <v>33.299999999999997</v>
      </c>
      <c r="BR25" s="160">
        <f t="shared" si="3"/>
        <v>0</v>
      </c>
      <c r="BS25" s="160">
        <f t="shared" si="3"/>
        <v>0</v>
      </c>
      <c r="BT25" s="160">
        <f t="shared" si="3"/>
        <v>14.3</v>
      </c>
      <c r="BU25" s="160">
        <f t="shared" si="3"/>
        <v>10.3</v>
      </c>
      <c r="BV25" s="160">
        <f t="shared" si="3"/>
        <v>0</v>
      </c>
      <c r="BW25" s="160">
        <f t="shared" si="3"/>
        <v>0</v>
      </c>
      <c r="BX25" s="160">
        <f t="shared" si="3"/>
        <v>6.4</v>
      </c>
      <c r="BY25" s="160">
        <f t="shared" si="3"/>
        <v>11.2</v>
      </c>
      <c r="BZ25" s="160">
        <f t="shared" si="3"/>
        <v>7.8</v>
      </c>
      <c r="CA25" s="160">
        <f t="shared" si="3"/>
        <v>8.9</v>
      </c>
      <c r="CB25" s="160">
        <f t="shared" si="3"/>
        <v>11</v>
      </c>
      <c r="CC25" s="160">
        <f t="shared" si="3"/>
        <v>0</v>
      </c>
      <c r="CD25" s="160">
        <f t="shared" si="3"/>
        <v>5.3</v>
      </c>
      <c r="CE25" s="160">
        <f t="shared" si="3"/>
        <v>15.7</v>
      </c>
      <c r="CF25" s="160">
        <f t="shared" si="3"/>
        <v>1.2</v>
      </c>
      <c r="CG25" s="160">
        <f t="shared" si="3"/>
        <v>0</v>
      </c>
      <c r="CH25" s="160">
        <f t="shared" si="3"/>
        <v>3.9</v>
      </c>
      <c r="CI25" s="160">
        <f t="shared" si="3"/>
        <v>3.9</v>
      </c>
      <c r="CJ25" s="160">
        <f t="shared" si="3"/>
        <v>3.9</v>
      </c>
      <c r="CK25" s="160">
        <f t="shared" si="3"/>
        <v>3.9</v>
      </c>
      <c r="CL25" s="160">
        <f t="shared" si="3"/>
        <v>67.8</v>
      </c>
      <c r="CM25" s="160">
        <f t="shared" si="3"/>
        <v>67.900000000000006</v>
      </c>
      <c r="CN25" s="160">
        <f t="shared" si="3"/>
        <v>26.8</v>
      </c>
      <c r="CO25" s="160">
        <f t="shared" si="3"/>
        <v>75.7</v>
      </c>
      <c r="CP25" s="160">
        <f t="shared" si="3"/>
        <v>55.3</v>
      </c>
      <c r="CQ25" s="160">
        <f t="shared" si="3"/>
        <v>97.5</v>
      </c>
      <c r="CR25" s="160">
        <f t="shared" si="3"/>
        <v>124.5</v>
      </c>
      <c r="CS25" s="160">
        <f t="shared" si="3"/>
        <v>144.69999999999999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674.42500000000018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2025-12-18T21:31:25Z</dcterms:created>
  <dcterms:modified xsi:type="dcterms:W3CDTF">2025-12-18T21:31:27Z</dcterms:modified>
</cp:coreProperties>
</file>