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<sst xmlns="http://schemas.openxmlformats.org/spreadsheetml/2006/main" count="119" uniqueCount="54">
  <si>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20/06/2025 23:27:42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</si>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</sst>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58D-40DA-AACB-F6F26CDD58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3">
                  <c:v>5</c:v>
                </c:pt>
                <c:pt idx="15">
                  <c:v>4</c:v>
                </c:pt>
                <c:pt idx="1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8D-40DA-AACB-F6F26CDD58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8D-40DA-AACB-F6F26CDD58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10</c:v>
                </c:pt>
                <c:pt idx="9">
                  <c:v>4</c:v>
                </c:pt>
                <c:pt idx="10">
                  <c:v>66.5</c:v>
                </c:pt>
                <c:pt idx="11">
                  <c:v>17</c:v>
                </c:pt>
                <c:pt idx="12">
                  <c:v>28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9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8D-40DA-AACB-F6F26CDD58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58D-40DA-AACB-F6F26CDD58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58D-40DA-AACB-F6F26CDD58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58D-40DA-AACB-F6F26CDD58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58D-40DA-AACB-F6F26CDD58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58D-40DA-AACB-F6F26CDD58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19.556000000000001</c:v>
                </c:pt>
                <c:pt idx="19">
                  <c:v>29.361000000000001</c:v>
                </c:pt>
                <c:pt idx="21">
                  <c:v>2</c:v>
                </c:pt>
                <c:pt idx="22">
                  <c:v>3.976</c:v>
                </c:pt>
                <c:pt idx="23">
                  <c:v>35.525999999999996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8D-40DA-AACB-F6F26CDD58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41.4</c:v>
                </c:pt>
                <c:pt idx="2">
                  <c:v>25</c:v>
                </c:pt>
                <c:pt idx="3">
                  <c:v>56.6</c:v>
                </c:pt>
                <c:pt idx="4">
                  <c:v>95.6</c:v>
                </c:pt>
                <c:pt idx="5">
                  <c:v>124.3</c:v>
                </c:pt>
                <c:pt idx="6">
                  <c:v>111.3</c:v>
                </c:pt>
                <c:pt idx="7">
                  <c:v>133.19999999999999</c:v>
                </c:pt>
                <c:pt idx="8">
                  <c:v>49.7</c:v>
                </c:pt>
                <c:pt idx="9">
                  <c:v>380.4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135</c:v>
                </c:pt>
                <c:pt idx="18">
                  <c:v>58.1</c:v>
                </c:pt>
                <c:pt idx="19">
                  <c:v>110.3</c:v>
                </c:pt>
                <c:pt idx="20">
                  <c:v>76.3</c:v>
                </c:pt>
                <c:pt idx="21">
                  <c:v>67.2</c:v>
                </c:pt>
                <c:pt idx="22">
                  <c:v>80.400000000000006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8D-40DA-AACB-F6F26CDD58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9.8079999999999998</c:v>
                </c:pt>
                <c:pt idx="1">
                  <c:v>5.0839999999999996</c:v>
                </c:pt>
                <c:pt idx="2">
                  <c:v>3.8419999999999996</c:v>
                </c:pt>
                <c:pt idx="3">
                  <c:v>0.51800000000000002</c:v>
                </c:pt>
                <c:pt idx="4">
                  <c:v>1.944</c:v>
                </c:pt>
                <c:pt idx="5">
                  <c:v>1.9E-2</c:v>
                </c:pt>
                <c:pt idx="6">
                  <c:v>0.16200000000000001</c:v>
                </c:pt>
                <c:pt idx="7">
                  <c:v>0.66800000000000004</c:v>
                </c:pt>
                <c:pt idx="8">
                  <c:v>5.0259999999999998</c:v>
                </c:pt>
                <c:pt idx="9">
                  <c:v>37.950000000000003</c:v>
                </c:pt>
                <c:pt idx="10">
                  <c:v>60.758000000000003</c:v>
                </c:pt>
                <c:pt idx="11">
                  <c:v>29.233000000000001</c:v>
                </c:pt>
                <c:pt idx="12">
                  <c:v>17.265999999999998</c:v>
                </c:pt>
                <c:pt idx="13">
                  <c:v>16.890999999999998</c:v>
                </c:pt>
                <c:pt idx="14">
                  <c:v>14.938000000000001</c:v>
                </c:pt>
                <c:pt idx="15">
                  <c:v>24.539000000000001</c:v>
                </c:pt>
                <c:pt idx="16">
                  <c:v>61.756</c:v>
                </c:pt>
                <c:pt idx="18">
                  <c:v>17.8</c:v>
                </c:pt>
                <c:pt idx="19">
                  <c:v>14.2</c:v>
                </c:pt>
                <c:pt idx="21">
                  <c:v>0.29599999999999999</c:v>
                </c:pt>
                <c:pt idx="22">
                  <c:v>0.85000000000000009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8D-40DA-AACB-F6F26CDD58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58D-40DA-AACB-F6F26CDD58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58D-40DA-AACB-F6F26CDD5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119.72</c:v>
                </c:pt>
                <c:pt idx="1">
                  <c:v>107.88</c:v>
                </c:pt>
                <c:pt idx="2">
                  <c:v>105.61</c:v>
                </c:pt>
                <c:pt idx="3">
                  <c:v>102.31</c:v>
                </c:pt>
                <c:pt idx="4">
                  <c:v>104</c:v>
                </c:pt>
                <c:pt idx="5">
                  <c:v>101.89</c:v>
                </c:pt>
                <c:pt idx="6">
                  <c:v>95.76</c:v>
                </c:pt>
                <c:pt idx="7">
                  <c:v>92.02</c:v>
                </c:pt>
                <c:pt idx="8">
                  <c:v>73.790000000000006</c:v>
                </c:pt>
                <c:pt idx="9">
                  <c:v>28.4</c:v>
                </c:pt>
                <c:pt idx="10">
                  <c:v>35.450000000000003</c:v>
                </c:pt>
                <c:pt idx="11">
                  <c:v>45.08</c:v>
                </c:pt>
                <c:pt idx="12">
                  <c:v>53.77</c:v>
                </c:pt>
                <c:pt idx="13">
                  <c:v>55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69.260000000000005</c:v>
                </c:pt>
                <c:pt idx="18">
                  <c:v>99</c:v>
                </c:pt>
                <c:pt idx="19">
                  <c:v>143.37</c:v>
                </c:pt>
                <c:pt idx="20">
                  <c:v>179.1</c:v>
                </c:pt>
                <c:pt idx="21">
                  <c:v>167.74</c:v>
                </c:pt>
                <c:pt idx="22">
                  <c:v>146.93</c:v>
                </c:pt>
                <c:pt idx="23">
                  <c:v>122.01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8D-40DA-AACB-F6F26CDD5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8EE-43AB-B636-98C4550CA4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8EE-43AB-B636-98C4550CA4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4.7E-2</c:v>
                </c:pt>
                <c:pt idx="1">
                  <c:v>1.6759999999999999</c:v>
                </c:pt>
                <c:pt idx="2">
                  <c:v>2.9670000000000001</c:v>
                </c:pt>
                <c:pt idx="3">
                  <c:v>4.3070000000000004</c:v>
                </c:pt>
                <c:pt idx="4">
                  <c:v>7.0190000000000001</c:v>
                </c:pt>
                <c:pt idx="5">
                  <c:v>1.272</c:v>
                </c:pt>
                <c:pt idx="6">
                  <c:v>2.5510000000000002</c:v>
                </c:pt>
                <c:pt idx="8">
                  <c:v>2.3370000000000002</c:v>
                </c:pt>
                <c:pt idx="17">
                  <c:v>6.9260000000000002</c:v>
                </c:pt>
                <c:pt idx="18">
                  <c:v>16.652000000000001</c:v>
                </c:pt>
                <c:pt idx="19">
                  <c:v>0.60599999999999998</c:v>
                </c:pt>
                <c:pt idx="20">
                  <c:v>6.4849999999999994</c:v>
                </c:pt>
                <c:pt idx="21">
                  <c:v>5.3360000000000003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EE-43AB-B636-98C4550CA4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4.782</c:v>
                </c:pt>
                <c:pt idx="1">
                  <c:v>33.632000000000005</c:v>
                </c:pt>
                <c:pt idx="2">
                  <c:v>17.747</c:v>
                </c:pt>
                <c:pt idx="3">
                  <c:v>13.91</c:v>
                </c:pt>
                <c:pt idx="4">
                  <c:v>15.460999999999999</c:v>
                </c:pt>
                <c:pt idx="5">
                  <c:v>8.1340000000000003</c:v>
                </c:pt>
                <c:pt idx="6">
                  <c:v>13.48</c:v>
                </c:pt>
                <c:pt idx="8">
                  <c:v>22.57</c:v>
                </c:pt>
                <c:pt idx="9">
                  <c:v>31.37</c:v>
                </c:pt>
                <c:pt idx="17">
                  <c:v>29.228999999999999</c:v>
                </c:pt>
                <c:pt idx="18">
                  <c:v>2.9</c:v>
                </c:pt>
                <c:pt idx="20">
                  <c:v>33.692999999999998</c:v>
                </c:pt>
                <c:pt idx="21">
                  <c:v>16.483000000000001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EE-43AB-B636-98C4550CA4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8EE-43AB-B636-98C4550CA4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8EE-43AB-B636-98C4550CA4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8EE-43AB-B636-98C4550CA4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8EE-43AB-B636-98C4550CA4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8EE-43AB-B636-98C4550CA4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49.179000000000002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EE-43AB-B636-98C4550CA4F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23.5</c:v>
                </c:pt>
                <c:pt idx="19">
                  <c:v>131.69999999999999</c:v>
                </c:pt>
                <c:pt idx="20">
                  <c:v>0</c:v>
                </c:pt>
                <c:pt idx="21">
                  <c:v>30.7</c:v>
                </c:pt>
                <c:pt idx="22">
                  <c:v>82.6</c:v>
                </c:pt>
                <c:pt idx="2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EE-43AB-B636-98C4550CA4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0.155</c:v>
                </c:pt>
                <c:pt idx="1">
                  <c:v>11.215999999999999</c:v>
                </c:pt>
                <c:pt idx="2">
                  <c:v>18.14</c:v>
                </c:pt>
                <c:pt idx="3">
                  <c:v>38.914999999999999</c:v>
                </c:pt>
                <c:pt idx="4">
                  <c:v>75.03</c:v>
                </c:pt>
                <c:pt idx="5">
                  <c:v>100.554</c:v>
                </c:pt>
                <c:pt idx="6">
                  <c:v>114.97799999999999</c:v>
                </c:pt>
                <c:pt idx="7">
                  <c:v>116.782</c:v>
                </c:pt>
                <c:pt idx="8">
                  <c:v>29.77</c:v>
                </c:pt>
                <c:pt idx="9">
                  <c:v>390.98</c:v>
                </c:pt>
                <c:pt idx="10">
                  <c:v>127.358</c:v>
                </c:pt>
                <c:pt idx="11">
                  <c:v>46.232999999999997</c:v>
                </c:pt>
                <c:pt idx="12">
                  <c:v>45.265999999999998</c:v>
                </c:pt>
                <c:pt idx="13">
                  <c:v>46.891000000000005</c:v>
                </c:pt>
                <c:pt idx="14">
                  <c:v>39.938000000000002</c:v>
                </c:pt>
                <c:pt idx="15">
                  <c:v>53.539000000000001</c:v>
                </c:pt>
                <c:pt idx="16">
                  <c:v>72.756</c:v>
                </c:pt>
                <c:pt idx="17">
                  <c:v>29.666</c:v>
                </c:pt>
                <c:pt idx="18">
                  <c:v>22.86</c:v>
                </c:pt>
                <c:pt idx="19">
                  <c:v>1.5690000000000002</c:v>
                </c:pt>
                <c:pt idx="20">
                  <c:v>16.128</c:v>
                </c:pt>
                <c:pt idx="21">
                  <c:v>16.959</c:v>
                </c:pt>
                <c:pt idx="22">
                  <c:v>2.6669999999999998</c:v>
                </c:pt>
                <c:pt idx="23">
                  <c:v>4.6370000000000005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EE-43AB-B636-98C4550CA4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8EE-43AB-B636-98C4550CA4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0">
                  <c:v>4.0940000000000003</c:v>
                </c:pt>
                <c:pt idx="5">
                  <c:v>14.4</c:v>
                </c:pt>
                <c:pt idx="7">
                  <c:v>17.106000000000002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EE-43AB-B636-98C4550CA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119.72</c:v>
                </c:pt>
                <c:pt idx="1">
                  <c:v>107.88</c:v>
                </c:pt>
                <c:pt idx="2">
                  <c:v>105.61</c:v>
                </c:pt>
                <c:pt idx="3">
                  <c:v>102.31</c:v>
                </c:pt>
                <c:pt idx="4">
                  <c:v>104</c:v>
                </c:pt>
                <c:pt idx="5">
                  <c:v>101.89</c:v>
                </c:pt>
                <c:pt idx="6">
                  <c:v>95.76</c:v>
                </c:pt>
                <c:pt idx="7">
                  <c:v>92.02</c:v>
                </c:pt>
                <c:pt idx="8">
                  <c:v>73.790000000000006</c:v>
                </c:pt>
                <c:pt idx="9">
                  <c:v>28.4</c:v>
                </c:pt>
                <c:pt idx="10">
                  <c:v>35.450000000000003</c:v>
                </c:pt>
                <c:pt idx="11">
                  <c:v>45.08</c:v>
                </c:pt>
                <c:pt idx="12">
                  <c:v>53.77</c:v>
                </c:pt>
                <c:pt idx="13">
                  <c:v>55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69.260000000000005</c:v>
                </c:pt>
                <c:pt idx="18">
                  <c:v>99</c:v>
                </c:pt>
                <c:pt idx="19">
                  <c:v>143.37</c:v>
                </c:pt>
                <c:pt idx="20">
                  <c:v>179.1</c:v>
                </c:pt>
                <c:pt idx="21">
                  <c:v>167.74</c:v>
                </c:pt>
                <c:pt idx="22">
                  <c:v>146.93</c:v>
                </c:pt>
                <c:pt idx="23">
                  <c:v>122.01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EE-43AB-B636-98C4550CA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9.8079999999999998</v>
      </c>
      <c r="C4" s="18">
        <v>46.483999999999995</v>
      </c>
      <c r="D4" s="18">
        <v>38.841999999999999</v>
      </c>
      <c r="E4" s="18">
        <v>57.118000000000002</v>
      </c>
      <c r="F4" s="18">
        <v>97.543999999999997</v>
      </c>
      <c r="G4" s="18">
        <v>124.319</v>
      </c>
      <c r="H4" s="18">
        <v>131.018</v>
      </c>
      <c r="I4" s="18">
        <v>133.86799999999999</v>
      </c>
      <c r="J4" s="18">
        <v>54.726000000000006</v>
      </c>
      <c r="K4" s="18">
        <v>422.34999999999997</v>
      </c>
      <c r="L4" s="18">
        <v>127.358</v>
      </c>
      <c r="M4" s="18">
        <v>46.233000000000004</v>
      </c>
      <c r="N4" s="18">
        <v>45.265999999999998</v>
      </c>
      <c r="O4" s="18">
        <v>46.890999999999998</v>
      </c>
      <c r="P4" s="18">
        <v>39.938000000000002</v>
      </c>
      <c r="Q4" s="18">
        <v>53.539000000000001</v>
      </c>
      <c r="R4" s="18">
        <v>72.756</v>
      </c>
      <c r="S4" s="18">
        <v>135</v>
      </c>
      <c r="T4" s="18">
        <v>85.899999999999991</v>
      </c>
      <c r="U4" s="18">
        <v>153.86099999999999</v>
      </c>
      <c r="V4" s="18">
        <v>76.3</v>
      </c>
      <c r="W4" s="18">
        <v>69.496000000000009</v>
      </c>
      <c r="X4" s="18">
        <v>85.226000000000013</v>
      </c>
      <c r="Y4" s="18">
        <v>35.525999999999996</v>
      </c>
      <c r="Z4" s="19"/>
      <c r="AA4" s="20">
        <f>SUM(B4:Z4)</f>
        <v>2189.3670000000002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119.72</v>
      </c>
      <c r="C7" s="28">
        <v>107.88</v>
      </c>
      <c r="D7" s="28">
        <v>105.61</v>
      </c>
      <c r="E7" s="28">
        <v>102.31</v>
      </c>
      <c r="F7" s="28">
        <v>104</v>
      </c>
      <c r="G7" s="28">
        <v>101.89</v>
      </c>
      <c r="H7" s="28">
        <v>95.76</v>
      </c>
      <c r="I7" s="28">
        <v>92.02</v>
      </c>
      <c r="J7" s="28">
        <v>73.790000000000006</v>
      </c>
      <c r="K7" s="28">
        <v>28.4</v>
      </c>
      <c r="L7" s="28">
        <v>35.450000000000003</v>
      </c>
      <c r="M7" s="28">
        <v>45.08</v>
      </c>
      <c r="N7" s="28">
        <v>53.77</v>
      </c>
      <c r="O7" s="28">
        <v>55</v>
      </c>
      <c r="P7" s="28">
        <v>60</v>
      </c>
      <c r="Q7" s="28">
        <v>60</v>
      </c>
      <c r="R7" s="28">
        <v>60</v>
      </c>
      <c r="S7" s="28">
        <v>69.260000000000005</v>
      </c>
      <c r="T7" s="28">
        <v>99</v>
      </c>
      <c r="U7" s="28">
        <v>143.37</v>
      </c>
      <c r="V7" s="28">
        <v>179.1</v>
      </c>
      <c r="W7" s="28">
        <v>167.74</v>
      </c>
      <c r="X7" s="28">
        <v>146.93</v>
      </c>
      <c r="Y7" s="28">
        <v>122.01</v>
      </c>
      <c r="Z7" s="29"/>
      <c r="AA7" s="30">
        <f>IF(SUM(B7:Z7)&lt;&gt;0,AVERAGEIF(B7:Z7,"&lt;&gt;"""),"")</f>
        <v>92.837083333333339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19.556000000000001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29.361000000000001</v>
      </c>
      <c r="V12" s="52"/>
      <c r="W12" s="52">
        <v>2</v>
      </c>
      <c r="X12" s="52">
        <v>3.976</v>
      </c>
      <c r="Y12" s="52">
        <v>35.525999999999996</v>
      </c>
      <c r="Z12" s="53"/>
      <c r="AA12" s="54">
        <f t="shared" si="0"/>
        <v>90.418999999999997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9.8079999999999998</v>
      </c>
      <c r="C14" s="57">
        <v>5.0839999999999996</v>
      </c>
      <c r="D14" s="57">
        <v>3.8419999999999996</v>
      </c>
      <c r="E14" s="57">
        <v>0.51800000000000002</v>
      </c>
      <c r="F14" s="57">
        <v>1.944</v>
      </c>
      <c r="G14" s="57">
        <v>1.9E-2</v>
      </c>
      <c r="H14" s="57">
        <v>0.16200000000000001</v>
      </c>
      <c r="I14" s="57">
        <v>0.66800000000000004</v>
      </c>
      <c r="J14" s="57">
        <v>5.0259999999999998</v>
      </c>
      <c r="K14" s="57">
        <v>37.950000000000003</v>
      </c>
      <c r="L14" s="57">
        <v>60.758000000000003</v>
      </c>
      <c r="M14" s="57">
        <v>29.233000000000001</v>
      </c>
      <c r="N14" s="57">
        <v>17.265999999999998</v>
      </c>
      <c r="O14" s="57">
        <v>16.890999999999998</v>
      </c>
      <c r="P14" s="57">
        <v>14.938000000000001</v>
      </c>
      <c r="Q14" s="57">
        <v>24.539000000000001</v>
      </c>
      <c r="R14" s="57">
        <v>61.756</v>
      </c>
      <c r="S14" s="57"/>
      <c r="T14" s="57">
        <v>17.8</v>
      </c>
      <c r="U14" s="57">
        <v>14.2</v>
      </c>
      <c r="V14" s="57"/>
      <c r="W14" s="57">
        <v>0.29599999999999999</v>
      </c>
      <c r="X14" s="57">
        <v>0.85000000000000009</v>
      </c>
      <c r="Y14" s="57"/>
      <c r="Z14" s="58"/>
      <c r="AA14" s="59">
        <f t="shared" si="0"/>
        <v>323.54799999999994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9.8079999999999998</v>
      </c>
      <c r="C16" s="62">
        <f t="shared" si="1"/>
        <v>5.0839999999999996</v>
      </c>
      <c r="D16" s="62">
        <f t="shared" si="1"/>
        <v>3.8419999999999996</v>
      </c>
      <c r="E16" s="62">
        <f t="shared" si="1"/>
        <v>0.51800000000000002</v>
      </c>
      <c r="F16" s="62">
        <f t="shared" si="1"/>
        <v>1.944</v>
      </c>
      <c r="G16" s="62">
        <f t="shared" si="1"/>
        <v>1.9E-2</v>
      </c>
      <c r="H16" s="62">
        <f t="shared" si="1"/>
        <v>19.718</v>
      </c>
      <c r="I16" s="62">
        <f t="shared" si="1"/>
        <v>0.66800000000000004</v>
      </c>
      <c r="J16" s="62">
        <f t="shared" si="1"/>
        <v>5.0259999999999998</v>
      </c>
      <c r="K16" s="62">
        <f t="shared" si="1"/>
        <v>37.950000000000003</v>
      </c>
      <c r="L16" s="62">
        <f t="shared" si="1"/>
        <v>60.758000000000003</v>
      </c>
      <c r="M16" s="62">
        <f t="shared" si="1"/>
        <v>29.233000000000001</v>
      </c>
      <c r="N16" s="62">
        <f t="shared" si="1"/>
        <v>17.265999999999998</v>
      </c>
      <c r="O16" s="62">
        <f t="shared" si="1"/>
        <v>16.890999999999998</v>
      </c>
      <c r="P16" s="62">
        <f t="shared" si="1"/>
        <v>14.938000000000001</v>
      </c>
      <c r="Q16" s="62">
        <f t="shared" si="1"/>
        <v>24.539000000000001</v>
      </c>
      <c r="R16" s="62">
        <f t="shared" si="1"/>
        <v>61.756</v>
      </c>
      <c r="S16" s="62">
        <f t="shared" si="1"/>
        <v>0</v>
      </c>
      <c r="T16" s="62">
        <f t="shared" si="1"/>
        <v>17.8</v>
      </c>
      <c r="U16" s="62">
        <f t="shared" si="1"/>
        <v>43.561</v>
      </c>
      <c r="V16" s="62">
        <f t="shared" si="1"/>
        <v>0</v>
      </c>
      <c r="W16" s="62">
        <f t="shared" si="1"/>
        <v>2.2959999999999998</v>
      </c>
      <c r="X16" s="62">
        <f t="shared" si="1"/>
        <v>4.8260000000000005</v>
      </c>
      <c r="Y16" s="62">
        <f t="shared" si="1"/>
        <v>35.525999999999996</v>
      </c>
      <c r="Z16" s="63" t="str">
        <f t="shared" si="1"/>
        <v/>
      </c>
      <c r="AA16" s="64">
        <f>SUM(AA10:AA15)</f>
        <v>413.96699999999993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5</v>
      </c>
      <c r="P19" s="72"/>
      <c r="Q19" s="72">
        <v>4</v>
      </c>
      <c r="R19" s="72">
        <v>2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0.1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0.1</v>
      </c>
    </row>
    <row r="21" spans="1:27" ht="24.95" customHeight="1" x14ac:dyDescent="0.2">
      <c r="A21" s="75" t="s">
        <v>16</v>
      </c>
      <c r="B21" s="80"/>
      <c r="C21" s="81"/>
      <c r="D21" s="81">
        <v>10</v>
      </c>
      <c r="E21" s="81"/>
      <c r="F21" s="81"/>
      <c r="G21" s="81"/>
      <c r="H21" s="81"/>
      <c r="I21" s="81"/>
      <c r="J21" s="81"/>
      <c r="K21" s="81">
        <v>4</v>
      </c>
      <c r="L21" s="81">
        <v>66.5</v>
      </c>
      <c r="M21" s="81">
        <v>17</v>
      </c>
      <c r="N21" s="81">
        <v>28</v>
      </c>
      <c r="O21" s="81">
        <v>25</v>
      </c>
      <c r="P21" s="81">
        <v>25</v>
      </c>
      <c r="Q21" s="81">
        <v>25</v>
      </c>
      <c r="R21" s="81">
        <v>9</v>
      </c>
      <c r="S21" s="81"/>
      <c r="T21" s="81">
        <v>10</v>
      </c>
      <c r="U21" s="81"/>
      <c r="V21" s="81"/>
      <c r="W21" s="81"/>
      <c r="X21" s="81"/>
      <c r="Y21" s="81"/>
      <c r="Z21" s="78"/>
      <c r="AA21" s="79">
        <f t="shared" si="2"/>
        <v>219.5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10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4</v>
      </c>
      <c r="L26" s="88">
        <f t="shared" si="3"/>
        <v>66.599999999999994</v>
      </c>
      <c r="M26" s="88">
        <f t="shared" si="3"/>
        <v>17</v>
      </c>
      <c r="N26" s="88">
        <f t="shared" si="3"/>
        <v>28</v>
      </c>
      <c r="O26" s="88">
        <f t="shared" si="3"/>
        <v>30</v>
      </c>
      <c r="P26" s="88">
        <f t="shared" si="3"/>
        <v>25</v>
      </c>
      <c r="Q26" s="88">
        <f t="shared" si="3"/>
        <v>29</v>
      </c>
      <c r="R26" s="88">
        <f t="shared" si="3"/>
        <v>11</v>
      </c>
      <c r="S26" s="88">
        <f t="shared" si="3"/>
        <v>0</v>
      </c>
      <c r="T26" s="88">
        <f t="shared" si="3"/>
        <v>10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230.6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9.8079999999999998</v>
      </c>
      <c r="C30" s="77">
        <v>5.0839999999999996</v>
      </c>
      <c r="D30" s="77">
        <v>13.842000000000001</v>
      </c>
      <c r="E30" s="77">
        <v>0.51800000000000002</v>
      </c>
      <c r="F30" s="77">
        <v>1.944</v>
      </c>
      <c r="G30" s="77">
        <v>1.9E-2</v>
      </c>
      <c r="H30" s="77">
        <v>19.718</v>
      </c>
      <c r="I30" s="77">
        <v>0.66800000000000004</v>
      </c>
      <c r="J30" s="77">
        <v>5.0259999999999998</v>
      </c>
      <c r="K30" s="77">
        <v>41.95</v>
      </c>
      <c r="L30" s="77">
        <v>127.358</v>
      </c>
      <c r="M30" s="77">
        <v>46.232999999999997</v>
      </c>
      <c r="N30" s="77">
        <v>45.265999999999998</v>
      </c>
      <c r="O30" s="77">
        <v>46.890999999999998</v>
      </c>
      <c r="P30" s="77">
        <v>39.938000000000002</v>
      </c>
      <c r="Q30" s="77">
        <v>53.539000000000001</v>
      </c>
      <c r="R30" s="77">
        <v>72.756</v>
      </c>
      <c r="S30" s="77"/>
      <c r="T30" s="77">
        <v>27.8</v>
      </c>
      <c r="U30" s="77">
        <v>43.561</v>
      </c>
      <c r="V30" s="77"/>
      <c r="W30" s="77">
        <v>2.2959999999999998</v>
      </c>
      <c r="X30" s="77">
        <v>4.8259999999999996</v>
      </c>
      <c r="Y30" s="77">
        <v>35.526000000000003</v>
      </c>
      <c r="Z30" s="78"/>
      <c r="AA30" s="79">
        <f>SUM(B30:Z30)</f>
        <v>644.56700000000001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9.8079999999999998</v>
      </c>
      <c r="C32" s="62">
        <f t="shared" ref="C32:Z32" si="4">IF(LEN(C$2)&gt;0,SUM(C29:C31),"")</f>
        <v>5.0839999999999996</v>
      </c>
      <c r="D32" s="62">
        <f t="shared" si="4"/>
        <v>13.842000000000001</v>
      </c>
      <c r="E32" s="62">
        <f t="shared" si="4"/>
        <v>0.51800000000000002</v>
      </c>
      <c r="F32" s="62">
        <f t="shared" si="4"/>
        <v>1.944</v>
      </c>
      <c r="G32" s="62">
        <f t="shared" si="4"/>
        <v>1.9E-2</v>
      </c>
      <c r="H32" s="62">
        <f t="shared" si="4"/>
        <v>19.718</v>
      </c>
      <c r="I32" s="62">
        <f t="shared" si="4"/>
        <v>0.66800000000000004</v>
      </c>
      <c r="J32" s="62">
        <f t="shared" si="4"/>
        <v>5.0259999999999998</v>
      </c>
      <c r="K32" s="62">
        <f t="shared" si="4"/>
        <v>41.95</v>
      </c>
      <c r="L32" s="62">
        <f t="shared" si="4"/>
        <v>127.358</v>
      </c>
      <c r="M32" s="62">
        <f t="shared" si="4"/>
        <v>46.232999999999997</v>
      </c>
      <c r="N32" s="62">
        <f t="shared" si="4"/>
        <v>45.265999999999998</v>
      </c>
      <c r="O32" s="62">
        <f t="shared" si="4"/>
        <v>46.890999999999998</v>
      </c>
      <c r="P32" s="62">
        <f t="shared" si="4"/>
        <v>39.938000000000002</v>
      </c>
      <c r="Q32" s="62">
        <f t="shared" si="4"/>
        <v>53.539000000000001</v>
      </c>
      <c r="R32" s="62">
        <f t="shared" si="4"/>
        <v>72.756</v>
      </c>
      <c r="S32" s="62">
        <f t="shared" si="4"/>
        <v>0</v>
      </c>
      <c r="T32" s="62">
        <f t="shared" si="4"/>
        <v>27.8</v>
      </c>
      <c r="U32" s="62">
        <f t="shared" si="4"/>
        <v>43.561</v>
      </c>
      <c r="V32" s="62">
        <f t="shared" si="4"/>
        <v>0</v>
      </c>
      <c r="W32" s="62">
        <f t="shared" si="4"/>
        <v>2.2959999999999998</v>
      </c>
      <c r="X32" s="62">
        <f t="shared" si="4"/>
        <v>4.8259999999999996</v>
      </c>
      <c r="Y32" s="62">
        <f t="shared" si="4"/>
        <v>35.526000000000003</v>
      </c>
      <c r="Z32" s="63" t="str">
        <f t="shared" si="4"/>
        <v/>
      </c>
      <c r="AA32" s="64">
        <f>SUM(AA29:AA31)</f>
        <v>644.56700000000001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41.4</v>
      </c>
      <c r="D37" s="99">
        <v>25</v>
      </c>
      <c r="E37" s="99">
        <v>56.6</v>
      </c>
      <c r="F37" s="99">
        <v>95.6</v>
      </c>
      <c r="G37" s="99">
        <v>124.3</v>
      </c>
      <c r="H37" s="99">
        <v>111.3</v>
      </c>
      <c r="I37" s="99">
        <v>133.19999999999999</v>
      </c>
      <c r="J37" s="99">
        <v>49.7</v>
      </c>
      <c r="K37" s="99">
        <v>380.4</v>
      </c>
      <c r="L37" s="99"/>
      <c r="M37" s="99"/>
      <c r="N37" s="99"/>
      <c r="O37" s="99"/>
      <c r="P37" s="99"/>
      <c r="Q37" s="99"/>
      <c r="R37" s="99"/>
      <c r="S37" s="99">
        <v>135</v>
      </c>
      <c r="T37" s="99">
        <v>58.1</v>
      </c>
      <c r="U37" s="99"/>
      <c r="V37" s="99"/>
      <c r="W37" s="99"/>
      <c r="X37" s="99"/>
      <c r="Y37" s="99"/>
      <c r="Z37" s="100"/>
      <c r="AA37" s="79">
        <f t="shared" si="5"/>
        <v>1210.5999999999999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110.3</v>
      </c>
      <c r="V39" s="99">
        <v>76.3</v>
      </c>
      <c r="W39" s="99">
        <v>67.2</v>
      </c>
      <c r="X39" s="99">
        <v>80.400000000000006</v>
      </c>
      <c r="Y39" s="99"/>
      <c r="Z39" s="100"/>
      <c r="AA39" s="79">
        <f t="shared" si="5"/>
        <v>334.20000000000005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41.4</v>
      </c>
      <c r="D40" s="88">
        <f t="shared" si="6"/>
        <v>25</v>
      </c>
      <c r="E40" s="88">
        <f t="shared" si="6"/>
        <v>56.6</v>
      </c>
      <c r="F40" s="88">
        <f t="shared" si="6"/>
        <v>95.6</v>
      </c>
      <c r="G40" s="88">
        <f t="shared" si="6"/>
        <v>124.3</v>
      </c>
      <c r="H40" s="88">
        <f t="shared" si="6"/>
        <v>111.3</v>
      </c>
      <c r="I40" s="88">
        <f t="shared" si="6"/>
        <v>133.19999999999999</v>
      </c>
      <c r="J40" s="88">
        <f t="shared" si="6"/>
        <v>49.7</v>
      </c>
      <c r="K40" s="88">
        <f t="shared" si="6"/>
        <v>380.4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135</v>
      </c>
      <c r="T40" s="88">
        <f t="shared" si="6"/>
        <v>58.1</v>
      </c>
      <c r="U40" s="88">
        <f t="shared" si="6"/>
        <v>110.3</v>
      </c>
      <c r="V40" s="88">
        <f t="shared" si="6"/>
        <v>76.3</v>
      </c>
      <c r="W40" s="88">
        <f t="shared" si="6"/>
        <v>67.2</v>
      </c>
      <c r="X40" s="88">
        <f t="shared" si="6"/>
        <v>80.400000000000006</v>
      </c>
      <c r="Y40" s="88">
        <f t="shared" si="6"/>
        <v>0</v>
      </c>
      <c r="Z40" s="89" t="str">
        <f t="shared" si="6"/>
        <v/>
      </c>
      <c r="AA40" s="90">
        <f t="shared" si="5"/>
        <v>1544.8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41.4</v>
      </c>
      <c r="D45" s="99">
        <v>25</v>
      </c>
      <c r="E45" s="99">
        <v>56.6</v>
      </c>
      <c r="F45" s="99">
        <v>95.6</v>
      </c>
      <c r="G45" s="99">
        <v>124.3</v>
      </c>
      <c r="H45" s="99">
        <v>111.3</v>
      </c>
      <c r="I45" s="99">
        <v>133.19999999999999</v>
      </c>
      <c r="J45" s="99">
        <v>49.7</v>
      </c>
      <c r="K45" s="99">
        <v>380.4</v>
      </c>
      <c r="L45" s="99"/>
      <c r="M45" s="99"/>
      <c r="N45" s="99"/>
      <c r="O45" s="99"/>
      <c r="P45" s="99"/>
      <c r="Q45" s="99"/>
      <c r="R45" s="99"/>
      <c r="S45" s="99">
        <v>135</v>
      </c>
      <c r="T45" s="99">
        <v>58.1</v>
      </c>
      <c r="U45" s="99"/>
      <c r="V45" s="99"/>
      <c r="W45" s="99"/>
      <c r="X45" s="99"/>
      <c r="Y45" s="99"/>
      <c r="Z45" s="100"/>
      <c r="AA45" s="79">
        <f t="shared" si="7"/>
        <v>1210.5999999999999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110.3</v>
      </c>
      <c r="V47" s="99">
        <v>76.3</v>
      </c>
      <c r="W47" s="99">
        <v>67.2</v>
      </c>
      <c r="X47" s="99">
        <v>80.400000000000006</v>
      </c>
      <c r="Y47" s="99"/>
      <c r="Z47" s="100"/>
      <c r="AA47" s="79">
        <f t="shared" si="7"/>
        <v>334.20000000000005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41.4</v>
      </c>
      <c r="D49" s="88">
        <f t="shared" si="8"/>
        <v>25</v>
      </c>
      <c r="E49" s="88">
        <f t="shared" si="8"/>
        <v>56.6</v>
      </c>
      <c r="F49" s="88">
        <f t="shared" si="8"/>
        <v>95.6</v>
      </c>
      <c r="G49" s="88">
        <f t="shared" si="8"/>
        <v>124.3</v>
      </c>
      <c r="H49" s="88">
        <f t="shared" si="8"/>
        <v>111.3</v>
      </c>
      <c r="I49" s="88">
        <f t="shared" si="8"/>
        <v>133.19999999999999</v>
      </c>
      <c r="J49" s="88">
        <f t="shared" si="8"/>
        <v>49.7</v>
      </c>
      <c r="K49" s="88">
        <f t="shared" si="8"/>
        <v>380.4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135</v>
      </c>
      <c r="T49" s="88">
        <f t="shared" si="8"/>
        <v>58.1</v>
      </c>
      <c r="U49" s="88">
        <f t="shared" si="8"/>
        <v>110.3</v>
      </c>
      <c r="V49" s="88">
        <f t="shared" si="8"/>
        <v>76.3</v>
      </c>
      <c r="W49" s="88">
        <f t="shared" si="8"/>
        <v>67.2</v>
      </c>
      <c r="X49" s="88">
        <f t="shared" si="8"/>
        <v>80.400000000000006</v>
      </c>
      <c r="Y49" s="88">
        <f t="shared" si="8"/>
        <v>0</v>
      </c>
      <c r="Z49" s="89" t="str">
        <f t="shared" si="8"/>
        <v/>
      </c>
      <c r="AA49" s="90">
        <f t="shared" si="7"/>
        <v>1544.8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9.8079999999999998</v>
      </c>
      <c r="C52" s="88">
        <f t="shared" si="10"/>
        <v>46.483999999999995</v>
      </c>
      <c r="D52" s="88">
        <f t="shared" si="10"/>
        <v>38.841999999999999</v>
      </c>
      <c r="E52" s="88">
        <f t="shared" si="10"/>
        <v>57.118000000000002</v>
      </c>
      <c r="F52" s="88">
        <f t="shared" si="10"/>
        <v>97.543999999999997</v>
      </c>
      <c r="G52" s="88">
        <f t="shared" si="10"/>
        <v>124.319</v>
      </c>
      <c r="H52" s="88">
        <f t="shared" si="10"/>
        <v>131.018</v>
      </c>
      <c r="I52" s="88">
        <f t="shared" si="10"/>
        <v>133.86799999999999</v>
      </c>
      <c r="J52" s="88">
        <f t="shared" si="10"/>
        <v>54.725999999999999</v>
      </c>
      <c r="K52" s="88">
        <f t="shared" si="10"/>
        <v>422.34999999999997</v>
      </c>
      <c r="L52" s="88">
        <f t="shared" si="10"/>
        <v>127.358</v>
      </c>
      <c r="M52" s="88">
        <f t="shared" si="10"/>
        <v>46.233000000000004</v>
      </c>
      <c r="N52" s="88">
        <f t="shared" si="10"/>
        <v>45.265999999999998</v>
      </c>
      <c r="O52" s="88">
        <f t="shared" si="10"/>
        <v>46.890999999999998</v>
      </c>
      <c r="P52" s="88">
        <f t="shared" si="10"/>
        <v>39.938000000000002</v>
      </c>
      <c r="Q52" s="88">
        <f t="shared" si="10"/>
        <v>53.539000000000001</v>
      </c>
      <c r="R52" s="88">
        <f t="shared" si="10"/>
        <v>72.756</v>
      </c>
      <c r="S52" s="88">
        <f t="shared" si="10"/>
        <v>135</v>
      </c>
      <c r="T52" s="88">
        <f t="shared" si="10"/>
        <v>85.9</v>
      </c>
      <c r="U52" s="88">
        <f t="shared" si="10"/>
        <v>153.86099999999999</v>
      </c>
      <c r="V52" s="88">
        <f t="shared" si="10"/>
        <v>76.3</v>
      </c>
      <c r="W52" s="88">
        <f t="shared" si="10"/>
        <v>69.496000000000009</v>
      </c>
      <c r="X52" s="88">
        <f t="shared" si="10"/>
        <v>85.225999999999999</v>
      </c>
      <c r="Y52" s="88">
        <f t="shared" si="10"/>
        <v>35.525999999999996</v>
      </c>
      <c r="Z52" s="89" t="str">
        <f t="shared" si="10"/>
        <v/>
      </c>
      <c r="AA52" s="104">
        <f>SUM(B52:Z52)</f>
        <v>2189.3670000000002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9.7780000000000005</v>
      </c>
      <c r="C4" s="18">
        <v>46.523999999999994</v>
      </c>
      <c r="D4" s="18">
        <v>38.853999999999999</v>
      </c>
      <c r="E4" s="18">
        <v>57.132000000000005</v>
      </c>
      <c r="F4" s="18">
        <v>97.509999999999991</v>
      </c>
      <c r="G4" s="18">
        <v>124.36000000000001</v>
      </c>
      <c r="H4" s="18">
        <v>131.00900000000001</v>
      </c>
      <c r="I4" s="18">
        <v>133.88800000000001</v>
      </c>
      <c r="J4" s="18">
        <v>54.677000000000007</v>
      </c>
      <c r="K4" s="18">
        <v>422.35</v>
      </c>
      <c r="L4" s="18">
        <v>127.358</v>
      </c>
      <c r="M4" s="18">
        <v>46.232999999999997</v>
      </c>
      <c r="N4" s="18">
        <v>45.265999999999998</v>
      </c>
      <c r="O4" s="18">
        <v>46.891000000000005</v>
      </c>
      <c r="P4" s="18">
        <v>39.938000000000002</v>
      </c>
      <c r="Q4" s="18">
        <v>53.539000000000001</v>
      </c>
      <c r="R4" s="18">
        <v>72.756</v>
      </c>
      <c r="S4" s="18">
        <v>135</v>
      </c>
      <c r="T4" s="18">
        <v>85.912000000000006</v>
      </c>
      <c r="U4" s="18">
        <v>153.87499999999997</v>
      </c>
      <c r="V4" s="18">
        <v>76.305999999999997</v>
      </c>
      <c r="W4" s="18">
        <v>69.477999999999994</v>
      </c>
      <c r="X4" s="18">
        <v>85.266999999999996</v>
      </c>
      <c r="Y4" s="18">
        <v>35.536999999999999</v>
      </c>
      <c r="Z4" s="19"/>
      <c r="AA4" s="20">
        <f>SUM(B4:Z4)</f>
        <v>2189.4380000000001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119.72</v>
      </c>
      <c r="C7" s="28">
        <v>107.88</v>
      </c>
      <c r="D7" s="28">
        <v>105.61</v>
      </c>
      <c r="E7" s="28">
        <v>102.31</v>
      </c>
      <c r="F7" s="28">
        <v>104</v>
      </c>
      <c r="G7" s="28">
        <v>101.89</v>
      </c>
      <c r="H7" s="28">
        <v>95.76</v>
      </c>
      <c r="I7" s="28">
        <v>92.02</v>
      </c>
      <c r="J7" s="28">
        <v>73.790000000000006</v>
      </c>
      <c r="K7" s="28">
        <v>28.4</v>
      </c>
      <c r="L7" s="28">
        <v>35.450000000000003</v>
      </c>
      <c r="M7" s="28">
        <v>45.08</v>
      </c>
      <c r="N7" s="28">
        <v>53.77</v>
      </c>
      <c r="O7" s="28">
        <v>55</v>
      </c>
      <c r="P7" s="28">
        <v>60</v>
      </c>
      <c r="Q7" s="28">
        <v>60</v>
      </c>
      <c r="R7" s="28">
        <v>60</v>
      </c>
      <c r="S7" s="28">
        <v>69.260000000000005</v>
      </c>
      <c r="T7" s="28">
        <v>99</v>
      </c>
      <c r="U7" s="28">
        <v>143.37</v>
      </c>
      <c r="V7" s="28">
        <v>179.1</v>
      </c>
      <c r="W7" s="28">
        <v>167.74</v>
      </c>
      <c r="X7" s="28">
        <v>146.93</v>
      </c>
      <c r="Y7" s="28">
        <v>122.01</v>
      </c>
      <c r="Z7" s="29"/>
      <c r="AA7" s="30">
        <f>IF(SUM(B7:Z7)&lt;&gt;0,AVERAGEIF(B7:Z7,"&lt;&gt;"""),"")</f>
        <v>92.837083333333339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49.179000000000002</v>
      </c>
      <c r="T12" s="52"/>
      <c r="U12" s="52"/>
      <c r="V12" s="52"/>
      <c r="W12" s="52"/>
      <c r="X12" s="52"/>
      <c r="Y12" s="52"/>
      <c r="Z12" s="53"/>
      <c r="AA12" s="54">
        <f t="shared" si="0"/>
        <v>49.179000000000002</v>
      </c>
    </row>
    <row r="13" spans="1:27" ht="24.95" customHeight="1" x14ac:dyDescent="0.2">
      <c r="A13" s="50" t="s">
        <v>9</v>
      </c>
      <c r="B13" s="51">
        <v>4.0940000000000003</v>
      </c>
      <c r="C13" s="52"/>
      <c r="D13" s="52"/>
      <c r="E13" s="52"/>
      <c r="F13" s="52"/>
      <c r="G13" s="52">
        <v>14.4</v>
      </c>
      <c r="H13" s="52"/>
      <c r="I13" s="52">
        <v>17.106000000000002</v>
      </c>
      <c r="J13" s="52"/>
      <c r="K13" s="52"/>
      <c r="L13" s="52"/>
      <c r="M13" s="52"/>
      <c r="N13" s="52"/>
      <c r="O13" s="52"/>
      <c r="P13" s="52"/>
      <c r="Q13" s="52"/>
      <c r="R13" s="52"/>
      <c r="S13" s="52">
        <v>20</v>
      </c>
      <c r="T13" s="52">
        <v>20</v>
      </c>
      <c r="U13" s="52">
        <v>20</v>
      </c>
      <c r="V13" s="52">
        <v>20</v>
      </c>
      <c r="W13" s="52"/>
      <c r="X13" s="52"/>
      <c r="Y13" s="52">
        <v>30</v>
      </c>
      <c r="Z13" s="53"/>
      <c r="AA13" s="54">
        <f t="shared" si="0"/>
        <v>145.6</v>
      </c>
    </row>
    <row r="14" spans="1:27" ht="24.95" customHeight="1" x14ac:dyDescent="0.2">
      <c r="A14" s="55" t="s">
        <v>10</v>
      </c>
      <c r="B14" s="56">
        <v>0.155</v>
      </c>
      <c r="C14" s="57">
        <v>11.215999999999999</v>
      </c>
      <c r="D14" s="57">
        <v>18.14</v>
      </c>
      <c r="E14" s="57">
        <v>38.914999999999999</v>
      </c>
      <c r="F14" s="57">
        <v>75.03</v>
      </c>
      <c r="G14" s="57">
        <v>100.554</v>
      </c>
      <c r="H14" s="57">
        <v>114.97799999999999</v>
      </c>
      <c r="I14" s="57">
        <v>116.782</v>
      </c>
      <c r="J14" s="57">
        <v>29.77</v>
      </c>
      <c r="K14" s="57">
        <v>390.98</v>
      </c>
      <c r="L14" s="57">
        <v>127.358</v>
      </c>
      <c r="M14" s="57">
        <v>46.232999999999997</v>
      </c>
      <c r="N14" s="57">
        <v>45.265999999999998</v>
      </c>
      <c r="O14" s="57">
        <v>46.891000000000005</v>
      </c>
      <c r="P14" s="57">
        <v>39.938000000000002</v>
      </c>
      <c r="Q14" s="57">
        <v>53.539000000000001</v>
      </c>
      <c r="R14" s="57">
        <v>72.756</v>
      </c>
      <c r="S14" s="57">
        <v>29.666</v>
      </c>
      <c r="T14" s="57">
        <v>22.86</v>
      </c>
      <c r="U14" s="57">
        <v>1.5690000000000002</v>
      </c>
      <c r="V14" s="57">
        <v>16.128</v>
      </c>
      <c r="W14" s="57">
        <v>16.959</v>
      </c>
      <c r="X14" s="57">
        <v>2.6669999999999998</v>
      </c>
      <c r="Y14" s="57">
        <v>4.6370000000000005</v>
      </c>
      <c r="Z14" s="58"/>
      <c r="AA14" s="59">
        <f t="shared" si="0"/>
        <v>1422.9869999999999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4.2490000000000006</v>
      </c>
      <c r="C16" s="62">
        <f t="shared" ref="C16:Z16" si="1">IF(LEN(C$2)&gt;0,SUM(C10:C15),"")</f>
        <v>11.215999999999999</v>
      </c>
      <c r="D16" s="62">
        <f t="shared" si="1"/>
        <v>18.14</v>
      </c>
      <c r="E16" s="62">
        <f t="shared" si="1"/>
        <v>38.914999999999999</v>
      </c>
      <c r="F16" s="62">
        <f t="shared" si="1"/>
        <v>75.03</v>
      </c>
      <c r="G16" s="62">
        <f t="shared" si="1"/>
        <v>114.95400000000001</v>
      </c>
      <c r="H16" s="62">
        <f t="shared" si="1"/>
        <v>114.97799999999999</v>
      </c>
      <c r="I16" s="62">
        <f t="shared" si="1"/>
        <v>133.88800000000001</v>
      </c>
      <c r="J16" s="62">
        <f t="shared" si="1"/>
        <v>29.77</v>
      </c>
      <c r="K16" s="62">
        <f t="shared" si="1"/>
        <v>390.98</v>
      </c>
      <c r="L16" s="62">
        <f t="shared" si="1"/>
        <v>127.358</v>
      </c>
      <c r="M16" s="62">
        <f t="shared" si="1"/>
        <v>46.232999999999997</v>
      </c>
      <c r="N16" s="62">
        <f t="shared" si="1"/>
        <v>45.265999999999998</v>
      </c>
      <c r="O16" s="62">
        <f t="shared" si="1"/>
        <v>46.891000000000005</v>
      </c>
      <c r="P16" s="62">
        <f t="shared" si="1"/>
        <v>39.938000000000002</v>
      </c>
      <c r="Q16" s="62">
        <f t="shared" si="1"/>
        <v>53.539000000000001</v>
      </c>
      <c r="R16" s="62">
        <f t="shared" si="1"/>
        <v>72.756</v>
      </c>
      <c r="S16" s="62">
        <f t="shared" si="1"/>
        <v>98.844999999999999</v>
      </c>
      <c r="T16" s="62">
        <f t="shared" si="1"/>
        <v>42.86</v>
      </c>
      <c r="U16" s="62">
        <f t="shared" si="1"/>
        <v>21.568999999999999</v>
      </c>
      <c r="V16" s="62">
        <f t="shared" si="1"/>
        <v>36.128</v>
      </c>
      <c r="W16" s="62">
        <f t="shared" si="1"/>
        <v>16.959</v>
      </c>
      <c r="X16" s="62">
        <f t="shared" si="1"/>
        <v>2.6669999999999998</v>
      </c>
      <c r="Y16" s="62">
        <f t="shared" si="1"/>
        <v>34.637</v>
      </c>
      <c r="Z16" s="63" t="str">
        <f t="shared" si="1"/>
        <v/>
      </c>
      <c r="AA16" s="64">
        <f>SUM(AA10:AA15)</f>
        <v>1617.7659999999998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4.7E-2</v>
      </c>
      <c r="C20" s="77">
        <v>1.6759999999999999</v>
      </c>
      <c r="D20" s="77">
        <v>2.9670000000000001</v>
      </c>
      <c r="E20" s="77">
        <v>4.3070000000000004</v>
      </c>
      <c r="F20" s="77">
        <v>7.0190000000000001</v>
      </c>
      <c r="G20" s="77">
        <v>1.272</v>
      </c>
      <c r="H20" s="77">
        <v>2.5510000000000002</v>
      </c>
      <c r="I20" s="77"/>
      <c r="J20" s="77">
        <v>2.3370000000000002</v>
      </c>
      <c r="K20" s="77"/>
      <c r="L20" s="77"/>
      <c r="M20" s="77"/>
      <c r="N20" s="77"/>
      <c r="O20" s="77"/>
      <c r="P20" s="77"/>
      <c r="Q20" s="77"/>
      <c r="R20" s="77"/>
      <c r="S20" s="77">
        <v>6.9260000000000002</v>
      </c>
      <c r="T20" s="77">
        <v>16.652000000000001</v>
      </c>
      <c r="U20" s="77">
        <v>0.60599999999999998</v>
      </c>
      <c r="V20" s="77">
        <v>6.4849999999999994</v>
      </c>
      <c r="W20" s="77">
        <v>5.3360000000000003</v>
      </c>
      <c r="X20" s="77"/>
      <c r="Y20" s="77"/>
      <c r="Z20" s="78"/>
      <c r="AA20" s="79">
        <f t="shared" si="2"/>
        <v>58.180999999999997</v>
      </c>
    </row>
    <row r="21" spans="1:27" ht="24.95" customHeight="1" x14ac:dyDescent="0.2">
      <c r="A21" s="75" t="s">
        <v>16</v>
      </c>
      <c r="B21" s="80">
        <v>4.782</v>
      </c>
      <c r="C21" s="81">
        <v>33.632000000000005</v>
      </c>
      <c r="D21" s="81">
        <v>17.747</v>
      </c>
      <c r="E21" s="81">
        <v>13.91</v>
      </c>
      <c r="F21" s="81">
        <v>15.460999999999999</v>
      </c>
      <c r="G21" s="81">
        <v>8.1340000000000003</v>
      </c>
      <c r="H21" s="81">
        <v>13.48</v>
      </c>
      <c r="I21" s="81"/>
      <c r="J21" s="81">
        <v>22.57</v>
      </c>
      <c r="K21" s="81">
        <v>31.37</v>
      </c>
      <c r="L21" s="81"/>
      <c r="M21" s="81"/>
      <c r="N21" s="81"/>
      <c r="O21" s="81"/>
      <c r="P21" s="81"/>
      <c r="Q21" s="81"/>
      <c r="R21" s="81"/>
      <c r="S21" s="81">
        <v>29.228999999999999</v>
      </c>
      <c r="T21" s="81">
        <v>2.9</v>
      </c>
      <c r="U21" s="81"/>
      <c r="V21" s="81">
        <v>33.692999999999998</v>
      </c>
      <c r="W21" s="81">
        <v>16.483000000000001</v>
      </c>
      <c r="X21" s="81"/>
      <c r="Y21" s="81"/>
      <c r="Z21" s="78"/>
      <c r="AA21" s="79">
        <f t="shared" si="2"/>
        <v>243.39100000000002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4.8289999999999997</v>
      </c>
      <c r="C26" s="88">
        <f t="shared" ref="C26:Z26" si="3">IF(LEN(C$2)&gt;0,SUM(C19:C25),"")</f>
        <v>35.308000000000007</v>
      </c>
      <c r="D26" s="88">
        <f t="shared" si="3"/>
        <v>20.713999999999999</v>
      </c>
      <c r="E26" s="88">
        <f t="shared" si="3"/>
        <v>18.216999999999999</v>
      </c>
      <c r="F26" s="88">
        <f t="shared" si="3"/>
        <v>22.479999999999997</v>
      </c>
      <c r="G26" s="88">
        <f t="shared" si="3"/>
        <v>9.4060000000000006</v>
      </c>
      <c r="H26" s="88">
        <f t="shared" si="3"/>
        <v>16.030999999999999</v>
      </c>
      <c r="I26" s="88">
        <f t="shared" si="3"/>
        <v>0</v>
      </c>
      <c r="J26" s="88">
        <f t="shared" si="3"/>
        <v>24.907</v>
      </c>
      <c r="K26" s="88">
        <f t="shared" si="3"/>
        <v>31.37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36.155000000000001</v>
      </c>
      <c r="T26" s="88">
        <f t="shared" si="3"/>
        <v>19.552</v>
      </c>
      <c r="U26" s="88">
        <f t="shared" si="3"/>
        <v>0.60599999999999998</v>
      </c>
      <c r="V26" s="88">
        <f t="shared" si="3"/>
        <v>40.177999999999997</v>
      </c>
      <c r="W26" s="88">
        <f t="shared" si="3"/>
        <v>21.819000000000003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301.572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9.0779999999999994</v>
      </c>
      <c r="C30" s="77">
        <v>46.524000000000001</v>
      </c>
      <c r="D30" s="77">
        <v>38.853999999999999</v>
      </c>
      <c r="E30" s="77">
        <v>57.131999999999998</v>
      </c>
      <c r="F30" s="77">
        <v>97.51</v>
      </c>
      <c r="G30" s="77">
        <v>124.36</v>
      </c>
      <c r="H30" s="77">
        <v>131.00899999999999</v>
      </c>
      <c r="I30" s="77">
        <v>133.88800000000001</v>
      </c>
      <c r="J30" s="77">
        <v>54.677</v>
      </c>
      <c r="K30" s="77">
        <v>422.35</v>
      </c>
      <c r="L30" s="77">
        <v>127.358</v>
      </c>
      <c r="M30" s="77">
        <v>46.232999999999997</v>
      </c>
      <c r="N30" s="77">
        <v>45.265999999999998</v>
      </c>
      <c r="O30" s="77">
        <v>46.890999999999998</v>
      </c>
      <c r="P30" s="77">
        <v>39.938000000000002</v>
      </c>
      <c r="Q30" s="77">
        <v>53.539000000000001</v>
      </c>
      <c r="R30" s="77">
        <v>72.756</v>
      </c>
      <c r="S30" s="77">
        <v>135</v>
      </c>
      <c r="T30" s="77">
        <v>62.411999999999999</v>
      </c>
      <c r="U30" s="77">
        <v>22.175000000000001</v>
      </c>
      <c r="V30" s="77">
        <v>76.305999999999997</v>
      </c>
      <c r="W30" s="77">
        <v>38.777999999999999</v>
      </c>
      <c r="X30" s="77">
        <v>2.6669999999999998</v>
      </c>
      <c r="Y30" s="77">
        <v>34.637</v>
      </c>
      <c r="Z30" s="78"/>
      <c r="AA30" s="79">
        <f>SUM(B30:Z30)</f>
        <v>1919.3380000000002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9.0779999999999994</v>
      </c>
      <c r="C32" s="62">
        <f t="shared" ref="C32:Z32" si="4">IF(LEN(C$2)&gt;0,SUM(C29:C31),"")</f>
        <v>46.524000000000001</v>
      </c>
      <c r="D32" s="62">
        <f t="shared" si="4"/>
        <v>38.853999999999999</v>
      </c>
      <c r="E32" s="62">
        <f t="shared" si="4"/>
        <v>57.131999999999998</v>
      </c>
      <c r="F32" s="62">
        <f t="shared" si="4"/>
        <v>97.51</v>
      </c>
      <c r="G32" s="62">
        <f t="shared" si="4"/>
        <v>124.36</v>
      </c>
      <c r="H32" s="62">
        <f t="shared" si="4"/>
        <v>131.00899999999999</v>
      </c>
      <c r="I32" s="62">
        <f t="shared" si="4"/>
        <v>133.88800000000001</v>
      </c>
      <c r="J32" s="62">
        <f t="shared" si="4"/>
        <v>54.677</v>
      </c>
      <c r="K32" s="62">
        <f t="shared" si="4"/>
        <v>422.35</v>
      </c>
      <c r="L32" s="62">
        <f t="shared" si="4"/>
        <v>127.358</v>
      </c>
      <c r="M32" s="62">
        <f t="shared" si="4"/>
        <v>46.232999999999997</v>
      </c>
      <c r="N32" s="62">
        <f t="shared" si="4"/>
        <v>45.265999999999998</v>
      </c>
      <c r="O32" s="62">
        <f t="shared" si="4"/>
        <v>46.890999999999998</v>
      </c>
      <c r="P32" s="62">
        <f t="shared" si="4"/>
        <v>39.938000000000002</v>
      </c>
      <c r="Q32" s="62">
        <f t="shared" si="4"/>
        <v>53.539000000000001</v>
      </c>
      <c r="R32" s="62">
        <f t="shared" si="4"/>
        <v>72.756</v>
      </c>
      <c r="S32" s="62">
        <f t="shared" si="4"/>
        <v>135</v>
      </c>
      <c r="T32" s="62">
        <f t="shared" si="4"/>
        <v>62.411999999999999</v>
      </c>
      <c r="U32" s="62">
        <f t="shared" si="4"/>
        <v>22.175000000000001</v>
      </c>
      <c r="V32" s="62">
        <f t="shared" si="4"/>
        <v>76.305999999999997</v>
      </c>
      <c r="W32" s="62">
        <f t="shared" si="4"/>
        <v>38.777999999999999</v>
      </c>
      <c r="X32" s="62">
        <f t="shared" si="4"/>
        <v>2.6669999999999998</v>
      </c>
      <c r="Y32" s="62">
        <f t="shared" si="4"/>
        <v>34.637</v>
      </c>
      <c r="Z32" s="63" t="str">
        <f t="shared" si="4"/>
        <v/>
      </c>
      <c r="AA32" s="64">
        <f>SUM(AA29:AA31)</f>
        <v>1919.3380000000002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0.7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131.69999999999999</v>
      </c>
      <c r="V37" s="99"/>
      <c r="W37" s="99">
        <v>30.7</v>
      </c>
      <c r="X37" s="99">
        <v>82.6</v>
      </c>
      <c r="Y37" s="99">
        <v>0.9</v>
      </c>
      <c r="Z37" s="100"/>
      <c r="AA37" s="79">
        <f t="shared" si="5"/>
        <v>246.59999999999997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23.5</v>
      </c>
      <c r="U39" s="99"/>
      <c r="V39" s="99"/>
      <c r="W39" s="99"/>
      <c r="X39" s="99"/>
      <c r="Y39" s="99"/>
      <c r="Z39" s="100"/>
      <c r="AA39" s="79">
        <f t="shared" si="5"/>
        <v>23.5</v>
      </c>
    </row>
    <row r="40" spans="1:27" ht="30" customHeight="1" thickBot="1" x14ac:dyDescent="0.25">
      <c r="A40" s="86" t="s">
        <v>46</v>
      </c>
      <c r="B40" s="87">
        <f>IF(LEN(B$2)&gt;0,SUM(B35:B39),"")</f>
        <v>0.7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23.5</v>
      </c>
      <c r="U40" s="88">
        <f t="shared" si="6"/>
        <v>131.69999999999999</v>
      </c>
      <c r="V40" s="88">
        <f t="shared" si="6"/>
        <v>0</v>
      </c>
      <c r="W40" s="88">
        <f t="shared" si="6"/>
        <v>30.7</v>
      </c>
      <c r="X40" s="88">
        <f t="shared" si="6"/>
        <v>82.6</v>
      </c>
      <c r="Y40" s="88">
        <f t="shared" si="6"/>
        <v>0.9</v>
      </c>
      <c r="Z40" s="89" t="str">
        <f t="shared" si="6"/>
        <v/>
      </c>
      <c r="AA40" s="90">
        <f t="shared" si="5"/>
        <v>270.09999999999991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0.7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131.69999999999999</v>
      </c>
      <c r="V45" s="99"/>
      <c r="W45" s="99">
        <v>30.7</v>
      </c>
      <c r="X45" s="99">
        <v>82.6</v>
      </c>
      <c r="Y45" s="99">
        <v>0.9</v>
      </c>
      <c r="Z45" s="100"/>
      <c r="AA45" s="79">
        <f t="shared" si="7"/>
        <v>246.59999999999997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23.5</v>
      </c>
      <c r="U47" s="99"/>
      <c r="V47" s="99"/>
      <c r="W47" s="99"/>
      <c r="X47" s="99"/>
      <c r="Y47" s="99"/>
      <c r="Z47" s="100"/>
      <c r="AA47" s="79">
        <f t="shared" si="7"/>
        <v>23.5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23.5</v>
      </c>
      <c r="U49" s="88">
        <f t="shared" si="8"/>
        <v>131.69999999999999</v>
      </c>
      <c r="V49" s="88">
        <f t="shared" si="8"/>
        <v>0</v>
      </c>
      <c r="W49" s="88">
        <f t="shared" si="8"/>
        <v>30.7</v>
      </c>
      <c r="X49" s="88">
        <f t="shared" si="8"/>
        <v>82.6</v>
      </c>
      <c r="Y49" s="88">
        <f t="shared" si="8"/>
        <v>0.9</v>
      </c>
      <c r="Z49" s="89" t="str">
        <f t="shared" si="8"/>
        <v/>
      </c>
      <c r="AA49" s="90">
        <f t="shared" si="7"/>
        <v>270.09999999999991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9.7779999999999987</v>
      </c>
      <c r="C52" s="88">
        <f t="shared" ref="C52:Z52" si="10">IF(LEN(C$2)&gt;0,SUM(C10:C15)+C26+C40,"")</f>
        <v>46.524000000000008</v>
      </c>
      <c r="D52" s="88">
        <f t="shared" si="10"/>
        <v>38.853999999999999</v>
      </c>
      <c r="E52" s="88">
        <f t="shared" si="10"/>
        <v>57.131999999999998</v>
      </c>
      <c r="F52" s="88">
        <f t="shared" si="10"/>
        <v>97.509999999999991</v>
      </c>
      <c r="G52" s="88">
        <f t="shared" si="10"/>
        <v>124.36000000000001</v>
      </c>
      <c r="H52" s="88">
        <f t="shared" si="10"/>
        <v>131.00899999999999</v>
      </c>
      <c r="I52" s="88">
        <f t="shared" si="10"/>
        <v>133.88800000000001</v>
      </c>
      <c r="J52" s="88">
        <f t="shared" si="10"/>
        <v>54.677</v>
      </c>
      <c r="K52" s="88">
        <f t="shared" si="10"/>
        <v>422.35</v>
      </c>
      <c r="L52" s="88">
        <f t="shared" si="10"/>
        <v>127.358</v>
      </c>
      <c r="M52" s="88">
        <f t="shared" si="10"/>
        <v>46.232999999999997</v>
      </c>
      <c r="N52" s="88">
        <f t="shared" si="10"/>
        <v>45.265999999999998</v>
      </c>
      <c r="O52" s="88">
        <f t="shared" si="10"/>
        <v>46.891000000000005</v>
      </c>
      <c r="P52" s="88">
        <f t="shared" si="10"/>
        <v>39.938000000000002</v>
      </c>
      <c r="Q52" s="88">
        <f t="shared" si="10"/>
        <v>53.539000000000001</v>
      </c>
      <c r="R52" s="88">
        <f t="shared" si="10"/>
        <v>72.756</v>
      </c>
      <c r="S52" s="88">
        <f t="shared" si="10"/>
        <v>135</v>
      </c>
      <c r="T52" s="88">
        <f t="shared" si="10"/>
        <v>85.912000000000006</v>
      </c>
      <c r="U52" s="88">
        <f t="shared" si="10"/>
        <v>153.875</v>
      </c>
      <c r="V52" s="88">
        <f t="shared" si="10"/>
        <v>76.305999999999997</v>
      </c>
      <c r="W52" s="88">
        <f t="shared" si="10"/>
        <v>69.478000000000009</v>
      </c>
      <c r="X52" s="88">
        <f t="shared" si="10"/>
        <v>85.266999999999996</v>
      </c>
      <c r="Y52" s="88">
        <f t="shared" si="10"/>
        <v>35.536999999999999</v>
      </c>
      <c r="Z52" s="89" t="str">
        <f t="shared" si="10"/>
        <v/>
      </c>
      <c r="AA52" s="104">
        <f>SUM(B52:Z52)</f>
        <v>2189.4380000000001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0.7</v>
      </c>
      <c r="C4" s="18">
        <v>-41.4</v>
      </c>
      <c r="D4" s="18">
        <v>-25</v>
      </c>
      <c r="E4" s="18">
        <v>-56.6</v>
      </c>
      <c r="F4" s="18">
        <v>-95.6</v>
      </c>
      <c r="G4" s="18">
        <v>-124.3</v>
      </c>
      <c r="H4" s="18">
        <v>-111.3</v>
      </c>
      <c r="I4" s="18">
        <v>-133.19999999999999</v>
      </c>
      <c r="J4" s="18">
        <v>-49.7</v>
      </c>
      <c r="K4" s="18">
        <v>-380.4</v>
      </c>
      <c r="L4" s="18"/>
      <c r="M4" s="18"/>
      <c r="N4" s="18"/>
      <c r="O4" s="18"/>
      <c r="P4" s="18"/>
      <c r="Q4" s="18"/>
      <c r="R4" s="18"/>
      <c r="S4" s="18">
        <v>-135</v>
      </c>
      <c r="T4" s="18">
        <v>-34.6</v>
      </c>
      <c r="U4" s="18">
        <v>21.399999999999991</v>
      </c>
      <c r="V4" s="18">
        <v>-76.3</v>
      </c>
      <c r="W4" s="18">
        <v>-36.5</v>
      </c>
      <c r="X4" s="18">
        <v>2.1999999999999886</v>
      </c>
      <c r="Y4" s="18">
        <v>0.9</v>
      </c>
      <c r="Z4" s="19"/>
      <c r="AA4" s="111">
        <f>SUM(B4:Z4)</f>
        <v>-1274.6999999999998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119.72</v>
      </c>
      <c r="C7" s="117">
        <v>107.88</v>
      </c>
      <c r="D7" s="117">
        <v>105.61</v>
      </c>
      <c r="E7" s="117">
        <v>102.31</v>
      </c>
      <c r="F7" s="117">
        <v>104</v>
      </c>
      <c r="G7" s="117">
        <v>101.89</v>
      </c>
      <c r="H7" s="117">
        <v>95.76</v>
      </c>
      <c r="I7" s="117">
        <v>92.02</v>
      </c>
      <c r="J7" s="117">
        <v>73.790000000000006</v>
      </c>
      <c r="K7" s="117">
        <v>28.4</v>
      </c>
      <c r="L7" s="117">
        <v>35.450000000000003</v>
      </c>
      <c r="M7" s="117">
        <v>45.08</v>
      </c>
      <c r="N7" s="117">
        <v>53.77</v>
      </c>
      <c r="O7" s="117">
        <v>55</v>
      </c>
      <c r="P7" s="117">
        <v>60</v>
      </c>
      <c r="Q7" s="117">
        <v>60</v>
      </c>
      <c r="R7" s="117">
        <v>60</v>
      </c>
      <c r="S7" s="117">
        <v>69.260000000000005</v>
      </c>
      <c r="T7" s="117">
        <v>99</v>
      </c>
      <c r="U7" s="117">
        <v>143.37</v>
      </c>
      <c r="V7" s="117">
        <v>179.1</v>
      </c>
      <c r="W7" s="117">
        <v>167.74</v>
      </c>
      <c r="X7" s="117">
        <v>146.93</v>
      </c>
      <c r="Y7" s="117">
        <v>122.01</v>
      </c>
      <c r="Z7" s="118"/>
      <c r="AA7" s="119">
        <f>IF(SUM(B7:Z7)&lt;&gt;0,AVERAGEIF(B7:Z7,"&lt;&gt;"""),"")</f>
        <v>92.837083333333339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41.4</v>
      </c>
      <c r="D13" s="129">
        <v>25</v>
      </c>
      <c r="E13" s="129">
        <v>56.6</v>
      </c>
      <c r="F13" s="129">
        <v>95.6</v>
      </c>
      <c r="G13" s="129">
        <v>124.3</v>
      </c>
      <c r="H13" s="129">
        <v>111.3</v>
      </c>
      <c r="I13" s="129">
        <v>133.19999999999999</v>
      </c>
      <c r="J13" s="129">
        <v>49.7</v>
      </c>
      <c r="K13" s="129">
        <v>380.4</v>
      </c>
      <c r="L13" s="129"/>
      <c r="M13" s="129"/>
      <c r="N13" s="129"/>
      <c r="O13" s="129"/>
      <c r="P13" s="129"/>
      <c r="Q13" s="129"/>
      <c r="R13" s="129"/>
      <c r="S13" s="129">
        <v>135</v>
      </c>
      <c r="T13" s="129">
        <v>58.1</v>
      </c>
      <c r="U13" s="129"/>
      <c r="V13" s="129"/>
      <c r="W13" s="129"/>
      <c r="X13" s="129"/>
      <c r="Y13" s="130"/>
      <c r="Z13" s="131"/>
      <c r="AA13" s="132">
        <f t="shared" si="0"/>
        <v>1210.5999999999999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110.3</v>
      </c>
      <c r="V15" s="133">
        <v>76.3</v>
      </c>
      <c r="W15" s="133">
        <v>67.2</v>
      </c>
      <c r="X15" s="133">
        <v>80.400000000000006</v>
      </c>
      <c r="Y15" s="133"/>
      <c r="Z15" s="131"/>
      <c r="AA15" s="132">
        <f t="shared" si="0"/>
        <v>334.20000000000005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41.4</v>
      </c>
      <c r="D16" s="135">
        <f t="shared" si="1"/>
        <v>25</v>
      </c>
      <c r="E16" s="135">
        <f t="shared" si="1"/>
        <v>56.6</v>
      </c>
      <c r="F16" s="135">
        <f t="shared" si="1"/>
        <v>95.6</v>
      </c>
      <c r="G16" s="135">
        <f t="shared" si="1"/>
        <v>124.3</v>
      </c>
      <c r="H16" s="135">
        <f t="shared" si="1"/>
        <v>111.3</v>
      </c>
      <c r="I16" s="135">
        <f t="shared" si="1"/>
        <v>133.19999999999999</v>
      </c>
      <c r="J16" s="135">
        <f t="shared" si="1"/>
        <v>49.7</v>
      </c>
      <c r="K16" s="135">
        <f t="shared" si="1"/>
        <v>380.4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135</v>
      </c>
      <c r="T16" s="135">
        <f t="shared" si="1"/>
        <v>58.1</v>
      </c>
      <c r="U16" s="135">
        <f t="shared" si="1"/>
        <v>110.3</v>
      </c>
      <c r="V16" s="135">
        <f t="shared" si="1"/>
        <v>76.3</v>
      </c>
      <c r="W16" s="135">
        <f t="shared" si="1"/>
        <v>67.2</v>
      </c>
      <c r="X16" s="135">
        <f t="shared" si="1"/>
        <v>80.400000000000006</v>
      </c>
      <c r="Y16" s="135">
        <f t="shared" si="1"/>
        <v>0</v>
      </c>
      <c r="Z16" s="136" t="str">
        <f t="shared" si="1"/>
        <v/>
      </c>
      <c r="AA16" s="90">
        <f t="shared" si="0"/>
        <v>1544.8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0.7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131.69999999999999</v>
      </c>
      <c r="V21" s="129"/>
      <c r="W21" s="129">
        <v>30.7</v>
      </c>
      <c r="X21" s="129">
        <v>82.6</v>
      </c>
      <c r="Y21" s="130">
        <v>0.9</v>
      </c>
      <c r="Z21" s="131"/>
      <c r="AA21" s="132">
        <f t="shared" si="2"/>
        <v>246.59999999999997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23.5</v>
      </c>
      <c r="U23" s="133"/>
      <c r="V23" s="133"/>
      <c r="W23" s="133"/>
      <c r="X23" s="133"/>
      <c r="Y23" s="133"/>
      <c r="Z23" s="131"/>
      <c r="AA23" s="132">
        <f t="shared" si="2"/>
        <v>23.5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0.7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23.5</v>
      </c>
      <c r="U24" s="135">
        <f t="shared" si="3"/>
        <v>131.69999999999999</v>
      </c>
      <c r="V24" s="135">
        <f t="shared" si="3"/>
        <v>0</v>
      </c>
      <c r="W24" s="135">
        <f t="shared" si="3"/>
        <v>30.7</v>
      </c>
      <c r="X24" s="135">
        <f t="shared" si="3"/>
        <v>82.6</v>
      </c>
      <c r="Y24" s="135">
        <f t="shared" si="3"/>
        <v>0.9</v>
      </c>
      <c r="Z24" s="136" t="str">
        <f t="shared" si="3"/>
        <v/>
      </c>
      <c r="AA24" s="90">
        <f t="shared" si="2"/>
        <v>270.09999999999991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2025-06-20T20:27:42Z</dcterms:created>
  <dcterms:modified xsi:type="dcterms:W3CDTF">2025-06-20T20:27:44Z</dcterms:modified>
</cp:coreProperties>
</file>