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<sst xmlns="http://schemas.openxmlformats.org/spreadsheetml/2006/main" count="119" uniqueCount="54">
  <si>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19/05/2025 11:27:59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</si>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</sst>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B61-47E6-904D-C855A7E46D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1.2</c:v>
                </c:pt>
                <c:pt idx="1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61-47E6-904D-C855A7E46D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3.35</c:v>
                </c:pt>
                <c:pt idx="13">
                  <c:v>0.17</c:v>
                </c:pt>
                <c:pt idx="14">
                  <c:v>3.14</c:v>
                </c:pt>
                <c:pt idx="15">
                  <c:v>7.4300000000000006</c:v>
                </c:pt>
                <c:pt idx="16">
                  <c:v>0.14900000000000002</c:v>
                </c:pt>
                <c:pt idx="17">
                  <c:v>0.11</c:v>
                </c:pt>
                <c:pt idx="18">
                  <c:v>0.42</c:v>
                </c:pt>
                <c:pt idx="19">
                  <c:v>0.64</c:v>
                </c:pt>
                <c:pt idx="20">
                  <c:v>0.52</c:v>
                </c:pt>
                <c:pt idx="21">
                  <c:v>0.56000000000000005</c:v>
                </c:pt>
                <c:pt idx="22">
                  <c:v>0.59</c:v>
                </c:pt>
                <c:pt idx="23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61-47E6-904D-C855A7E46D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38.572000000000003</c:v>
                </c:pt>
                <c:pt idx="18">
                  <c:v>33.167999999999999</c:v>
                </c:pt>
                <c:pt idx="19">
                  <c:v>20.826000000000001</c:v>
                </c:pt>
                <c:pt idx="21">
                  <c:v>53.494999999999997</c:v>
                </c:pt>
                <c:pt idx="22">
                  <c:v>8.2690000000000001</c:v>
                </c:pt>
                <c:pt idx="23">
                  <c:v>17.670000000000002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61-47E6-904D-C855A7E46D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B61-47E6-904D-C855A7E46D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B61-47E6-904D-C855A7E46D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B61-47E6-904D-C855A7E46D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B61-47E6-904D-C855A7E46D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B61-47E6-904D-C855A7E46D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24.274999999999999</c:v>
                </c:pt>
                <c:pt idx="18">
                  <c:v>71</c:v>
                </c:pt>
                <c:pt idx="19">
                  <c:v>80</c:v>
                </c:pt>
                <c:pt idx="20">
                  <c:v>80</c:v>
                </c:pt>
                <c:pt idx="21">
                  <c:v>80</c:v>
                </c:pt>
                <c:pt idx="22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61-47E6-904D-C855A7E46D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54.3</c:v>
                </c:pt>
                <c:pt idx="17">
                  <c:v>1.3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36.799999999999997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61-47E6-904D-C855A7E46D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47.606999999999999</c:v>
                </c:pt>
                <c:pt idx="13">
                  <c:v>44.747999999999998</c:v>
                </c:pt>
                <c:pt idx="14">
                  <c:v>78.524999999999991</c:v>
                </c:pt>
                <c:pt idx="15">
                  <c:v>20.434999999999999</c:v>
                </c:pt>
                <c:pt idx="17">
                  <c:v>10.654</c:v>
                </c:pt>
                <c:pt idx="18">
                  <c:v>4.4269999999999996</c:v>
                </c:pt>
                <c:pt idx="19">
                  <c:v>14.504000000000001</c:v>
                </c:pt>
                <c:pt idx="20">
                  <c:v>2.9790000000000001</c:v>
                </c:pt>
                <c:pt idx="21">
                  <c:v>6.6289999999999996</c:v>
                </c:pt>
                <c:pt idx="22">
                  <c:v>17.937000000000001</c:v>
                </c:pt>
                <c:pt idx="23">
                  <c:v>27.466999999999999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61-47E6-904D-C855A7E46D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B61-47E6-904D-C855A7E46D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B61-47E6-904D-C855A7E4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40.06</c:v>
                </c:pt>
                <c:pt idx="13">
                  <c:v>32.700000000000003</c:v>
                </c:pt>
                <c:pt idx="14">
                  <c:v>37.28</c:v>
                </c:pt>
                <c:pt idx="15">
                  <c:v>56.07</c:v>
                </c:pt>
                <c:pt idx="16">
                  <c:v>82.53</c:v>
                </c:pt>
                <c:pt idx="17">
                  <c:v>105.36</c:v>
                </c:pt>
                <c:pt idx="18">
                  <c:v>123.34</c:v>
                </c:pt>
                <c:pt idx="19">
                  <c:v>169.19</c:v>
                </c:pt>
                <c:pt idx="20">
                  <c:v>230.04</c:v>
                </c:pt>
                <c:pt idx="21">
                  <c:v>160.85</c:v>
                </c:pt>
                <c:pt idx="22">
                  <c:v>134.84</c:v>
                </c:pt>
                <c:pt idx="23">
                  <c:v>119.23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61-47E6-904D-C855A7E4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0E1-41F2-87C1-CA37709D3D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0E1-41F2-87C1-CA37709D3D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6">
                  <c:v>4.3739999999999997</c:v>
                </c:pt>
                <c:pt idx="17">
                  <c:v>11.726000000000001</c:v>
                </c:pt>
                <c:pt idx="18">
                  <c:v>18.795999999999999</c:v>
                </c:pt>
                <c:pt idx="19">
                  <c:v>2.1869999999999998</c:v>
                </c:pt>
                <c:pt idx="20">
                  <c:v>19.157</c:v>
                </c:pt>
                <c:pt idx="21">
                  <c:v>3.827</c:v>
                </c:pt>
                <c:pt idx="22">
                  <c:v>16.876000000000001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E1-41F2-87C1-CA37709D3D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0.96599999999999997</c:v>
                </c:pt>
                <c:pt idx="13">
                  <c:v>1.1359999999999999</c:v>
                </c:pt>
                <c:pt idx="14">
                  <c:v>0.76</c:v>
                </c:pt>
                <c:pt idx="15">
                  <c:v>1.2370000000000001</c:v>
                </c:pt>
                <c:pt idx="16">
                  <c:v>15.293999999999999</c:v>
                </c:pt>
                <c:pt idx="17">
                  <c:v>11.851000000000001</c:v>
                </c:pt>
                <c:pt idx="18">
                  <c:v>18.991999999999997</c:v>
                </c:pt>
                <c:pt idx="19">
                  <c:v>8.9220000000000006</c:v>
                </c:pt>
                <c:pt idx="20">
                  <c:v>23.053999999999998</c:v>
                </c:pt>
                <c:pt idx="21">
                  <c:v>7.53</c:v>
                </c:pt>
                <c:pt idx="22">
                  <c:v>9.5240000000000009</c:v>
                </c:pt>
                <c:pt idx="23">
                  <c:v>2.4630000000000001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E1-41F2-87C1-CA37709D3D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0E1-41F2-87C1-CA37709D3D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0E1-41F2-87C1-CA37709D3D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6.6000000000000003E-2</c:v>
                </c:pt>
                <c:pt idx="13">
                  <c:v>9.8000000000000004E-2</c:v>
                </c:pt>
                <c:pt idx="14">
                  <c:v>0.73099999999999998</c:v>
                </c:pt>
                <c:pt idx="15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E1-41F2-87C1-CA37709D3D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0E1-41F2-87C1-CA37709D3D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0E1-41F2-87C1-CA37709D3D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0">
                  <c:v>11.972</c:v>
                </c:pt>
                <c:pt idx="22">
                  <c:v>70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E1-41F2-87C1-CA37709D3D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51.1</c:v>
                </c:pt>
                <c:pt idx="13">
                  <c:v>44.9</c:v>
                </c:pt>
                <c:pt idx="14">
                  <c:v>80.2</c:v>
                </c:pt>
                <c:pt idx="15">
                  <c:v>26.6</c:v>
                </c:pt>
                <c:pt idx="16">
                  <c:v>0</c:v>
                </c:pt>
                <c:pt idx="17">
                  <c:v>0</c:v>
                </c:pt>
                <c:pt idx="18">
                  <c:v>27.3</c:v>
                </c:pt>
                <c:pt idx="19">
                  <c:v>104.8</c:v>
                </c:pt>
                <c:pt idx="20">
                  <c:v>1.2</c:v>
                </c:pt>
                <c:pt idx="21">
                  <c:v>129.30000000000001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E1-41F2-87C1-CA37709D3D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6">
                  <c:v>59.055999999999997</c:v>
                </c:pt>
                <c:pt idx="17">
                  <c:v>27.096</c:v>
                </c:pt>
                <c:pt idx="18">
                  <c:v>15.916</c:v>
                </c:pt>
                <c:pt idx="19">
                  <c:v>0.10099999999999999</c:v>
                </c:pt>
                <c:pt idx="20">
                  <c:v>28.116</c:v>
                </c:pt>
                <c:pt idx="22">
                  <c:v>6.3729999999999993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E1-41F2-87C1-CA37709D3D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0E1-41F2-87C1-CA37709D3D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0E1-41F2-87C1-CA37709D3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40.06</c:v>
                </c:pt>
                <c:pt idx="13">
                  <c:v>32.700000000000003</c:v>
                </c:pt>
                <c:pt idx="14">
                  <c:v>37.28</c:v>
                </c:pt>
                <c:pt idx="15">
                  <c:v>56.07</c:v>
                </c:pt>
                <c:pt idx="16">
                  <c:v>82.53</c:v>
                </c:pt>
                <c:pt idx="17">
                  <c:v>105.36</c:v>
                </c:pt>
                <c:pt idx="18">
                  <c:v>123.34</c:v>
                </c:pt>
                <c:pt idx="19">
                  <c:v>169.19</c:v>
                </c:pt>
                <c:pt idx="20">
                  <c:v>230.04</c:v>
                </c:pt>
                <c:pt idx="21">
                  <c:v>160.85</c:v>
                </c:pt>
                <c:pt idx="22">
                  <c:v>134.84</c:v>
                </c:pt>
                <c:pt idx="23">
                  <c:v>119.23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E1-41F2-87C1-CA37709D3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52.157000000000004</v>
      </c>
      <c r="O4" s="18">
        <v>46.118000000000002</v>
      </c>
      <c r="P4" s="18">
        <v>81.664999999999992</v>
      </c>
      <c r="Q4" s="18">
        <v>27.864999999999998</v>
      </c>
      <c r="R4" s="18">
        <v>78.72399999999999</v>
      </c>
      <c r="S4" s="18">
        <v>50.636000000000003</v>
      </c>
      <c r="T4" s="18">
        <v>109.015</v>
      </c>
      <c r="U4" s="18">
        <v>115.97</v>
      </c>
      <c r="V4" s="18">
        <v>83.498999999999995</v>
      </c>
      <c r="W4" s="18">
        <v>140.684</v>
      </c>
      <c r="X4" s="18">
        <v>106.79600000000001</v>
      </c>
      <c r="Y4" s="18">
        <v>82.466999999999999</v>
      </c>
      <c r="Z4" s="19"/>
      <c r="AA4" s="20">
        <f>SUM(B4:Z4)</f>
        <v>975.596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40.06</v>
      </c>
      <c r="O7" s="28">
        <v>32.700000000000003</v>
      </c>
      <c r="P7" s="28">
        <v>37.28</v>
      </c>
      <c r="Q7" s="28">
        <v>56.07</v>
      </c>
      <c r="R7" s="28">
        <v>82.53</v>
      </c>
      <c r="S7" s="28">
        <v>105.36</v>
      </c>
      <c r="T7" s="28">
        <v>123.34</v>
      </c>
      <c r="U7" s="28">
        <v>169.19</v>
      </c>
      <c r="V7" s="28">
        <v>230.04</v>
      </c>
      <c r="W7" s="28">
        <v>160.85</v>
      </c>
      <c r="X7" s="28">
        <v>134.84</v>
      </c>
      <c r="Y7" s="28">
        <v>119.23</v>
      </c>
      <c r="Z7" s="29"/>
      <c r="AA7" s="30">
        <f>IF(SUM(B7:Z7)&lt;&gt;0,AVERAGEIF(B7:Z7,"&lt;&gt;"""),"")</f>
        <v>107.62416666666665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24.274999999999999</v>
      </c>
      <c r="S12" s="52"/>
      <c r="T12" s="52">
        <v>71</v>
      </c>
      <c r="U12" s="52">
        <v>80</v>
      </c>
      <c r="V12" s="52">
        <v>80</v>
      </c>
      <c r="W12" s="52">
        <v>80</v>
      </c>
      <c r="X12" s="52">
        <v>80</v>
      </c>
      <c r="Y12" s="52"/>
      <c r="Z12" s="53"/>
      <c r="AA12" s="54">
        <f t="shared" si="0"/>
        <v>415.27499999999998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47.606999999999999</v>
      </c>
      <c r="O14" s="57">
        <v>44.747999999999998</v>
      </c>
      <c r="P14" s="57">
        <v>78.524999999999991</v>
      </c>
      <c r="Q14" s="57">
        <v>20.434999999999999</v>
      </c>
      <c r="R14" s="57"/>
      <c r="S14" s="57">
        <v>10.654</v>
      </c>
      <c r="T14" s="57">
        <v>4.4269999999999996</v>
      </c>
      <c r="U14" s="57">
        <v>14.504000000000001</v>
      </c>
      <c r="V14" s="57">
        <v>2.9790000000000001</v>
      </c>
      <c r="W14" s="57">
        <v>6.6289999999999996</v>
      </c>
      <c r="X14" s="57">
        <v>17.937000000000001</v>
      </c>
      <c r="Y14" s="57">
        <v>27.466999999999999</v>
      </c>
      <c r="Z14" s="58"/>
      <c r="AA14" s="59">
        <f t="shared" si="0"/>
        <v>275.91199999999998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47.606999999999999</v>
      </c>
      <c r="O16" s="62">
        <f t="shared" si="1"/>
        <v>44.747999999999998</v>
      </c>
      <c r="P16" s="62">
        <f t="shared" si="1"/>
        <v>78.524999999999991</v>
      </c>
      <c r="Q16" s="62">
        <f t="shared" si="1"/>
        <v>20.434999999999999</v>
      </c>
      <c r="R16" s="62">
        <f t="shared" si="1"/>
        <v>24.274999999999999</v>
      </c>
      <c r="S16" s="62">
        <f t="shared" si="1"/>
        <v>10.654</v>
      </c>
      <c r="T16" s="62">
        <f t="shared" si="1"/>
        <v>75.426999999999992</v>
      </c>
      <c r="U16" s="62">
        <f t="shared" si="1"/>
        <v>94.504000000000005</v>
      </c>
      <c r="V16" s="62">
        <f t="shared" si="1"/>
        <v>82.978999999999999</v>
      </c>
      <c r="W16" s="62">
        <f t="shared" si="1"/>
        <v>86.629000000000005</v>
      </c>
      <c r="X16" s="62">
        <f t="shared" si="1"/>
        <v>97.936999999999998</v>
      </c>
      <c r="Y16" s="62">
        <f t="shared" si="1"/>
        <v>27.466999999999999</v>
      </c>
      <c r="Z16" s="63" t="str">
        <f t="shared" si="1"/>
        <v/>
      </c>
      <c r="AA16" s="64">
        <f>SUM(AA10:AA15)</f>
        <v>691.1869999999999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1.2</v>
      </c>
      <c r="O19" s="72">
        <v>1.2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3.35</v>
      </c>
      <c r="O20" s="77">
        <v>0.17</v>
      </c>
      <c r="P20" s="77">
        <v>3.14</v>
      </c>
      <c r="Q20" s="77">
        <v>7.4300000000000006</v>
      </c>
      <c r="R20" s="77">
        <v>0.14900000000000002</v>
      </c>
      <c r="S20" s="77">
        <v>0.11</v>
      </c>
      <c r="T20" s="77">
        <v>0.42</v>
      </c>
      <c r="U20" s="77">
        <v>0.64</v>
      </c>
      <c r="V20" s="77">
        <v>0.52</v>
      </c>
      <c r="W20" s="77">
        <v>0.56000000000000005</v>
      </c>
      <c r="X20" s="77">
        <v>0.59</v>
      </c>
      <c r="Y20" s="77">
        <v>0.53</v>
      </c>
      <c r="Z20" s="78"/>
      <c r="AA20" s="79">
        <f t="shared" si="2"/>
        <v>17.609000000000002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38.572000000000003</v>
      </c>
      <c r="T21" s="81">
        <v>33.167999999999999</v>
      </c>
      <c r="U21" s="81">
        <v>20.826000000000001</v>
      </c>
      <c r="V21" s="81"/>
      <c r="W21" s="81">
        <v>53.494999999999997</v>
      </c>
      <c r="X21" s="81">
        <v>8.2690000000000001</v>
      </c>
      <c r="Y21" s="81">
        <v>17.670000000000002</v>
      </c>
      <c r="Z21" s="78"/>
      <c r="AA21" s="79">
        <f t="shared" si="2"/>
        <v>172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4.55</v>
      </c>
      <c r="O26" s="88">
        <f t="shared" si="3"/>
        <v>1.3699999999999999</v>
      </c>
      <c r="P26" s="88">
        <f t="shared" si="3"/>
        <v>3.14</v>
      </c>
      <c r="Q26" s="88">
        <f t="shared" si="3"/>
        <v>7.4300000000000006</v>
      </c>
      <c r="R26" s="88">
        <f t="shared" si="3"/>
        <v>0.14900000000000002</v>
      </c>
      <c r="S26" s="88">
        <f t="shared" si="3"/>
        <v>38.682000000000002</v>
      </c>
      <c r="T26" s="88">
        <f t="shared" si="3"/>
        <v>33.588000000000001</v>
      </c>
      <c r="U26" s="88">
        <f t="shared" si="3"/>
        <v>21.466000000000001</v>
      </c>
      <c r="V26" s="88">
        <f t="shared" si="3"/>
        <v>0.52</v>
      </c>
      <c r="W26" s="88">
        <f t="shared" si="3"/>
        <v>54.055</v>
      </c>
      <c r="X26" s="88">
        <f t="shared" si="3"/>
        <v>8.859</v>
      </c>
      <c r="Y26" s="88">
        <f t="shared" si="3"/>
        <v>18.200000000000003</v>
      </c>
      <c r="Z26" s="89" t="str">
        <f t="shared" si="3"/>
        <v/>
      </c>
      <c r="AA26" s="90">
        <f>SUM(AA19:AA25)</f>
        <v>192.00900000000001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52.156999999999996</v>
      </c>
      <c r="O30" s="77">
        <v>46.118000000000002</v>
      </c>
      <c r="P30" s="77">
        <v>81.665000000000006</v>
      </c>
      <c r="Q30" s="77">
        <v>27.864999999999998</v>
      </c>
      <c r="R30" s="77">
        <v>24.423999999999999</v>
      </c>
      <c r="S30" s="77">
        <v>49.335999999999999</v>
      </c>
      <c r="T30" s="77">
        <v>109.015</v>
      </c>
      <c r="U30" s="77">
        <v>115.97</v>
      </c>
      <c r="V30" s="77">
        <v>83.498999999999995</v>
      </c>
      <c r="W30" s="77">
        <v>140.684</v>
      </c>
      <c r="X30" s="77">
        <v>106.79600000000001</v>
      </c>
      <c r="Y30" s="77">
        <v>45.667000000000002</v>
      </c>
      <c r="Z30" s="78"/>
      <c r="AA30" s="79">
        <f>SUM(B30:Z30)</f>
        <v>883.19600000000003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52.156999999999996</v>
      </c>
      <c r="O32" s="62">
        <f t="shared" si="4"/>
        <v>46.118000000000002</v>
      </c>
      <c r="P32" s="62">
        <f t="shared" si="4"/>
        <v>81.665000000000006</v>
      </c>
      <c r="Q32" s="62">
        <f t="shared" si="4"/>
        <v>27.864999999999998</v>
      </c>
      <c r="R32" s="62">
        <f t="shared" si="4"/>
        <v>24.423999999999999</v>
      </c>
      <c r="S32" s="62">
        <f t="shared" si="4"/>
        <v>49.335999999999999</v>
      </c>
      <c r="T32" s="62">
        <f t="shared" si="4"/>
        <v>109.015</v>
      </c>
      <c r="U32" s="62">
        <f t="shared" si="4"/>
        <v>115.97</v>
      </c>
      <c r="V32" s="62">
        <f t="shared" si="4"/>
        <v>83.498999999999995</v>
      </c>
      <c r="W32" s="62">
        <f t="shared" si="4"/>
        <v>140.684</v>
      </c>
      <c r="X32" s="62">
        <f t="shared" si="4"/>
        <v>106.79600000000001</v>
      </c>
      <c r="Y32" s="62">
        <f t="shared" si="4"/>
        <v>45.667000000000002</v>
      </c>
      <c r="Z32" s="63" t="str">
        <f t="shared" si="4"/>
        <v/>
      </c>
      <c r="AA32" s="64">
        <f>SUM(AA29:AA31)</f>
        <v>883.19600000000003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54.3</v>
      </c>
      <c r="S37" s="99">
        <v>1.3</v>
      </c>
      <c r="T37" s="99"/>
      <c r="U37" s="99"/>
      <c r="V37" s="99"/>
      <c r="W37" s="99"/>
      <c r="X37" s="99"/>
      <c r="Y37" s="99">
        <v>36.799999999999997</v>
      </c>
      <c r="Z37" s="100"/>
      <c r="AA37" s="79">
        <f t="shared" si="5"/>
        <v>92.399999999999991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54.3</v>
      </c>
      <c r="S40" s="88">
        <f t="shared" si="6"/>
        <v>1.3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36.799999999999997</v>
      </c>
      <c r="Z40" s="89" t="str">
        <f t="shared" si="6"/>
        <v/>
      </c>
      <c r="AA40" s="90">
        <f t="shared" si="5"/>
        <v>92.399999999999991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54.3</v>
      </c>
      <c r="S45" s="99">
        <v>1.3</v>
      </c>
      <c r="T45" s="99"/>
      <c r="U45" s="99"/>
      <c r="V45" s="99"/>
      <c r="W45" s="99"/>
      <c r="X45" s="99"/>
      <c r="Y45" s="99">
        <v>36.799999999999997</v>
      </c>
      <c r="Z45" s="100"/>
      <c r="AA45" s="79">
        <f t="shared" si="7"/>
        <v>92.399999999999991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54.3</v>
      </c>
      <c r="S49" s="88">
        <f t="shared" si="8"/>
        <v>1.3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36.799999999999997</v>
      </c>
      <c r="Z49" s="89" t="str">
        <f t="shared" si="8"/>
        <v/>
      </c>
      <c r="AA49" s="90">
        <f t="shared" si="7"/>
        <v>92.399999999999991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52.156999999999996</v>
      </c>
      <c r="O52" s="88">
        <f t="shared" si="10"/>
        <v>46.117999999999995</v>
      </c>
      <c r="P52" s="88">
        <f t="shared" si="10"/>
        <v>81.664999999999992</v>
      </c>
      <c r="Q52" s="88">
        <f t="shared" si="10"/>
        <v>27.864999999999998</v>
      </c>
      <c r="R52" s="88">
        <f t="shared" si="10"/>
        <v>78.72399999999999</v>
      </c>
      <c r="S52" s="88">
        <f t="shared" si="10"/>
        <v>50.635999999999996</v>
      </c>
      <c r="T52" s="88">
        <f t="shared" si="10"/>
        <v>109.01499999999999</v>
      </c>
      <c r="U52" s="88">
        <f t="shared" si="10"/>
        <v>115.97</v>
      </c>
      <c r="V52" s="88">
        <f t="shared" si="10"/>
        <v>83.498999999999995</v>
      </c>
      <c r="W52" s="88">
        <f t="shared" si="10"/>
        <v>140.684</v>
      </c>
      <c r="X52" s="88">
        <f t="shared" si="10"/>
        <v>106.79599999999999</v>
      </c>
      <c r="Y52" s="88">
        <f t="shared" si="10"/>
        <v>82.466999999999999</v>
      </c>
      <c r="Z52" s="89" t="str">
        <f t="shared" si="10"/>
        <v/>
      </c>
      <c r="AA52" s="104">
        <f>SUM(B52:Z52)</f>
        <v>975.59599999999989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52.132000000000005</v>
      </c>
      <c r="O4" s="18">
        <v>46.134</v>
      </c>
      <c r="P4" s="18">
        <v>81.691000000000003</v>
      </c>
      <c r="Q4" s="18">
        <v>27.904000000000003</v>
      </c>
      <c r="R4" s="18">
        <v>78.72399999999999</v>
      </c>
      <c r="S4" s="18">
        <v>50.673000000000002</v>
      </c>
      <c r="T4" s="18">
        <v>109.00400000000002</v>
      </c>
      <c r="U4" s="18">
        <v>116.01</v>
      </c>
      <c r="V4" s="18">
        <v>83.499000000000009</v>
      </c>
      <c r="W4" s="18">
        <v>140.65700000000001</v>
      </c>
      <c r="X4" s="18">
        <v>106.77299999999998</v>
      </c>
      <c r="Y4" s="18">
        <v>82.462999999999994</v>
      </c>
      <c r="Z4" s="19"/>
      <c r="AA4" s="20">
        <f>SUM(B4:Z4)</f>
        <v>975.6640000000001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40.06</v>
      </c>
      <c r="O7" s="28">
        <v>32.700000000000003</v>
      </c>
      <c r="P7" s="28">
        <v>37.28</v>
      </c>
      <c r="Q7" s="28">
        <v>56.07</v>
      </c>
      <c r="R7" s="28">
        <v>82.53</v>
      </c>
      <c r="S7" s="28">
        <v>105.36</v>
      </c>
      <c r="T7" s="28">
        <v>123.34</v>
      </c>
      <c r="U7" s="28">
        <v>169.19</v>
      </c>
      <c r="V7" s="28">
        <v>230.04</v>
      </c>
      <c r="W7" s="28">
        <v>160.85</v>
      </c>
      <c r="X7" s="28">
        <v>134.84</v>
      </c>
      <c r="Y7" s="28">
        <v>119.23</v>
      </c>
      <c r="Z7" s="29"/>
      <c r="AA7" s="30">
        <f>IF(SUM(B7:Z7)&lt;&gt;0,AVERAGEIF(B7:Z7,"&lt;&gt;"""),"")</f>
        <v>107.62416666666665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11.972</v>
      </c>
      <c r="W12" s="52"/>
      <c r="X12" s="52">
        <v>70</v>
      </c>
      <c r="Y12" s="52">
        <v>70</v>
      </c>
      <c r="Z12" s="53"/>
      <c r="AA12" s="54">
        <f t="shared" si="0"/>
        <v>151.97199999999998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28</v>
      </c>
      <c r="U13" s="52"/>
      <c r="V13" s="52"/>
      <c r="W13" s="52"/>
      <c r="X13" s="52"/>
      <c r="Y13" s="52"/>
      <c r="Z13" s="53"/>
      <c r="AA13" s="54">
        <f t="shared" si="0"/>
        <v>28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>
        <v>59.055999999999997</v>
      </c>
      <c r="S14" s="57">
        <v>27.096</v>
      </c>
      <c r="T14" s="57">
        <v>15.916</v>
      </c>
      <c r="U14" s="57">
        <v>0.10099999999999999</v>
      </c>
      <c r="V14" s="57">
        <v>28.116</v>
      </c>
      <c r="W14" s="57"/>
      <c r="X14" s="57">
        <v>6.3729999999999993</v>
      </c>
      <c r="Y14" s="57"/>
      <c r="Z14" s="58"/>
      <c r="AA14" s="59">
        <f t="shared" si="0"/>
        <v>136.65799999999999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59.055999999999997</v>
      </c>
      <c r="S16" s="62">
        <f t="shared" si="1"/>
        <v>27.096</v>
      </c>
      <c r="T16" s="62">
        <f t="shared" si="1"/>
        <v>43.915999999999997</v>
      </c>
      <c r="U16" s="62">
        <f t="shared" si="1"/>
        <v>0.10099999999999999</v>
      </c>
      <c r="V16" s="62">
        <f t="shared" si="1"/>
        <v>40.088000000000001</v>
      </c>
      <c r="W16" s="62">
        <f t="shared" si="1"/>
        <v>0</v>
      </c>
      <c r="X16" s="62">
        <f t="shared" si="1"/>
        <v>76.373000000000005</v>
      </c>
      <c r="Y16" s="62">
        <f t="shared" si="1"/>
        <v>70</v>
      </c>
      <c r="Z16" s="63" t="str">
        <f t="shared" si="1"/>
        <v/>
      </c>
      <c r="AA16" s="64">
        <f>SUM(AA10:AA15)</f>
        <v>316.63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4.3739999999999997</v>
      </c>
      <c r="S20" s="77">
        <v>11.726000000000001</v>
      </c>
      <c r="T20" s="77">
        <v>18.795999999999999</v>
      </c>
      <c r="U20" s="77">
        <v>2.1869999999999998</v>
      </c>
      <c r="V20" s="77">
        <v>19.157</v>
      </c>
      <c r="W20" s="77">
        <v>3.827</v>
      </c>
      <c r="X20" s="77">
        <v>16.876000000000001</v>
      </c>
      <c r="Y20" s="77">
        <v>10</v>
      </c>
      <c r="Z20" s="78"/>
      <c r="AA20" s="79">
        <f t="shared" si="2"/>
        <v>86.942999999999998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0.96599999999999997</v>
      </c>
      <c r="O21" s="81">
        <v>1.1359999999999999</v>
      </c>
      <c r="P21" s="81">
        <v>0.76</v>
      </c>
      <c r="Q21" s="81">
        <v>1.2370000000000001</v>
      </c>
      <c r="R21" s="81">
        <v>15.293999999999999</v>
      </c>
      <c r="S21" s="81">
        <v>11.851000000000001</v>
      </c>
      <c r="T21" s="81">
        <v>18.991999999999997</v>
      </c>
      <c r="U21" s="81">
        <v>8.9220000000000006</v>
      </c>
      <c r="V21" s="81">
        <v>23.053999999999998</v>
      </c>
      <c r="W21" s="81">
        <v>7.53</v>
      </c>
      <c r="X21" s="81">
        <v>9.5240000000000009</v>
      </c>
      <c r="Y21" s="81">
        <v>2.4630000000000001</v>
      </c>
      <c r="Z21" s="78"/>
      <c r="AA21" s="79">
        <f t="shared" si="2"/>
        <v>101.729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6.6000000000000003E-2</v>
      </c>
      <c r="O22" s="81">
        <v>9.8000000000000004E-2</v>
      </c>
      <c r="P22" s="81">
        <v>0.73099999999999998</v>
      </c>
      <c r="Q22" s="81">
        <v>6.7000000000000004E-2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0.96199999999999997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1.032</v>
      </c>
      <c r="O26" s="88">
        <f t="shared" si="3"/>
        <v>1.234</v>
      </c>
      <c r="P26" s="88">
        <f t="shared" si="3"/>
        <v>1.4910000000000001</v>
      </c>
      <c r="Q26" s="88">
        <f t="shared" si="3"/>
        <v>1.304</v>
      </c>
      <c r="R26" s="88">
        <f t="shared" si="3"/>
        <v>19.667999999999999</v>
      </c>
      <c r="S26" s="88">
        <f t="shared" si="3"/>
        <v>23.577000000000002</v>
      </c>
      <c r="T26" s="88">
        <f t="shared" si="3"/>
        <v>37.787999999999997</v>
      </c>
      <c r="U26" s="88">
        <f t="shared" si="3"/>
        <v>11.109</v>
      </c>
      <c r="V26" s="88">
        <f t="shared" si="3"/>
        <v>42.210999999999999</v>
      </c>
      <c r="W26" s="88">
        <f t="shared" si="3"/>
        <v>11.356999999999999</v>
      </c>
      <c r="X26" s="88">
        <f t="shared" si="3"/>
        <v>26.400000000000002</v>
      </c>
      <c r="Y26" s="88">
        <f t="shared" si="3"/>
        <v>12.463000000000001</v>
      </c>
      <c r="Z26" s="89" t="str">
        <f t="shared" si="3"/>
        <v/>
      </c>
      <c r="AA26" s="90">
        <f>SUM(AA19:AA25)</f>
        <v>189.63399999999999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1.032</v>
      </c>
      <c r="O30" s="77">
        <v>1.234</v>
      </c>
      <c r="P30" s="77">
        <v>1.4910000000000001</v>
      </c>
      <c r="Q30" s="77">
        <v>1.304</v>
      </c>
      <c r="R30" s="77">
        <v>78.724000000000004</v>
      </c>
      <c r="S30" s="77">
        <v>50.673000000000002</v>
      </c>
      <c r="T30" s="77">
        <v>81.703999999999994</v>
      </c>
      <c r="U30" s="77">
        <v>11.21</v>
      </c>
      <c r="V30" s="77">
        <v>82.299000000000007</v>
      </c>
      <c r="W30" s="77">
        <v>11.356999999999999</v>
      </c>
      <c r="X30" s="77">
        <v>102.773</v>
      </c>
      <c r="Y30" s="77">
        <v>82.462999999999994</v>
      </c>
      <c r="Z30" s="78"/>
      <c r="AA30" s="79">
        <f>SUM(B30:Z30)</f>
        <v>506.26400000000001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1.032</v>
      </c>
      <c r="O32" s="62">
        <f t="shared" si="4"/>
        <v>1.234</v>
      </c>
      <c r="P32" s="62">
        <f t="shared" si="4"/>
        <v>1.4910000000000001</v>
      </c>
      <c r="Q32" s="62">
        <f t="shared" si="4"/>
        <v>1.304</v>
      </c>
      <c r="R32" s="62">
        <f t="shared" si="4"/>
        <v>78.724000000000004</v>
      </c>
      <c r="S32" s="62">
        <f t="shared" si="4"/>
        <v>50.673000000000002</v>
      </c>
      <c r="T32" s="62">
        <f t="shared" si="4"/>
        <v>81.703999999999994</v>
      </c>
      <c r="U32" s="62">
        <f t="shared" si="4"/>
        <v>11.21</v>
      </c>
      <c r="V32" s="62">
        <f t="shared" si="4"/>
        <v>82.299000000000007</v>
      </c>
      <c r="W32" s="62">
        <f t="shared" si="4"/>
        <v>11.356999999999999</v>
      </c>
      <c r="X32" s="62">
        <f t="shared" si="4"/>
        <v>102.773</v>
      </c>
      <c r="Y32" s="62">
        <f t="shared" si="4"/>
        <v>82.462999999999994</v>
      </c>
      <c r="Z32" s="63" t="str">
        <f t="shared" si="4"/>
        <v/>
      </c>
      <c r="AA32" s="64">
        <f>SUM(AA29:AA31)</f>
        <v>506.26400000000001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51.1</v>
      </c>
      <c r="O37" s="99">
        <v>44.9</v>
      </c>
      <c r="P37" s="99">
        <v>80.2</v>
      </c>
      <c r="Q37" s="99">
        <v>26.6</v>
      </c>
      <c r="R37" s="99"/>
      <c r="S37" s="99"/>
      <c r="T37" s="99">
        <v>27.3</v>
      </c>
      <c r="U37" s="99">
        <v>104.8</v>
      </c>
      <c r="V37" s="99">
        <v>1.2</v>
      </c>
      <c r="W37" s="99">
        <v>129.30000000000001</v>
      </c>
      <c r="X37" s="99">
        <v>4</v>
      </c>
      <c r="Y37" s="99"/>
      <c r="Z37" s="100"/>
      <c r="AA37" s="79">
        <f t="shared" si="5"/>
        <v>469.4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51.1</v>
      </c>
      <c r="O40" s="88">
        <f t="shared" si="6"/>
        <v>44.9</v>
      </c>
      <c r="P40" s="88">
        <f t="shared" si="6"/>
        <v>80.2</v>
      </c>
      <c r="Q40" s="88">
        <f t="shared" si="6"/>
        <v>26.6</v>
      </c>
      <c r="R40" s="88">
        <f t="shared" si="6"/>
        <v>0</v>
      </c>
      <c r="S40" s="88">
        <f t="shared" si="6"/>
        <v>0</v>
      </c>
      <c r="T40" s="88">
        <f t="shared" si="6"/>
        <v>27.3</v>
      </c>
      <c r="U40" s="88">
        <f t="shared" si="6"/>
        <v>104.8</v>
      </c>
      <c r="V40" s="88">
        <f t="shared" si="6"/>
        <v>1.2</v>
      </c>
      <c r="W40" s="88">
        <f t="shared" si="6"/>
        <v>129.30000000000001</v>
      </c>
      <c r="X40" s="88">
        <f t="shared" si="6"/>
        <v>4</v>
      </c>
      <c r="Y40" s="88">
        <f t="shared" si="6"/>
        <v>0</v>
      </c>
      <c r="Z40" s="89" t="str">
        <f t="shared" si="6"/>
        <v/>
      </c>
      <c r="AA40" s="90">
        <f t="shared" si="5"/>
        <v>469.4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51.1</v>
      </c>
      <c r="O45" s="99">
        <v>44.9</v>
      </c>
      <c r="P45" s="99">
        <v>80.2</v>
      </c>
      <c r="Q45" s="99">
        <v>26.6</v>
      </c>
      <c r="R45" s="99"/>
      <c r="S45" s="99"/>
      <c r="T45" s="99">
        <v>27.3</v>
      </c>
      <c r="U45" s="99">
        <v>104.8</v>
      </c>
      <c r="V45" s="99">
        <v>1.2</v>
      </c>
      <c r="W45" s="99">
        <v>129.30000000000001</v>
      </c>
      <c r="X45" s="99">
        <v>4</v>
      </c>
      <c r="Y45" s="99"/>
      <c r="Z45" s="100"/>
      <c r="AA45" s="79">
        <f t="shared" si="7"/>
        <v>469.4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51.1</v>
      </c>
      <c r="O49" s="88">
        <f t="shared" si="8"/>
        <v>44.9</v>
      </c>
      <c r="P49" s="88">
        <f t="shared" si="8"/>
        <v>80.2</v>
      </c>
      <c r="Q49" s="88">
        <f t="shared" si="8"/>
        <v>26.6</v>
      </c>
      <c r="R49" s="88">
        <f t="shared" si="8"/>
        <v>0</v>
      </c>
      <c r="S49" s="88">
        <f t="shared" si="8"/>
        <v>0</v>
      </c>
      <c r="T49" s="88">
        <f t="shared" si="8"/>
        <v>27.3</v>
      </c>
      <c r="U49" s="88">
        <f t="shared" si="8"/>
        <v>104.8</v>
      </c>
      <c r="V49" s="88">
        <f t="shared" si="8"/>
        <v>1.2</v>
      </c>
      <c r="W49" s="88">
        <f t="shared" si="8"/>
        <v>129.30000000000001</v>
      </c>
      <c r="X49" s="88">
        <f t="shared" si="8"/>
        <v>4</v>
      </c>
      <c r="Y49" s="88">
        <f t="shared" si="8"/>
        <v>0</v>
      </c>
      <c r="Z49" s="89" t="str">
        <f t="shared" si="8"/>
        <v/>
      </c>
      <c r="AA49" s="90">
        <f t="shared" si="7"/>
        <v>469.4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52.132000000000005</v>
      </c>
      <c r="O52" s="88">
        <f t="shared" si="10"/>
        <v>46.134</v>
      </c>
      <c r="P52" s="88">
        <f t="shared" si="10"/>
        <v>81.691000000000003</v>
      </c>
      <c r="Q52" s="88">
        <f t="shared" si="10"/>
        <v>27.904</v>
      </c>
      <c r="R52" s="88">
        <f t="shared" si="10"/>
        <v>78.72399999999999</v>
      </c>
      <c r="S52" s="88">
        <f t="shared" si="10"/>
        <v>50.673000000000002</v>
      </c>
      <c r="T52" s="88">
        <f t="shared" si="10"/>
        <v>109.00399999999999</v>
      </c>
      <c r="U52" s="88">
        <f t="shared" si="10"/>
        <v>116.00999999999999</v>
      </c>
      <c r="V52" s="88">
        <f t="shared" si="10"/>
        <v>83.499000000000009</v>
      </c>
      <c r="W52" s="88">
        <f t="shared" si="10"/>
        <v>140.65700000000001</v>
      </c>
      <c r="X52" s="88">
        <f t="shared" si="10"/>
        <v>106.77300000000001</v>
      </c>
      <c r="Y52" s="88">
        <f t="shared" si="10"/>
        <v>82.462999999999994</v>
      </c>
      <c r="Z52" s="89" t="str">
        <f t="shared" si="10"/>
        <v/>
      </c>
      <c r="AA52" s="104">
        <f>SUM(B52:Z52)</f>
        <v>975.66399999999999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51.1</v>
      </c>
      <c r="O4" s="18">
        <v>44.9</v>
      </c>
      <c r="P4" s="18">
        <v>80.2</v>
      </c>
      <c r="Q4" s="18">
        <v>26.6</v>
      </c>
      <c r="R4" s="18">
        <v>-54.3</v>
      </c>
      <c r="S4" s="18">
        <v>-1.3</v>
      </c>
      <c r="T4" s="18">
        <v>27.3</v>
      </c>
      <c r="U4" s="18">
        <v>104.8</v>
      </c>
      <c r="V4" s="18">
        <v>1.2</v>
      </c>
      <c r="W4" s="18">
        <v>129.30000000000001</v>
      </c>
      <c r="X4" s="18">
        <v>4</v>
      </c>
      <c r="Y4" s="18">
        <v>-36.799999999999997</v>
      </c>
      <c r="Z4" s="19"/>
      <c r="AA4" s="111">
        <f>SUM(B4:Z4)</f>
        <v>377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40.06</v>
      </c>
      <c r="O7" s="117">
        <v>32.700000000000003</v>
      </c>
      <c r="P7" s="117">
        <v>37.28</v>
      </c>
      <c r="Q7" s="117">
        <v>56.07</v>
      </c>
      <c r="R7" s="117">
        <v>82.53</v>
      </c>
      <c r="S7" s="117">
        <v>105.36</v>
      </c>
      <c r="T7" s="117">
        <v>123.34</v>
      </c>
      <c r="U7" s="117">
        <v>169.19</v>
      </c>
      <c r="V7" s="117">
        <v>230.04</v>
      </c>
      <c r="W7" s="117">
        <v>160.85</v>
      </c>
      <c r="X7" s="117">
        <v>134.84</v>
      </c>
      <c r="Y7" s="117">
        <v>119.23</v>
      </c>
      <c r="Z7" s="118"/>
      <c r="AA7" s="119">
        <f>IF(SUM(B7:Z7)&lt;&gt;0,AVERAGEIF(B7:Z7,"&lt;&gt;"""),"")</f>
        <v>107.62416666666665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54.3</v>
      </c>
      <c r="S13" s="129">
        <v>1.3</v>
      </c>
      <c r="T13" s="129"/>
      <c r="U13" s="129"/>
      <c r="V13" s="129"/>
      <c r="W13" s="129"/>
      <c r="X13" s="129"/>
      <c r="Y13" s="130">
        <v>36.799999999999997</v>
      </c>
      <c r="Z13" s="131"/>
      <c r="AA13" s="132">
        <f t="shared" si="0"/>
        <v>92.399999999999991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54.3</v>
      </c>
      <c r="S16" s="135">
        <f t="shared" si="1"/>
        <v>1.3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36.799999999999997</v>
      </c>
      <c r="Z16" s="136" t="str">
        <f t="shared" si="1"/>
        <v/>
      </c>
      <c r="AA16" s="90">
        <f t="shared" si="0"/>
        <v>92.399999999999991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51.1</v>
      </c>
      <c r="O21" s="129">
        <v>44.9</v>
      </c>
      <c r="P21" s="129">
        <v>80.2</v>
      </c>
      <c r="Q21" s="129">
        <v>26.6</v>
      </c>
      <c r="R21" s="129"/>
      <c r="S21" s="129"/>
      <c r="T21" s="129">
        <v>27.3</v>
      </c>
      <c r="U21" s="129">
        <v>104.8</v>
      </c>
      <c r="V21" s="129">
        <v>1.2</v>
      </c>
      <c r="W21" s="129">
        <v>129.30000000000001</v>
      </c>
      <c r="X21" s="129">
        <v>4</v>
      </c>
      <c r="Y21" s="130"/>
      <c r="Z21" s="131"/>
      <c r="AA21" s="132">
        <f t="shared" si="2"/>
        <v>469.4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51.1</v>
      </c>
      <c r="O24" s="135">
        <f t="shared" si="3"/>
        <v>44.9</v>
      </c>
      <c r="P24" s="135">
        <f t="shared" si="3"/>
        <v>80.2</v>
      </c>
      <c r="Q24" s="135">
        <f t="shared" si="3"/>
        <v>26.6</v>
      </c>
      <c r="R24" s="135">
        <f t="shared" si="3"/>
        <v>0</v>
      </c>
      <c r="S24" s="135">
        <f t="shared" si="3"/>
        <v>0</v>
      </c>
      <c r="T24" s="135">
        <f t="shared" si="3"/>
        <v>27.3</v>
      </c>
      <c r="U24" s="135">
        <f t="shared" si="3"/>
        <v>104.8</v>
      </c>
      <c r="V24" s="135">
        <f t="shared" si="3"/>
        <v>1.2</v>
      </c>
      <c r="W24" s="135">
        <f t="shared" si="3"/>
        <v>129.30000000000001</v>
      </c>
      <c r="X24" s="135">
        <f t="shared" si="3"/>
        <v>4</v>
      </c>
      <c r="Y24" s="135">
        <f t="shared" si="3"/>
        <v>0</v>
      </c>
      <c r="Z24" s="136" t="str">
        <f t="shared" si="3"/>
        <v/>
      </c>
      <c r="AA24" s="90">
        <f t="shared" si="2"/>
        <v>469.4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2025-05-19T08:27:59Z</dcterms:created>
  <dcterms:modified xsi:type="dcterms:W3CDTF">2025-05-19T08:28:01Z</dcterms:modified>
</cp:coreProperties>
</file>