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17" i="5" l="1"/>
  <c r="CX53" i="5" s="1"/>
  <c r="CX50" i="5"/>
  <c r="CX53" i="4"/>
  <c r="CX27" i="4"/>
</calcChain>
</file>

<file path=xl/sharedStrings.xml><?xml version="1.0" encoding="utf-8"?>
<sst xmlns="http://schemas.openxmlformats.org/spreadsheetml/2006/main" count="122" uniqueCount="56">
  <si>
    <t>Publication on: 04/12/2025 14:05:18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</si>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</sst>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6B-4E3A-A543-FD4FF72989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6B-4E3A-A543-FD4FF72989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B6B-4E3A-A543-FD4FF72989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B6B-4E3A-A543-FD4FF72989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6B-4E3A-A543-FD4FF72989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6B-4E3A-A543-FD4FF72989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6B-4E3A-A543-FD4FF72989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647</c:v>
                </c:pt>
                <c:pt idx="1">
                  <c:v>647</c:v>
                </c:pt>
                <c:pt idx="2">
                  <c:v>647</c:v>
                </c:pt>
                <c:pt idx="3">
                  <c:v>647</c:v>
                </c:pt>
                <c:pt idx="4">
                  <c:v>647</c:v>
                </c:pt>
                <c:pt idx="5">
                  <c:v>647</c:v>
                </c:pt>
                <c:pt idx="6">
                  <c:v>647</c:v>
                </c:pt>
                <c:pt idx="7">
                  <c:v>647</c:v>
                </c:pt>
                <c:pt idx="8">
                  <c:v>647</c:v>
                </c:pt>
                <c:pt idx="9">
                  <c:v>647</c:v>
                </c:pt>
                <c:pt idx="10">
                  <c:v>647</c:v>
                </c:pt>
                <c:pt idx="11">
                  <c:v>647</c:v>
                </c:pt>
                <c:pt idx="12">
                  <c:v>647</c:v>
                </c:pt>
                <c:pt idx="13">
                  <c:v>647</c:v>
                </c:pt>
                <c:pt idx="14">
                  <c:v>647</c:v>
                </c:pt>
                <c:pt idx="15">
                  <c:v>647</c:v>
                </c:pt>
                <c:pt idx="16">
                  <c:v>647</c:v>
                </c:pt>
                <c:pt idx="17">
                  <c:v>647</c:v>
                </c:pt>
                <c:pt idx="18">
                  <c:v>647</c:v>
                </c:pt>
                <c:pt idx="19">
                  <c:v>647</c:v>
                </c:pt>
                <c:pt idx="20">
                  <c:v>647</c:v>
                </c:pt>
                <c:pt idx="21">
                  <c:v>647</c:v>
                </c:pt>
                <c:pt idx="22">
                  <c:v>647</c:v>
                </c:pt>
                <c:pt idx="23">
                  <c:v>647</c:v>
                </c:pt>
                <c:pt idx="24">
                  <c:v>647</c:v>
                </c:pt>
                <c:pt idx="25">
                  <c:v>647</c:v>
                </c:pt>
                <c:pt idx="26">
                  <c:v>647</c:v>
                </c:pt>
                <c:pt idx="27">
                  <c:v>763</c:v>
                </c:pt>
                <c:pt idx="28">
                  <c:v>913</c:v>
                </c:pt>
                <c:pt idx="29">
                  <c:v>913</c:v>
                </c:pt>
                <c:pt idx="30">
                  <c:v>905.85900000000004</c:v>
                </c:pt>
                <c:pt idx="31">
                  <c:v>907.52499999999998</c:v>
                </c:pt>
                <c:pt idx="32">
                  <c:v>913</c:v>
                </c:pt>
                <c:pt idx="33">
                  <c:v>899.53499999999997</c:v>
                </c:pt>
                <c:pt idx="34">
                  <c:v>913</c:v>
                </c:pt>
                <c:pt idx="35">
                  <c:v>913</c:v>
                </c:pt>
                <c:pt idx="36">
                  <c:v>913</c:v>
                </c:pt>
                <c:pt idx="37">
                  <c:v>913</c:v>
                </c:pt>
                <c:pt idx="38">
                  <c:v>913</c:v>
                </c:pt>
                <c:pt idx="39">
                  <c:v>913</c:v>
                </c:pt>
                <c:pt idx="40">
                  <c:v>797</c:v>
                </c:pt>
                <c:pt idx="41">
                  <c:v>797</c:v>
                </c:pt>
                <c:pt idx="42">
                  <c:v>913</c:v>
                </c:pt>
                <c:pt idx="43">
                  <c:v>913</c:v>
                </c:pt>
                <c:pt idx="44">
                  <c:v>913</c:v>
                </c:pt>
                <c:pt idx="45">
                  <c:v>913</c:v>
                </c:pt>
                <c:pt idx="46">
                  <c:v>913</c:v>
                </c:pt>
                <c:pt idx="47">
                  <c:v>913</c:v>
                </c:pt>
                <c:pt idx="48">
                  <c:v>913</c:v>
                </c:pt>
                <c:pt idx="49">
                  <c:v>871.89099999999996</c:v>
                </c:pt>
                <c:pt idx="50">
                  <c:v>842.53499999999997</c:v>
                </c:pt>
                <c:pt idx="51">
                  <c:v>872.37</c:v>
                </c:pt>
                <c:pt idx="52">
                  <c:v>797</c:v>
                </c:pt>
                <c:pt idx="53">
                  <c:v>836.495</c:v>
                </c:pt>
                <c:pt idx="54">
                  <c:v>882.19799999999998</c:v>
                </c:pt>
                <c:pt idx="55">
                  <c:v>913</c:v>
                </c:pt>
                <c:pt idx="56">
                  <c:v>913</c:v>
                </c:pt>
                <c:pt idx="57">
                  <c:v>913</c:v>
                </c:pt>
                <c:pt idx="58">
                  <c:v>913</c:v>
                </c:pt>
                <c:pt idx="59">
                  <c:v>838.78099999999995</c:v>
                </c:pt>
                <c:pt idx="60">
                  <c:v>913</c:v>
                </c:pt>
                <c:pt idx="61">
                  <c:v>913</c:v>
                </c:pt>
                <c:pt idx="62">
                  <c:v>913</c:v>
                </c:pt>
                <c:pt idx="63">
                  <c:v>913</c:v>
                </c:pt>
                <c:pt idx="64">
                  <c:v>797</c:v>
                </c:pt>
                <c:pt idx="65">
                  <c:v>913</c:v>
                </c:pt>
                <c:pt idx="66">
                  <c:v>913</c:v>
                </c:pt>
                <c:pt idx="67">
                  <c:v>913</c:v>
                </c:pt>
                <c:pt idx="68">
                  <c:v>913</c:v>
                </c:pt>
                <c:pt idx="69">
                  <c:v>913</c:v>
                </c:pt>
                <c:pt idx="70">
                  <c:v>913</c:v>
                </c:pt>
                <c:pt idx="71">
                  <c:v>913</c:v>
                </c:pt>
                <c:pt idx="72">
                  <c:v>913</c:v>
                </c:pt>
                <c:pt idx="73">
                  <c:v>913</c:v>
                </c:pt>
                <c:pt idx="74">
                  <c:v>913</c:v>
                </c:pt>
                <c:pt idx="75">
                  <c:v>797</c:v>
                </c:pt>
                <c:pt idx="76">
                  <c:v>913</c:v>
                </c:pt>
                <c:pt idx="77">
                  <c:v>797</c:v>
                </c:pt>
                <c:pt idx="78">
                  <c:v>797</c:v>
                </c:pt>
                <c:pt idx="79">
                  <c:v>797</c:v>
                </c:pt>
                <c:pt idx="80">
                  <c:v>797</c:v>
                </c:pt>
                <c:pt idx="81">
                  <c:v>763</c:v>
                </c:pt>
                <c:pt idx="82">
                  <c:v>647</c:v>
                </c:pt>
                <c:pt idx="83">
                  <c:v>647</c:v>
                </c:pt>
                <c:pt idx="84">
                  <c:v>647</c:v>
                </c:pt>
                <c:pt idx="85">
                  <c:v>647</c:v>
                </c:pt>
                <c:pt idx="86">
                  <c:v>647</c:v>
                </c:pt>
                <c:pt idx="87">
                  <c:v>647</c:v>
                </c:pt>
                <c:pt idx="88">
                  <c:v>647</c:v>
                </c:pt>
                <c:pt idx="89">
                  <c:v>647</c:v>
                </c:pt>
                <c:pt idx="90">
                  <c:v>647</c:v>
                </c:pt>
                <c:pt idx="91">
                  <c:v>647</c:v>
                </c:pt>
                <c:pt idx="92">
                  <c:v>647</c:v>
                </c:pt>
                <c:pt idx="93">
                  <c:v>647</c:v>
                </c:pt>
                <c:pt idx="94">
                  <c:v>647</c:v>
                </c:pt>
                <c:pt idx="95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6B-4E3A-A543-FD4FF72989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85.5</c:v>
                </c:pt>
                <c:pt idx="1">
                  <c:v>85.5</c:v>
                </c:pt>
                <c:pt idx="2">
                  <c:v>85.5</c:v>
                </c:pt>
                <c:pt idx="3">
                  <c:v>85.5</c:v>
                </c:pt>
                <c:pt idx="4">
                  <c:v>85.5</c:v>
                </c:pt>
                <c:pt idx="5">
                  <c:v>85.5</c:v>
                </c:pt>
                <c:pt idx="6">
                  <c:v>85.5</c:v>
                </c:pt>
                <c:pt idx="7">
                  <c:v>85.5</c:v>
                </c:pt>
                <c:pt idx="8">
                  <c:v>79.5</c:v>
                </c:pt>
                <c:pt idx="9">
                  <c:v>79.5</c:v>
                </c:pt>
                <c:pt idx="10">
                  <c:v>79.5</c:v>
                </c:pt>
                <c:pt idx="11">
                  <c:v>79.5</c:v>
                </c:pt>
                <c:pt idx="12">
                  <c:v>79.5</c:v>
                </c:pt>
                <c:pt idx="13">
                  <c:v>79.5</c:v>
                </c:pt>
                <c:pt idx="14">
                  <c:v>79.5</c:v>
                </c:pt>
                <c:pt idx="15">
                  <c:v>79.5</c:v>
                </c:pt>
                <c:pt idx="16">
                  <c:v>79.5</c:v>
                </c:pt>
                <c:pt idx="17">
                  <c:v>79.5</c:v>
                </c:pt>
                <c:pt idx="18">
                  <c:v>79.5</c:v>
                </c:pt>
                <c:pt idx="19">
                  <c:v>79.5</c:v>
                </c:pt>
                <c:pt idx="20">
                  <c:v>79.5</c:v>
                </c:pt>
                <c:pt idx="21">
                  <c:v>79.5</c:v>
                </c:pt>
                <c:pt idx="22">
                  <c:v>79.5</c:v>
                </c:pt>
                <c:pt idx="23">
                  <c:v>79.5</c:v>
                </c:pt>
                <c:pt idx="24">
                  <c:v>85.5</c:v>
                </c:pt>
                <c:pt idx="25">
                  <c:v>85.5</c:v>
                </c:pt>
                <c:pt idx="26">
                  <c:v>85.5</c:v>
                </c:pt>
                <c:pt idx="27">
                  <c:v>85.5</c:v>
                </c:pt>
                <c:pt idx="28">
                  <c:v>85.5</c:v>
                </c:pt>
                <c:pt idx="29">
                  <c:v>85.5</c:v>
                </c:pt>
                <c:pt idx="30">
                  <c:v>85.5</c:v>
                </c:pt>
                <c:pt idx="31">
                  <c:v>85.5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116</c:v>
                </c:pt>
                <c:pt idx="65">
                  <c:v>116</c:v>
                </c:pt>
                <c:pt idx="66">
                  <c:v>116</c:v>
                </c:pt>
                <c:pt idx="67">
                  <c:v>116</c:v>
                </c:pt>
                <c:pt idx="68">
                  <c:v>130</c:v>
                </c:pt>
                <c:pt idx="69">
                  <c:v>130</c:v>
                </c:pt>
                <c:pt idx="70">
                  <c:v>130</c:v>
                </c:pt>
                <c:pt idx="71">
                  <c:v>130</c:v>
                </c:pt>
                <c:pt idx="72">
                  <c:v>134</c:v>
                </c:pt>
                <c:pt idx="73">
                  <c:v>134</c:v>
                </c:pt>
                <c:pt idx="74">
                  <c:v>134</c:v>
                </c:pt>
                <c:pt idx="75">
                  <c:v>134</c:v>
                </c:pt>
                <c:pt idx="76">
                  <c:v>127</c:v>
                </c:pt>
                <c:pt idx="77">
                  <c:v>127</c:v>
                </c:pt>
                <c:pt idx="78">
                  <c:v>127</c:v>
                </c:pt>
                <c:pt idx="79">
                  <c:v>127</c:v>
                </c:pt>
                <c:pt idx="80">
                  <c:v>108</c:v>
                </c:pt>
                <c:pt idx="81">
                  <c:v>108</c:v>
                </c:pt>
                <c:pt idx="82">
                  <c:v>108</c:v>
                </c:pt>
                <c:pt idx="83">
                  <c:v>108</c:v>
                </c:pt>
                <c:pt idx="84">
                  <c:v>124</c:v>
                </c:pt>
                <c:pt idx="85">
                  <c:v>124</c:v>
                </c:pt>
                <c:pt idx="86">
                  <c:v>124</c:v>
                </c:pt>
                <c:pt idx="87">
                  <c:v>124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89.5</c:v>
                </c:pt>
                <c:pt idx="93">
                  <c:v>89.5</c:v>
                </c:pt>
                <c:pt idx="94">
                  <c:v>89.5</c:v>
                </c:pt>
                <c:pt idx="95">
                  <c:v>89.5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6B-4E3A-A543-FD4FF72989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3184.9</c:v>
                </c:pt>
                <c:pt idx="1">
                  <c:v>3003.7180000000003</c:v>
                </c:pt>
                <c:pt idx="2">
                  <c:v>2803.9</c:v>
                </c:pt>
                <c:pt idx="3">
                  <c:v>2690.212</c:v>
                </c:pt>
                <c:pt idx="4">
                  <c:v>2929.5010000000002</c:v>
                </c:pt>
                <c:pt idx="5">
                  <c:v>2803.9</c:v>
                </c:pt>
                <c:pt idx="6">
                  <c:v>2803.9</c:v>
                </c:pt>
                <c:pt idx="7">
                  <c:v>2803.9</c:v>
                </c:pt>
                <c:pt idx="8">
                  <c:v>2803.9</c:v>
                </c:pt>
                <c:pt idx="9">
                  <c:v>2803.9</c:v>
                </c:pt>
                <c:pt idx="10">
                  <c:v>2803.9</c:v>
                </c:pt>
                <c:pt idx="11">
                  <c:v>2778.9050000000002</c:v>
                </c:pt>
                <c:pt idx="12">
                  <c:v>2720.4</c:v>
                </c:pt>
                <c:pt idx="13">
                  <c:v>2803.9</c:v>
                </c:pt>
                <c:pt idx="14">
                  <c:v>2823.9</c:v>
                </c:pt>
                <c:pt idx="15">
                  <c:v>2863.4870000000001</c:v>
                </c:pt>
                <c:pt idx="16">
                  <c:v>2820.2860000000001</c:v>
                </c:pt>
                <c:pt idx="17">
                  <c:v>2871.9</c:v>
                </c:pt>
                <c:pt idx="18">
                  <c:v>2970.63</c:v>
                </c:pt>
                <c:pt idx="19">
                  <c:v>3070.9</c:v>
                </c:pt>
                <c:pt idx="20">
                  <c:v>2713.6080000000002</c:v>
                </c:pt>
                <c:pt idx="21">
                  <c:v>2957.2010000000005</c:v>
                </c:pt>
                <c:pt idx="22">
                  <c:v>3469.9</c:v>
                </c:pt>
                <c:pt idx="23">
                  <c:v>3730.5970000000002</c:v>
                </c:pt>
                <c:pt idx="24">
                  <c:v>3305.2670000000003</c:v>
                </c:pt>
                <c:pt idx="25">
                  <c:v>3692.8890000000001</c:v>
                </c:pt>
                <c:pt idx="26">
                  <c:v>3729.9160000000002</c:v>
                </c:pt>
                <c:pt idx="27">
                  <c:v>3835.5550000000003</c:v>
                </c:pt>
                <c:pt idx="28">
                  <c:v>3760.2710000000002</c:v>
                </c:pt>
                <c:pt idx="29">
                  <c:v>3767.5480000000002</c:v>
                </c:pt>
                <c:pt idx="30">
                  <c:v>3757.8480000000004</c:v>
                </c:pt>
                <c:pt idx="31">
                  <c:v>3757.8480000000004</c:v>
                </c:pt>
                <c:pt idx="32">
                  <c:v>3757.7370000000001</c:v>
                </c:pt>
                <c:pt idx="33">
                  <c:v>3752.6660000000002</c:v>
                </c:pt>
                <c:pt idx="34">
                  <c:v>3753.5840000000003</c:v>
                </c:pt>
                <c:pt idx="35">
                  <c:v>3766.0060000000003</c:v>
                </c:pt>
                <c:pt idx="36">
                  <c:v>3835.14</c:v>
                </c:pt>
                <c:pt idx="37">
                  <c:v>3826.5760000000005</c:v>
                </c:pt>
                <c:pt idx="38">
                  <c:v>3783.7260000000001</c:v>
                </c:pt>
                <c:pt idx="39">
                  <c:v>3835.1130000000003</c:v>
                </c:pt>
                <c:pt idx="40">
                  <c:v>3741.05</c:v>
                </c:pt>
                <c:pt idx="41">
                  <c:v>3778.6020000000003</c:v>
                </c:pt>
                <c:pt idx="42">
                  <c:v>3835.2380000000003</c:v>
                </c:pt>
                <c:pt idx="43">
                  <c:v>3835.0750000000003</c:v>
                </c:pt>
                <c:pt idx="44">
                  <c:v>3804.1210000000001</c:v>
                </c:pt>
                <c:pt idx="45">
                  <c:v>3819.3540000000003</c:v>
                </c:pt>
                <c:pt idx="46">
                  <c:v>3817.2640000000001</c:v>
                </c:pt>
                <c:pt idx="47">
                  <c:v>3814.5150000000003</c:v>
                </c:pt>
                <c:pt idx="48">
                  <c:v>3782.444</c:v>
                </c:pt>
                <c:pt idx="49">
                  <c:v>3775.598</c:v>
                </c:pt>
                <c:pt idx="50">
                  <c:v>3775.5940000000001</c:v>
                </c:pt>
                <c:pt idx="51">
                  <c:v>3775.598</c:v>
                </c:pt>
                <c:pt idx="52">
                  <c:v>3768.337</c:v>
                </c:pt>
                <c:pt idx="53">
                  <c:v>3775.5929999999998</c:v>
                </c:pt>
                <c:pt idx="54">
                  <c:v>3776.6000000000004</c:v>
                </c:pt>
                <c:pt idx="55">
                  <c:v>3788.2359999999999</c:v>
                </c:pt>
                <c:pt idx="56">
                  <c:v>3771.0610000000001</c:v>
                </c:pt>
                <c:pt idx="57">
                  <c:v>3770.0720000000001</c:v>
                </c:pt>
                <c:pt idx="58">
                  <c:v>3762.6980000000003</c:v>
                </c:pt>
                <c:pt idx="59">
                  <c:v>3756.5150000000003</c:v>
                </c:pt>
                <c:pt idx="60">
                  <c:v>3755.2</c:v>
                </c:pt>
                <c:pt idx="61">
                  <c:v>3757.8050000000003</c:v>
                </c:pt>
                <c:pt idx="62">
                  <c:v>3759.913</c:v>
                </c:pt>
                <c:pt idx="63">
                  <c:v>3761.1149999999998</c:v>
                </c:pt>
                <c:pt idx="64">
                  <c:v>3714.0099999999998</c:v>
                </c:pt>
                <c:pt idx="65">
                  <c:v>3746.1400000000003</c:v>
                </c:pt>
                <c:pt idx="66">
                  <c:v>3757.598</c:v>
                </c:pt>
                <c:pt idx="67">
                  <c:v>3758.5460000000003</c:v>
                </c:pt>
                <c:pt idx="68">
                  <c:v>3754.569</c:v>
                </c:pt>
                <c:pt idx="69">
                  <c:v>3747.2920000000004</c:v>
                </c:pt>
                <c:pt idx="70">
                  <c:v>3755.9360000000001</c:v>
                </c:pt>
                <c:pt idx="71">
                  <c:v>3748.1469999999999</c:v>
                </c:pt>
                <c:pt idx="72">
                  <c:v>3794.759</c:v>
                </c:pt>
                <c:pt idx="73">
                  <c:v>3788.55</c:v>
                </c:pt>
                <c:pt idx="74">
                  <c:v>3784.808</c:v>
                </c:pt>
                <c:pt idx="75">
                  <c:v>3723.26</c:v>
                </c:pt>
                <c:pt idx="76">
                  <c:v>3796.163</c:v>
                </c:pt>
                <c:pt idx="77">
                  <c:v>3741.4660000000003</c:v>
                </c:pt>
                <c:pt idx="78">
                  <c:v>3602.88</c:v>
                </c:pt>
                <c:pt idx="79">
                  <c:v>3486.7960000000003</c:v>
                </c:pt>
                <c:pt idx="80">
                  <c:v>3533.2550000000001</c:v>
                </c:pt>
                <c:pt idx="81">
                  <c:v>3505.8410000000003</c:v>
                </c:pt>
                <c:pt idx="82">
                  <c:v>3483.0070000000001</c:v>
                </c:pt>
                <c:pt idx="83">
                  <c:v>3178.431</c:v>
                </c:pt>
                <c:pt idx="84">
                  <c:v>3560.7449999999999</c:v>
                </c:pt>
                <c:pt idx="85">
                  <c:v>3469.5560000000005</c:v>
                </c:pt>
                <c:pt idx="86">
                  <c:v>3243.6220000000003</c:v>
                </c:pt>
                <c:pt idx="87">
                  <c:v>2704.607</c:v>
                </c:pt>
                <c:pt idx="88">
                  <c:v>3546.1509999999998</c:v>
                </c:pt>
                <c:pt idx="89">
                  <c:v>3348.2930000000001</c:v>
                </c:pt>
                <c:pt idx="90">
                  <c:v>2761.0160000000001</c:v>
                </c:pt>
                <c:pt idx="91">
                  <c:v>2692.8589999999999</c:v>
                </c:pt>
                <c:pt idx="92">
                  <c:v>3508.4180000000001</c:v>
                </c:pt>
                <c:pt idx="93">
                  <c:v>2748.2460000000001</c:v>
                </c:pt>
                <c:pt idx="94">
                  <c:v>2307.9</c:v>
                </c:pt>
                <c:pt idx="95">
                  <c:v>2152.9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6B-4E3A-A543-FD4FF72989F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229.3</c:v>
                </c:pt>
                <c:pt idx="1">
                  <c:v>384.8</c:v>
                </c:pt>
                <c:pt idx="2">
                  <c:v>541.79999999999995</c:v>
                </c:pt>
                <c:pt idx="3">
                  <c:v>622.79999999999995</c:v>
                </c:pt>
                <c:pt idx="4">
                  <c:v>341.5</c:v>
                </c:pt>
                <c:pt idx="5">
                  <c:v>438.8</c:v>
                </c:pt>
                <c:pt idx="6">
                  <c:v>436.8</c:v>
                </c:pt>
                <c:pt idx="7">
                  <c:v>403.7</c:v>
                </c:pt>
                <c:pt idx="8">
                  <c:v>320.5</c:v>
                </c:pt>
                <c:pt idx="9">
                  <c:v>294.5</c:v>
                </c:pt>
                <c:pt idx="10">
                  <c:v>267.7</c:v>
                </c:pt>
                <c:pt idx="11">
                  <c:v>273.7</c:v>
                </c:pt>
                <c:pt idx="12">
                  <c:v>306.8</c:v>
                </c:pt>
                <c:pt idx="13">
                  <c:v>231</c:v>
                </c:pt>
                <c:pt idx="14">
                  <c:v>231</c:v>
                </c:pt>
                <c:pt idx="15">
                  <c:v>231</c:v>
                </c:pt>
                <c:pt idx="16">
                  <c:v>244.4</c:v>
                </c:pt>
                <c:pt idx="17">
                  <c:v>233.5</c:v>
                </c:pt>
                <c:pt idx="18">
                  <c:v>228</c:v>
                </c:pt>
                <c:pt idx="19">
                  <c:v>228</c:v>
                </c:pt>
                <c:pt idx="20">
                  <c:v>385.1</c:v>
                </c:pt>
                <c:pt idx="21">
                  <c:v>279.39999999999998</c:v>
                </c:pt>
                <c:pt idx="22">
                  <c:v>220</c:v>
                </c:pt>
                <c:pt idx="23">
                  <c:v>220</c:v>
                </c:pt>
                <c:pt idx="24">
                  <c:v>661</c:v>
                </c:pt>
                <c:pt idx="25">
                  <c:v>661</c:v>
                </c:pt>
                <c:pt idx="26">
                  <c:v>661</c:v>
                </c:pt>
                <c:pt idx="27">
                  <c:v>661</c:v>
                </c:pt>
                <c:pt idx="28">
                  <c:v>173</c:v>
                </c:pt>
                <c:pt idx="29">
                  <c:v>173</c:v>
                </c:pt>
                <c:pt idx="30">
                  <c:v>173</c:v>
                </c:pt>
                <c:pt idx="31">
                  <c:v>173</c:v>
                </c:pt>
                <c:pt idx="32">
                  <c:v>161</c:v>
                </c:pt>
                <c:pt idx="33">
                  <c:v>161</c:v>
                </c:pt>
                <c:pt idx="34">
                  <c:v>161</c:v>
                </c:pt>
                <c:pt idx="35">
                  <c:v>161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226.3</c:v>
                </c:pt>
                <c:pt idx="41">
                  <c:v>226.3</c:v>
                </c:pt>
                <c:pt idx="42">
                  <c:v>226.3</c:v>
                </c:pt>
                <c:pt idx="43">
                  <c:v>226.3</c:v>
                </c:pt>
                <c:pt idx="44">
                  <c:v>522.70000000000005</c:v>
                </c:pt>
                <c:pt idx="45">
                  <c:v>522.70000000000005</c:v>
                </c:pt>
                <c:pt idx="46">
                  <c:v>522.70000000000005</c:v>
                </c:pt>
                <c:pt idx="47">
                  <c:v>522.70000000000005</c:v>
                </c:pt>
                <c:pt idx="48">
                  <c:v>528.4</c:v>
                </c:pt>
                <c:pt idx="49">
                  <c:v>528.4</c:v>
                </c:pt>
                <c:pt idx="50">
                  <c:v>528.4</c:v>
                </c:pt>
                <c:pt idx="51">
                  <c:v>528.4</c:v>
                </c:pt>
                <c:pt idx="52">
                  <c:v>494.6</c:v>
                </c:pt>
                <c:pt idx="53">
                  <c:v>494.6</c:v>
                </c:pt>
                <c:pt idx="54">
                  <c:v>494.6</c:v>
                </c:pt>
                <c:pt idx="55">
                  <c:v>494.6</c:v>
                </c:pt>
                <c:pt idx="56">
                  <c:v>171</c:v>
                </c:pt>
                <c:pt idx="57">
                  <c:v>181.1</c:v>
                </c:pt>
                <c:pt idx="58">
                  <c:v>171</c:v>
                </c:pt>
                <c:pt idx="59">
                  <c:v>171</c:v>
                </c:pt>
                <c:pt idx="60">
                  <c:v>171</c:v>
                </c:pt>
                <c:pt idx="61">
                  <c:v>171</c:v>
                </c:pt>
                <c:pt idx="62">
                  <c:v>171</c:v>
                </c:pt>
                <c:pt idx="63">
                  <c:v>171</c:v>
                </c:pt>
                <c:pt idx="64">
                  <c:v>366.5</c:v>
                </c:pt>
                <c:pt idx="65">
                  <c:v>366.5</c:v>
                </c:pt>
                <c:pt idx="66">
                  <c:v>366.5</c:v>
                </c:pt>
                <c:pt idx="67">
                  <c:v>366.5</c:v>
                </c:pt>
                <c:pt idx="68">
                  <c:v>169</c:v>
                </c:pt>
                <c:pt idx="69">
                  <c:v>169</c:v>
                </c:pt>
                <c:pt idx="70">
                  <c:v>169</c:v>
                </c:pt>
                <c:pt idx="71">
                  <c:v>169</c:v>
                </c:pt>
                <c:pt idx="72">
                  <c:v>176</c:v>
                </c:pt>
                <c:pt idx="73">
                  <c:v>176</c:v>
                </c:pt>
                <c:pt idx="74">
                  <c:v>176</c:v>
                </c:pt>
                <c:pt idx="75">
                  <c:v>176</c:v>
                </c:pt>
                <c:pt idx="76">
                  <c:v>318.89999999999998</c:v>
                </c:pt>
                <c:pt idx="77">
                  <c:v>318.89999999999998</c:v>
                </c:pt>
                <c:pt idx="78">
                  <c:v>318.89999999999998</c:v>
                </c:pt>
                <c:pt idx="79">
                  <c:v>318.89999999999998</c:v>
                </c:pt>
                <c:pt idx="80">
                  <c:v>542.29999999999995</c:v>
                </c:pt>
                <c:pt idx="81">
                  <c:v>719.2</c:v>
                </c:pt>
                <c:pt idx="82">
                  <c:v>736.1</c:v>
                </c:pt>
                <c:pt idx="83">
                  <c:v>909.1</c:v>
                </c:pt>
                <c:pt idx="84">
                  <c:v>418.8</c:v>
                </c:pt>
                <c:pt idx="85">
                  <c:v>397.8</c:v>
                </c:pt>
                <c:pt idx="86">
                  <c:v>507.1</c:v>
                </c:pt>
                <c:pt idx="87">
                  <c:v>932.7</c:v>
                </c:pt>
                <c:pt idx="88">
                  <c:v>139</c:v>
                </c:pt>
                <c:pt idx="89">
                  <c:v>139</c:v>
                </c:pt>
                <c:pt idx="90">
                  <c:v>581.20000000000005</c:v>
                </c:pt>
                <c:pt idx="91">
                  <c:v>560.70000000000005</c:v>
                </c:pt>
                <c:pt idx="92">
                  <c:v>140</c:v>
                </c:pt>
                <c:pt idx="93">
                  <c:v>286.3</c:v>
                </c:pt>
                <c:pt idx="94">
                  <c:v>670.3</c:v>
                </c:pt>
                <c:pt idx="95">
                  <c:v>770.6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6B-4E3A-A543-FD4FF72989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1526.6380000000001</c:v>
                </c:pt>
                <c:pt idx="1">
                  <c:v>1530.634</c:v>
                </c:pt>
                <c:pt idx="2">
                  <c:v>1534.393</c:v>
                </c:pt>
                <c:pt idx="3">
                  <c:v>1536.3509999999999</c:v>
                </c:pt>
                <c:pt idx="4">
                  <c:v>1534.175</c:v>
                </c:pt>
                <c:pt idx="5">
                  <c:v>1542.6429999999998</c:v>
                </c:pt>
                <c:pt idx="6">
                  <c:v>1537.65</c:v>
                </c:pt>
                <c:pt idx="7">
                  <c:v>1540.8030000000001</c:v>
                </c:pt>
                <c:pt idx="8">
                  <c:v>1568.2160000000001</c:v>
                </c:pt>
                <c:pt idx="9">
                  <c:v>1578.067</c:v>
                </c:pt>
                <c:pt idx="10">
                  <c:v>1585.0610000000001</c:v>
                </c:pt>
                <c:pt idx="11">
                  <c:v>1588.645</c:v>
                </c:pt>
                <c:pt idx="12">
                  <c:v>1606.105</c:v>
                </c:pt>
                <c:pt idx="13">
                  <c:v>1621.7380000000001</c:v>
                </c:pt>
                <c:pt idx="14">
                  <c:v>1629.432</c:v>
                </c:pt>
                <c:pt idx="15">
                  <c:v>1648.3050000000001</c:v>
                </c:pt>
                <c:pt idx="16">
                  <c:v>1664.0240000000001</c:v>
                </c:pt>
                <c:pt idx="17">
                  <c:v>1670.636</c:v>
                </c:pt>
                <c:pt idx="18">
                  <c:v>1682.8120000000001</c:v>
                </c:pt>
                <c:pt idx="19">
                  <c:v>1690.739</c:v>
                </c:pt>
                <c:pt idx="20">
                  <c:v>1690.8330000000001</c:v>
                </c:pt>
                <c:pt idx="21">
                  <c:v>1689.2349999999999</c:v>
                </c:pt>
                <c:pt idx="22">
                  <c:v>1685.114</c:v>
                </c:pt>
                <c:pt idx="23">
                  <c:v>1694.8019999999999</c:v>
                </c:pt>
                <c:pt idx="24">
                  <c:v>1702.627</c:v>
                </c:pt>
                <c:pt idx="25">
                  <c:v>1722.5309999999999</c:v>
                </c:pt>
                <c:pt idx="26">
                  <c:v>1732.8810000000001</c:v>
                </c:pt>
                <c:pt idx="27">
                  <c:v>1760.1009999999999</c:v>
                </c:pt>
                <c:pt idx="28">
                  <c:v>1748.7739999999999</c:v>
                </c:pt>
                <c:pt idx="29">
                  <c:v>1792.0529999999999</c:v>
                </c:pt>
                <c:pt idx="30">
                  <c:v>1843.2819999999999</c:v>
                </c:pt>
                <c:pt idx="31">
                  <c:v>1875.277</c:v>
                </c:pt>
                <c:pt idx="32">
                  <c:v>1985.1959999999999</c:v>
                </c:pt>
                <c:pt idx="33">
                  <c:v>2042.9260000000002</c:v>
                </c:pt>
                <c:pt idx="34">
                  <c:v>2111.6530000000002</c:v>
                </c:pt>
                <c:pt idx="35">
                  <c:v>2140.4479999999999</c:v>
                </c:pt>
                <c:pt idx="36">
                  <c:v>2170.5920000000001</c:v>
                </c:pt>
                <c:pt idx="37">
                  <c:v>2196.58</c:v>
                </c:pt>
                <c:pt idx="38">
                  <c:v>2240.7479999999996</c:v>
                </c:pt>
                <c:pt idx="39">
                  <c:v>2270.09</c:v>
                </c:pt>
                <c:pt idx="40">
                  <c:v>2303.4780000000001</c:v>
                </c:pt>
                <c:pt idx="41">
                  <c:v>2327.0949999999998</c:v>
                </c:pt>
                <c:pt idx="42">
                  <c:v>2348.2669999999998</c:v>
                </c:pt>
                <c:pt idx="43">
                  <c:v>2353.1530000000002</c:v>
                </c:pt>
                <c:pt idx="44">
                  <c:v>2371.5299999999997</c:v>
                </c:pt>
                <c:pt idx="45">
                  <c:v>2370.3870000000002</c:v>
                </c:pt>
                <c:pt idx="46">
                  <c:v>2374.1669999999999</c:v>
                </c:pt>
                <c:pt idx="47">
                  <c:v>2387.3910000000001</c:v>
                </c:pt>
                <c:pt idx="48">
                  <c:v>2388.1410000000001</c:v>
                </c:pt>
                <c:pt idx="49">
                  <c:v>2378.2509999999997</c:v>
                </c:pt>
                <c:pt idx="50">
                  <c:v>2349.4779999999996</c:v>
                </c:pt>
                <c:pt idx="51">
                  <c:v>2316.84</c:v>
                </c:pt>
                <c:pt idx="52">
                  <c:v>2305.4430000000002</c:v>
                </c:pt>
                <c:pt idx="53">
                  <c:v>2282.0449999999996</c:v>
                </c:pt>
                <c:pt idx="54">
                  <c:v>2248.1990000000001</c:v>
                </c:pt>
                <c:pt idx="55">
                  <c:v>2218.864</c:v>
                </c:pt>
                <c:pt idx="56">
                  <c:v>2180.3219999999997</c:v>
                </c:pt>
                <c:pt idx="57">
                  <c:v>2143.1310000000003</c:v>
                </c:pt>
                <c:pt idx="58">
                  <c:v>2103.808</c:v>
                </c:pt>
                <c:pt idx="59">
                  <c:v>2055.0859999999998</c:v>
                </c:pt>
                <c:pt idx="60">
                  <c:v>2040.7199999999998</c:v>
                </c:pt>
                <c:pt idx="61">
                  <c:v>2010.7359999999999</c:v>
                </c:pt>
                <c:pt idx="62">
                  <c:v>1987.1299999999999</c:v>
                </c:pt>
                <c:pt idx="63">
                  <c:v>1978.674</c:v>
                </c:pt>
                <c:pt idx="64">
                  <c:v>1892.912</c:v>
                </c:pt>
                <c:pt idx="65">
                  <c:v>1897.895</c:v>
                </c:pt>
                <c:pt idx="66">
                  <c:v>1915.03</c:v>
                </c:pt>
                <c:pt idx="67">
                  <c:v>1923.51</c:v>
                </c:pt>
                <c:pt idx="68">
                  <c:v>1934.5700000000002</c:v>
                </c:pt>
                <c:pt idx="69">
                  <c:v>1956.1189999999999</c:v>
                </c:pt>
                <c:pt idx="70">
                  <c:v>1968.904</c:v>
                </c:pt>
                <c:pt idx="71">
                  <c:v>1984.8890000000001</c:v>
                </c:pt>
                <c:pt idx="72">
                  <c:v>1995.356</c:v>
                </c:pt>
                <c:pt idx="73">
                  <c:v>2010.7139999999999</c:v>
                </c:pt>
                <c:pt idx="74">
                  <c:v>2024.5049999999999</c:v>
                </c:pt>
                <c:pt idx="75">
                  <c:v>2041.8779999999999</c:v>
                </c:pt>
                <c:pt idx="76">
                  <c:v>2063.2130000000002</c:v>
                </c:pt>
                <c:pt idx="77">
                  <c:v>2070.7240000000002</c:v>
                </c:pt>
                <c:pt idx="78">
                  <c:v>2086.404</c:v>
                </c:pt>
                <c:pt idx="79">
                  <c:v>2102.7860000000001</c:v>
                </c:pt>
                <c:pt idx="80">
                  <c:v>2113.5589999999997</c:v>
                </c:pt>
                <c:pt idx="81">
                  <c:v>2121.3850000000002</c:v>
                </c:pt>
                <c:pt idx="82">
                  <c:v>2132.4689999999996</c:v>
                </c:pt>
                <c:pt idx="83">
                  <c:v>2137.1640000000002</c:v>
                </c:pt>
                <c:pt idx="84">
                  <c:v>2116.6379999999999</c:v>
                </c:pt>
                <c:pt idx="85">
                  <c:v>2111.7719999999999</c:v>
                </c:pt>
                <c:pt idx="86">
                  <c:v>2124.9780000000001</c:v>
                </c:pt>
                <c:pt idx="87">
                  <c:v>2115.828</c:v>
                </c:pt>
                <c:pt idx="88">
                  <c:v>2106.4499999999998</c:v>
                </c:pt>
                <c:pt idx="89">
                  <c:v>2093.7200000000003</c:v>
                </c:pt>
                <c:pt idx="90">
                  <c:v>2094.4949999999999</c:v>
                </c:pt>
                <c:pt idx="91">
                  <c:v>2081.3359999999998</c:v>
                </c:pt>
                <c:pt idx="92">
                  <c:v>2073.8789999999999</c:v>
                </c:pt>
                <c:pt idx="93">
                  <c:v>2062.922</c:v>
                </c:pt>
                <c:pt idx="94">
                  <c:v>2048.4760000000001</c:v>
                </c:pt>
                <c:pt idx="95">
                  <c:v>2024.8219999999999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6B-4E3A-A543-FD4FF72989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123</c:v>
                </c:pt>
                <c:pt idx="1">
                  <c:v>123</c:v>
                </c:pt>
                <c:pt idx="2">
                  <c:v>123</c:v>
                </c:pt>
                <c:pt idx="3">
                  <c:v>123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112</c:v>
                </c:pt>
                <c:pt idx="9">
                  <c:v>112</c:v>
                </c:pt>
                <c:pt idx="10">
                  <c:v>112</c:v>
                </c:pt>
                <c:pt idx="11">
                  <c:v>112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103</c:v>
                </c:pt>
                <c:pt idx="17">
                  <c:v>103</c:v>
                </c:pt>
                <c:pt idx="18">
                  <c:v>103</c:v>
                </c:pt>
                <c:pt idx="19">
                  <c:v>103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101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120</c:v>
                </c:pt>
                <c:pt idx="37">
                  <c:v>120</c:v>
                </c:pt>
                <c:pt idx="38">
                  <c:v>120</c:v>
                </c:pt>
                <c:pt idx="39">
                  <c:v>120</c:v>
                </c:pt>
                <c:pt idx="40">
                  <c:v>129</c:v>
                </c:pt>
                <c:pt idx="41">
                  <c:v>129</c:v>
                </c:pt>
                <c:pt idx="42">
                  <c:v>129</c:v>
                </c:pt>
                <c:pt idx="43">
                  <c:v>129</c:v>
                </c:pt>
                <c:pt idx="44">
                  <c:v>131</c:v>
                </c:pt>
                <c:pt idx="45">
                  <c:v>131</c:v>
                </c:pt>
                <c:pt idx="46">
                  <c:v>131</c:v>
                </c:pt>
                <c:pt idx="47">
                  <c:v>131</c:v>
                </c:pt>
                <c:pt idx="48">
                  <c:v>128</c:v>
                </c:pt>
                <c:pt idx="49">
                  <c:v>128</c:v>
                </c:pt>
                <c:pt idx="50">
                  <c:v>128</c:v>
                </c:pt>
                <c:pt idx="51">
                  <c:v>128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81</c:v>
                </c:pt>
                <c:pt idx="65">
                  <c:v>81</c:v>
                </c:pt>
                <c:pt idx="66">
                  <c:v>81</c:v>
                </c:pt>
                <c:pt idx="67">
                  <c:v>81</c:v>
                </c:pt>
                <c:pt idx="68">
                  <c:v>77</c:v>
                </c:pt>
                <c:pt idx="69">
                  <c:v>77</c:v>
                </c:pt>
                <c:pt idx="70">
                  <c:v>77</c:v>
                </c:pt>
                <c:pt idx="71">
                  <c:v>77</c:v>
                </c:pt>
                <c:pt idx="72">
                  <c:v>75</c:v>
                </c:pt>
                <c:pt idx="73">
                  <c:v>75</c:v>
                </c:pt>
                <c:pt idx="74">
                  <c:v>75</c:v>
                </c:pt>
                <c:pt idx="75">
                  <c:v>75</c:v>
                </c:pt>
                <c:pt idx="76">
                  <c:v>75</c:v>
                </c:pt>
                <c:pt idx="77">
                  <c:v>75</c:v>
                </c:pt>
                <c:pt idx="78">
                  <c:v>75</c:v>
                </c:pt>
                <c:pt idx="79">
                  <c:v>75</c:v>
                </c:pt>
                <c:pt idx="80">
                  <c:v>71</c:v>
                </c:pt>
                <c:pt idx="81">
                  <c:v>71</c:v>
                </c:pt>
                <c:pt idx="82">
                  <c:v>71</c:v>
                </c:pt>
                <c:pt idx="83">
                  <c:v>71</c:v>
                </c:pt>
                <c:pt idx="84">
                  <c:v>66</c:v>
                </c:pt>
                <c:pt idx="85">
                  <c:v>66</c:v>
                </c:pt>
                <c:pt idx="86">
                  <c:v>66</c:v>
                </c:pt>
                <c:pt idx="87">
                  <c:v>66</c:v>
                </c:pt>
                <c:pt idx="88">
                  <c:v>61</c:v>
                </c:pt>
                <c:pt idx="89">
                  <c:v>61</c:v>
                </c:pt>
                <c:pt idx="90">
                  <c:v>61</c:v>
                </c:pt>
                <c:pt idx="91">
                  <c:v>61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B6B-4E3A-A543-FD4FF72989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155</c:v>
                </c:pt>
                <c:pt idx="1">
                  <c:v>155</c:v>
                </c:pt>
                <c:pt idx="2">
                  <c:v>155</c:v>
                </c:pt>
                <c:pt idx="3">
                  <c:v>151</c:v>
                </c:pt>
                <c:pt idx="4">
                  <c:v>138</c:v>
                </c:pt>
                <c:pt idx="5">
                  <c:v>138</c:v>
                </c:pt>
                <c:pt idx="6">
                  <c:v>134</c:v>
                </c:pt>
                <c:pt idx="7">
                  <c:v>134</c:v>
                </c:pt>
                <c:pt idx="8">
                  <c:v>134</c:v>
                </c:pt>
                <c:pt idx="9">
                  <c:v>134</c:v>
                </c:pt>
                <c:pt idx="10">
                  <c:v>134</c:v>
                </c:pt>
                <c:pt idx="11">
                  <c:v>134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  <c:pt idx="16">
                  <c:v>134</c:v>
                </c:pt>
                <c:pt idx="17">
                  <c:v>134</c:v>
                </c:pt>
                <c:pt idx="18">
                  <c:v>134</c:v>
                </c:pt>
                <c:pt idx="19">
                  <c:v>134</c:v>
                </c:pt>
                <c:pt idx="20">
                  <c:v>134</c:v>
                </c:pt>
                <c:pt idx="21">
                  <c:v>134</c:v>
                </c:pt>
                <c:pt idx="22">
                  <c:v>186</c:v>
                </c:pt>
                <c:pt idx="23">
                  <c:v>186</c:v>
                </c:pt>
                <c:pt idx="24">
                  <c:v>186</c:v>
                </c:pt>
                <c:pt idx="25">
                  <c:v>186</c:v>
                </c:pt>
                <c:pt idx="26">
                  <c:v>186</c:v>
                </c:pt>
                <c:pt idx="27">
                  <c:v>186</c:v>
                </c:pt>
                <c:pt idx="28">
                  <c:v>248</c:v>
                </c:pt>
                <c:pt idx="29">
                  <c:v>308</c:v>
                </c:pt>
                <c:pt idx="30">
                  <c:v>688</c:v>
                </c:pt>
                <c:pt idx="31">
                  <c:v>758</c:v>
                </c:pt>
                <c:pt idx="32">
                  <c:v>770</c:v>
                </c:pt>
                <c:pt idx="33">
                  <c:v>770</c:v>
                </c:pt>
                <c:pt idx="34">
                  <c:v>770</c:v>
                </c:pt>
                <c:pt idx="35">
                  <c:v>738</c:v>
                </c:pt>
                <c:pt idx="36">
                  <c:v>706</c:v>
                </c:pt>
                <c:pt idx="37">
                  <c:v>706</c:v>
                </c:pt>
                <c:pt idx="38">
                  <c:v>652</c:v>
                </c:pt>
                <c:pt idx="39">
                  <c:v>512</c:v>
                </c:pt>
                <c:pt idx="40">
                  <c:v>512</c:v>
                </c:pt>
                <c:pt idx="41">
                  <c:v>512</c:v>
                </c:pt>
                <c:pt idx="42">
                  <c:v>212</c:v>
                </c:pt>
                <c:pt idx="43">
                  <c:v>212</c:v>
                </c:pt>
                <c:pt idx="44">
                  <c:v>186</c:v>
                </c:pt>
                <c:pt idx="45">
                  <c:v>186</c:v>
                </c:pt>
                <c:pt idx="46">
                  <c:v>186</c:v>
                </c:pt>
                <c:pt idx="47">
                  <c:v>186</c:v>
                </c:pt>
                <c:pt idx="48">
                  <c:v>240</c:v>
                </c:pt>
                <c:pt idx="49">
                  <c:v>240</c:v>
                </c:pt>
                <c:pt idx="50">
                  <c:v>240</c:v>
                </c:pt>
                <c:pt idx="51">
                  <c:v>240</c:v>
                </c:pt>
                <c:pt idx="52">
                  <c:v>236</c:v>
                </c:pt>
                <c:pt idx="53">
                  <c:v>236</c:v>
                </c:pt>
                <c:pt idx="54">
                  <c:v>296</c:v>
                </c:pt>
                <c:pt idx="55">
                  <c:v>296</c:v>
                </c:pt>
                <c:pt idx="56">
                  <c:v>296</c:v>
                </c:pt>
                <c:pt idx="57">
                  <c:v>296</c:v>
                </c:pt>
                <c:pt idx="58">
                  <c:v>498</c:v>
                </c:pt>
                <c:pt idx="59">
                  <c:v>758</c:v>
                </c:pt>
                <c:pt idx="60">
                  <c:v>800</c:v>
                </c:pt>
                <c:pt idx="61">
                  <c:v>800</c:v>
                </c:pt>
                <c:pt idx="62">
                  <c:v>900</c:v>
                </c:pt>
                <c:pt idx="63">
                  <c:v>965</c:v>
                </c:pt>
                <c:pt idx="64">
                  <c:v>978</c:v>
                </c:pt>
                <c:pt idx="65">
                  <c:v>978</c:v>
                </c:pt>
                <c:pt idx="66">
                  <c:v>978</c:v>
                </c:pt>
                <c:pt idx="67">
                  <c:v>978</c:v>
                </c:pt>
                <c:pt idx="68">
                  <c:v>1305</c:v>
                </c:pt>
                <c:pt idx="69">
                  <c:v>1340</c:v>
                </c:pt>
                <c:pt idx="70">
                  <c:v>1340</c:v>
                </c:pt>
                <c:pt idx="71">
                  <c:v>1340</c:v>
                </c:pt>
                <c:pt idx="72">
                  <c:v>1530</c:v>
                </c:pt>
                <c:pt idx="73">
                  <c:v>1530</c:v>
                </c:pt>
                <c:pt idx="74">
                  <c:v>1530</c:v>
                </c:pt>
                <c:pt idx="75">
                  <c:v>1520</c:v>
                </c:pt>
                <c:pt idx="76">
                  <c:v>1278</c:v>
                </c:pt>
                <c:pt idx="77">
                  <c:v>1153</c:v>
                </c:pt>
                <c:pt idx="78">
                  <c:v>939</c:v>
                </c:pt>
                <c:pt idx="79">
                  <c:v>884</c:v>
                </c:pt>
                <c:pt idx="80">
                  <c:v>444</c:v>
                </c:pt>
                <c:pt idx="81">
                  <c:v>212</c:v>
                </c:pt>
                <c:pt idx="82">
                  <c:v>212</c:v>
                </c:pt>
                <c:pt idx="83">
                  <c:v>212</c:v>
                </c:pt>
                <c:pt idx="84">
                  <c:v>212</c:v>
                </c:pt>
                <c:pt idx="85">
                  <c:v>212</c:v>
                </c:pt>
                <c:pt idx="86">
                  <c:v>212</c:v>
                </c:pt>
                <c:pt idx="87">
                  <c:v>212</c:v>
                </c:pt>
                <c:pt idx="88">
                  <c:v>186</c:v>
                </c:pt>
                <c:pt idx="89">
                  <c:v>186</c:v>
                </c:pt>
                <c:pt idx="90">
                  <c:v>186</c:v>
                </c:pt>
                <c:pt idx="91">
                  <c:v>186</c:v>
                </c:pt>
                <c:pt idx="92">
                  <c:v>186</c:v>
                </c:pt>
                <c:pt idx="93">
                  <c:v>186</c:v>
                </c:pt>
                <c:pt idx="94">
                  <c:v>186</c:v>
                </c:pt>
                <c:pt idx="95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B6B-4E3A-A543-FD4FF7298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105.02</c:v>
                </c:pt>
                <c:pt idx="1">
                  <c:v>100.86</c:v>
                </c:pt>
                <c:pt idx="2">
                  <c:v>97.83</c:v>
                </c:pt>
                <c:pt idx="3">
                  <c:v>93.49</c:v>
                </c:pt>
                <c:pt idx="4">
                  <c:v>101.5</c:v>
                </c:pt>
                <c:pt idx="5">
                  <c:v>98.48</c:v>
                </c:pt>
                <c:pt idx="6">
                  <c:v>96.24</c:v>
                </c:pt>
                <c:pt idx="7">
                  <c:v>93.72</c:v>
                </c:pt>
                <c:pt idx="8">
                  <c:v>94.73</c:v>
                </c:pt>
                <c:pt idx="9">
                  <c:v>94.94</c:v>
                </c:pt>
                <c:pt idx="10">
                  <c:v>95.15</c:v>
                </c:pt>
                <c:pt idx="11">
                  <c:v>90.39</c:v>
                </c:pt>
                <c:pt idx="12">
                  <c:v>89.73</c:v>
                </c:pt>
                <c:pt idx="13">
                  <c:v>92.15</c:v>
                </c:pt>
                <c:pt idx="14">
                  <c:v>93.24</c:v>
                </c:pt>
                <c:pt idx="15">
                  <c:v>99.28</c:v>
                </c:pt>
                <c:pt idx="16">
                  <c:v>94.51</c:v>
                </c:pt>
                <c:pt idx="17">
                  <c:v>95.07</c:v>
                </c:pt>
                <c:pt idx="18">
                  <c:v>100.34</c:v>
                </c:pt>
                <c:pt idx="19">
                  <c:v>103.15</c:v>
                </c:pt>
                <c:pt idx="20">
                  <c:v>94.47</c:v>
                </c:pt>
                <c:pt idx="21">
                  <c:v>99.73</c:v>
                </c:pt>
                <c:pt idx="22">
                  <c:v>105.28</c:v>
                </c:pt>
                <c:pt idx="23">
                  <c:v>117.52</c:v>
                </c:pt>
                <c:pt idx="24">
                  <c:v>98.51</c:v>
                </c:pt>
                <c:pt idx="25">
                  <c:v>114.68</c:v>
                </c:pt>
                <c:pt idx="26">
                  <c:v>128.52000000000001</c:v>
                </c:pt>
                <c:pt idx="27">
                  <c:v>161.29</c:v>
                </c:pt>
                <c:pt idx="28">
                  <c:v>142.27000000000001</c:v>
                </c:pt>
                <c:pt idx="29">
                  <c:v>157.1</c:v>
                </c:pt>
                <c:pt idx="30">
                  <c:v>137.33000000000001</c:v>
                </c:pt>
                <c:pt idx="31">
                  <c:v>137.33000000000001</c:v>
                </c:pt>
                <c:pt idx="32">
                  <c:v>150.36000000000001</c:v>
                </c:pt>
                <c:pt idx="33">
                  <c:v>137.33000000000001</c:v>
                </c:pt>
                <c:pt idx="34">
                  <c:v>139.69</c:v>
                </c:pt>
                <c:pt idx="35">
                  <c:v>171.61</c:v>
                </c:pt>
                <c:pt idx="36">
                  <c:v>161.82</c:v>
                </c:pt>
                <c:pt idx="37">
                  <c:v>157.52000000000001</c:v>
                </c:pt>
                <c:pt idx="38">
                  <c:v>140.19</c:v>
                </c:pt>
                <c:pt idx="39">
                  <c:v>160.79</c:v>
                </c:pt>
                <c:pt idx="40">
                  <c:v>125.39</c:v>
                </c:pt>
                <c:pt idx="41">
                  <c:v>137.24</c:v>
                </c:pt>
                <c:pt idx="42">
                  <c:v>165.53</c:v>
                </c:pt>
                <c:pt idx="43">
                  <c:v>159.33000000000001</c:v>
                </c:pt>
                <c:pt idx="44">
                  <c:v>152.58000000000001</c:v>
                </c:pt>
                <c:pt idx="45">
                  <c:v>156.88</c:v>
                </c:pt>
                <c:pt idx="46">
                  <c:v>156.66999999999999</c:v>
                </c:pt>
                <c:pt idx="47">
                  <c:v>156.38</c:v>
                </c:pt>
                <c:pt idx="48">
                  <c:v>141.26</c:v>
                </c:pt>
                <c:pt idx="49">
                  <c:v>137.33000000000001</c:v>
                </c:pt>
                <c:pt idx="50">
                  <c:v>137.32</c:v>
                </c:pt>
                <c:pt idx="51">
                  <c:v>137.33000000000001</c:v>
                </c:pt>
                <c:pt idx="52">
                  <c:v>133.15</c:v>
                </c:pt>
                <c:pt idx="53">
                  <c:v>137.32</c:v>
                </c:pt>
                <c:pt idx="54">
                  <c:v>137.33000000000001</c:v>
                </c:pt>
                <c:pt idx="55">
                  <c:v>144.02000000000001</c:v>
                </c:pt>
                <c:pt idx="56">
                  <c:v>150.38999999999999</c:v>
                </c:pt>
                <c:pt idx="57">
                  <c:v>149.91999999999999</c:v>
                </c:pt>
                <c:pt idx="58">
                  <c:v>143.6</c:v>
                </c:pt>
                <c:pt idx="59">
                  <c:v>137.32</c:v>
                </c:pt>
                <c:pt idx="60">
                  <c:v>144.81</c:v>
                </c:pt>
                <c:pt idx="61">
                  <c:v>148.80000000000001</c:v>
                </c:pt>
                <c:pt idx="62">
                  <c:v>152.03</c:v>
                </c:pt>
                <c:pt idx="63">
                  <c:v>153.87</c:v>
                </c:pt>
                <c:pt idx="64">
                  <c:v>132.21</c:v>
                </c:pt>
                <c:pt idx="65">
                  <c:v>146.43</c:v>
                </c:pt>
                <c:pt idx="66">
                  <c:v>164.14</c:v>
                </c:pt>
                <c:pt idx="67">
                  <c:v>165.61</c:v>
                </c:pt>
                <c:pt idx="68">
                  <c:v>154.37</c:v>
                </c:pt>
                <c:pt idx="69">
                  <c:v>143.15</c:v>
                </c:pt>
                <c:pt idx="70">
                  <c:v>154.93</c:v>
                </c:pt>
                <c:pt idx="71">
                  <c:v>142.93</c:v>
                </c:pt>
                <c:pt idx="72">
                  <c:v>154.80000000000001</c:v>
                </c:pt>
                <c:pt idx="73">
                  <c:v>146.22</c:v>
                </c:pt>
                <c:pt idx="74">
                  <c:v>141.05000000000001</c:v>
                </c:pt>
                <c:pt idx="75">
                  <c:v>126.24</c:v>
                </c:pt>
                <c:pt idx="76">
                  <c:v>142.97</c:v>
                </c:pt>
                <c:pt idx="77">
                  <c:v>132.99</c:v>
                </c:pt>
                <c:pt idx="78">
                  <c:v>126.95</c:v>
                </c:pt>
                <c:pt idx="79">
                  <c:v>109.91</c:v>
                </c:pt>
                <c:pt idx="80">
                  <c:v>122.61</c:v>
                </c:pt>
                <c:pt idx="81">
                  <c:v>119.69</c:v>
                </c:pt>
                <c:pt idx="82">
                  <c:v>110.87</c:v>
                </c:pt>
                <c:pt idx="83">
                  <c:v>99.53</c:v>
                </c:pt>
                <c:pt idx="84">
                  <c:v>110.04</c:v>
                </c:pt>
                <c:pt idx="85">
                  <c:v>104.51</c:v>
                </c:pt>
                <c:pt idx="86">
                  <c:v>99.67</c:v>
                </c:pt>
                <c:pt idx="87">
                  <c:v>91.03</c:v>
                </c:pt>
                <c:pt idx="88">
                  <c:v>104.27</c:v>
                </c:pt>
                <c:pt idx="89">
                  <c:v>100.34</c:v>
                </c:pt>
                <c:pt idx="90">
                  <c:v>93.29</c:v>
                </c:pt>
                <c:pt idx="91">
                  <c:v>89.69</c:v>
                </c:pt>
                <c:pt idx="92">
                  <c:v>100.77</c:v>
                </c:pt>
                <c:pt idx="93">
                  <c:v>90.49</c:v>
                </c:pt>
                <c:pt idx="94">
                  <c:v>80.069999999999993</c:v>
                </c:pt>
                <c:pt idx="95">
                  <c:v>72.349999999999994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6B-4E3A-A543-FD4FF7298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102</c:v>
                </c:pt>
                <c:pt idx="5">
                  <c:v>101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98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98</c:v>
                </c:pt>
                <c:pt idx="18">
                  <c:v>100</c:v>
                </c:pt>
                <c:pt idx="19">
                  <c:v>102</c:v>
                </c:pt>
                <c:pt idx="20">
                  <c:v>106</c:v>
                </c:pt>
                <c:pt idx="21">
                  <c:v>109</c:v>
                </c:pt>
                <c:pt idx="22">
                  <c:v>113</c:v>
                </c:pt>
                <c:pt idx="23">
                  <c:v>117</c:v>
                </c:pt>
                <c:pt idx="24">
                  <c:v>122</c:v>
                </c:pt>
                <c:pt idx="25">
                  <c:v>126</c:v>
                </c:pt>
                <c:pt idx="26">
                  <c:v>129</c:v>
                </c:pt>
                <c:pt idx="27">
                  <c:v>132</c:v>
                </c:pt>
                <c:pt idx="28">
                  <c:v>134</c:v>
                </c:pt>
                <c:pt idx="29">
                  <c:v>136</c:v>
                </c:pt>
                <c:pt idx="30">
                  <c:v>137</c:v>
                </c:pt>
                <c:pt idx="31">
                  <c:v>139</c:v>
                </c:pt>
                <c:pt idx="32">
                  <c:v>140</c:v>
                </c:pt>
                <c:pt idx="33">
                  <c:v>141</c:v>
                </c:pt>
                <c:pt idx="34">
                  <c:v>141</c:v>
                </c:pt>
                <c:pt idx="35">
                  <c:v>142</c:v>
                </c:pt>
                <c:pt idx="36">
                  <c:v>142</c:v>
                </c:pt>
                <c:pt idx="37">
                  <c:v>142</c:v>
                </c:pt>
                <c:pt idx="38">
                  <c:v>142</c:v>
                </c:pt>
                <c:pt idx="39">
                  <c:v>142</c:v>
                </c:pt>
                <c:pt idx="40">
                  <c:v>142</c:v>
                </c:pt>
                <c:pt idx="41">
                  <c:v>142</c:v>
                </c:pt>
                <c:pt idx="42">
                  <c:v>142</c:v>
                </c:pt>
                <c:pt idx="43">
                  <c:v>143</c:v>
                </c:pt>
                <c:pt idx="44">
                  <c:v>143</c:v>
                </c:pt>
                <c:pt idx="45">
                  <c:v>144</c:v>
                </c:pt>
                <c:pt idx="46">
                  <c:v>144</c:v>
                </c:pt>
                <c:pt idx="47">
                  <c:v>144</c:v>
                </c:pt>
                <c:pt idx="48">
                  <c:v>144</c:v>
                </c:pt>
                <c:pt idx="49">
                  <c:v>144</c:v>
                </c:pt>
                <c:pt idx="50">
                  <c:v>144</c:v>
                </c:pt>
                <c:pt idx="51">
                  <c:v>143</c:v>
                </c:pt>
                <c:pt idx="52">
                  <c:v>143</c:v>
                </c:pt>
                <c:pt idx="53">
                  <c:v>142</c:v>
                </c:pt>
                <c:pt idx="54">
                  <c:v>142</c:v>
                </c:pt>
                <c:pt idx="55">
                  <c:v>142</c:v>
                </c:pt>
                <c:pt idx="56">
                  <c:v>142</c:v>
                </c:pt>
                <c:pt idx="57">
                  <c:v>143</c:v>
                </c:pt>
                <c:pt idx="58">
                  <c:v>143</c:v>
                </c:pt>
                <c:pt idx="59">
                  <c:v>144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150</c:v>
                </c:pt>
                <c:pt idx="64">
                  <c:v>152</c:v>
                </c:pt>
                <c:pt idx="65">
                  <c:v>154</c:v>
                </c:pt>
                <c:pt idx="66">
                  <c:v>155</c:v>
                </c:pt>
                <c:pt idx="67">
                  <c:v>157</c:v>
                </c:pt>
                <c:pt idx="68">
                  <c:v>158</c:v>
                </c:pt>
                <c:pt idx="69">
                  <c:v>159</c:v>
                </c:pt>
                <c:pt idx="70">
                  <c:v>160</c:v>
                </c:pt>
                <c:pt idx="71">
                  <c:v>160</c:v>
                </c:pt>
                <c:pt idx="72">
                  <c:v>160</c:v>
                </c:pt>
                <c:pt idx="73">
                  <c:v>160</c:v>
                </c:pt>
                <c:pt idx="74">
                  <c:v>160</c:v>
                </c:pt>
                <c:pt idx="75">
                  <c:v>160</c:v>
                </c:pt>
                <c:pt idx="76">
                  <c:v>159</c:v>
                </c:pt>
                <c:pt idx="77">
                  <c:v>158</c:v>
                </c:pt>
                <c:pt idx="78">
                  <c:v>157</c:v>
                </c:pt>
                <c:pt idx="79">
                  <c:v>155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135</c:v>
                </c:pt>
                <c:pt idx="87">
                  <c:v>132</c:v>
                </c:pt>
                <c:pt idx="88">
                  <c:v>130</c:v>
                </c:pt>
                <c:pt idx="89">
                  <c:v>128</c:v>
                </c:pt>
                <c:pt idx="90">
                  <c:v>124</c:v>
                </c:pt>
                <c:pt idx="91">
                  <c:v>121</c:v>
                </c:pt>
                <c:pt idx="92">
                  <c:v>117</c:v>
                </c:pt>
                <c:pt idx="93">
                  <c:v>113</c:v>
                </c:pt>
                <c:pt idx="94">
                  <c:v>110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81-43B0-9CAA-647326FD50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869.5569999999999</c:v>
                </c:pt>
                <c:pt idx="1">
                  <c:v>869.34100000000012</c:v>
                </c:pt>
                <c:pt idx="2">
                  <c:v>869.73199999999997</c:v>
                </c:pt>
                <c:pt idx="3">
                  <c:v>869.33399999999995</c:v>
                </c:pt>
                <c:pt idx="4">
                  <c:v>870.09299999999996</c:v>
                </c:pt>
                <c:pt idx="5">
                  <c:v>869.94399999999996</c:v>
                </c:pt>
                <c:pt idx="6">
                  <c:v>870.07500000000016</c:v>
                </c:pt>
                <c:pt idx="7">
                  <c:v>869.42100000000005</c:v>
                </c:pt>
                <c:pt idx="8">
                  <c:v>866.81499999999994</c:v>
                </c:pt>
                <c:pt idx="9">
                  <c:v>867.08200000000011</c:v>
                </c:pt>
                <c:pt idx="10">
                  <c:v>867.48200000000008</c:v>
                </c:pt>
                <c:pt idx="11">
                  <c:v>867.42500000000007</c:v>
                </c:pt>
                <c:pt idx="12">
                  <c:v>873.05900000000008</c:v>
                </c:pt>
                <c:pt idx="13">
                  <c:v>872.81200000000001</c:v>
                </c:pt>
                <c:pt idx="14">
                  <c:v>872.76200000000006</c:v>
                </c:pt>
                <c:pt idx="15">
                  <c:v>872.93600000000004</c:v>
                </c:pt>
                <c:pt idx="16">
                  <c:v>853.75500000000011</c:v>
                </c:pt>
                <c:pt idx="17">
                  <c:v>853.34199999999998</c:v>
                </c:pt>
                <c:pt idx="18">
                  <c:v>852.47600000000011</c:v>
                </c:pt>
                <c:pt idx="19">
                  <c:v>852.55999999999983</c:v>
                </c:pt>
                <c:pt idx="20">
                  <c:v>824.00700000000006</c:v>
                </c:pt>
                <c:pt idx="21">
                  <c:v>823.15</c:v>
                </c:pt>
                <c:pt idx="22">
                  <c:v>822.75399999999991</c:v>
                </c:pt>
                <c:pt idx="23">
                  <c:v>823.03499999999997</c:v>
                </c:pt>
                <c:pt idx="24">
                  <c:v>717.12300000000005</c:v>
                </c:pt>
                <c:pt idx="25">
                  <c:v>717.54099999999994</c:v>
                </c:pt>
                <c:pt idx="26">
                  <c:v>718.46500000000003</c:v>
                </c:pt>
                <c:pt idx="27">
                  <c:v>718.28099999999995</c:v>
                </c:pt>
                <c:pt idx="28">
                  <c:v>778.52100000000007</c:v>
                </c:pt>
                <c:pt idx="29">
                  <c:v>779.029</c:v>
                </c:pt>
                <c:pt idx="30">
                  <c:v>778.89400000000001</c:v>
                </c:pt>
                <c:pt idx="31">
                  <c:v>779.02099999999996</c:v>
                </c:pt>
                <c:pt idx="32">
                  <c:v>721.37799999999993</c:v>
                </c:pt>
                <c:pt idx="33">
                  <c:v>721.149</c:v>
                </c:pt>
                <c:pt idx="34">
                  <c:v>720.91500000000008</c:v>
                </c:pt>
                <c:pt idx="35">
                  <c:v>721.03599999999994</c:v>
                </c:pt>
                <c:pt idx="36">
                  <c:v>741.20499999999993</c:v>
                </c:pt>
                <c:pt idx="37">
                  <c:v>741.05900000000008</c:v>
                </c:pt>
                <c:pt idx="38">
                  <c:v>741.12599999999998</c:v>
                </c:pt>
                <c:pt idx="39">
                  <c:v>741.59400000000005</c:v>
                </c:pt>
                <c:pt idx="40">
                  <c:v>751.49099999999999</c:v>
                </c:pt>
                <c:pt idx="41">
                  <c:v>751.69</c:v>
                </c:pt>
                <c:pt idx="42">
                  <c:v>751.572</c:v>
                </c:pt>
                <c:pt idx="43">
                  <c:v>751.39799999999991</c:v>
                </c:pt>
                <c:pt idx="44">
                  <c:v>752.56399999999996</c:v>
                </c:pt>
                <c:pt idx="45">
                  <c:v>752.78500000000008</c:v>
                </c:pt>
                <c:pt idx="46">
                  <c:v>752.59500000000003</c:v>
                </c:pt>
                <c:pt idx="47">
                  <c:v>752.625</c:v>
                </c:pt>
                <c:pt idx="48">
                  <c:v>791.88199999999995</c:v>
                </c:pt>
                <c:pt idx="49">
                  <c:v>792.32300000000009</c:v>
                </c:pt>
                <c:pt idx="50">
                  <c:v>791.721</c:v>
                </c:pt>
                <c:pt idx="51">
                  <c:v>791.64700000000005</c:v>
                </c:pt>
                <c:pt idx="52">
                  <c:v>774.95399999999995</c:v>
                </c:pt>
                <c:pt idx="53">
                  <c:v>775.30099999999993</c:v>
                </c:pt>
                <c:pt idx="54">
                  <c:v>775.31299999999999</c:v>
                </c:pt>
                <c:pt idx="55">
                  <c:v>775.29599999999994</c:v>
                </c:pt>
                <c:pt idx="56">
                  <c:v>708.49400000000003</c:v>
                </c:pt>
                <c:pt idx="57">
                  <c:v>709.09500000000003</c:v>
                </c:pt>
                <c:pt idx="58">
                  <c:v>710.09</c:v>
                </c:pt>
                <c:pt idx="59">
                  <c:v>710.279</c:v>
                </c:pt>
                <c:pt idx="60">
                  <c:v>719.57900000000006</c:v>
                </c:pt>
                <c:pt idx="61">
                  <c:v>719.44399999999996</c:v>
                </c:pt>
                <c:pt idx="62">
                  <c:v>719.81700000000001</c:v>
                </c:pt>
                <c:pt idx="63">
                  <c:v>720.34899999999993</c:v>
                </c:pt>
                <c:pt idx="64">
                  <c:v>686.64899999999989</c:v>
                </c:pt>
                <c:pt idx="65">
                  <c:v>686.25099999999998</c:v>
                </c:pt>
                <c:pt idx="66">
                  <c:v>686.76400000000001</c:v>
                </c:pt>
                <c:pt idx="67">
                  <c:v>686.21</c:v>
                </c:pt>
                <c:pt idx="68">
                  <c:v>708.28499999999997</c:v>
                </c:pt>
                <c:pt idx="69">
                  <c:v>707.99199999999996</c:v>
                </c:pt>
                <c:pt idx="70">
                  <c:v>708.024</c:v>
                </c:pt>
                <c:pt idx="71">
                  <c:v>708.49</c:v>
                </c:pt>
                <c:pt idx="72">
                  <c:v>695.39300000000003</c:v>
                </c:pt>
                <c:pt idx="73">
                  <c:v>695.58500000000004</c:v>
                </c:pt>
                <c:pt idx="74">
                  <c:v>695.81299999999999</c:v>
                </c:pt>
                <c:pt idx="75">
                  <c:v>695.99099999999999</c:v>
                </c:pt>
                <c:pt idx="76">
                  <c:v>693.95299999999997</c:v>
                </c:pt>
                <c:pt idx="77">
                  <c:v>693.76400000000001</c:v>
                </c:pt>
                <c:pt idx="78">
                  <c:v>693.88</c:v>
                </c:pt>
                <c:pt idx="79">
                  <c:v>694.38700000000006</c:v>
                </c:pt>
                <c:pt idx="80">
                  <c:v>696.06700000000012</c:v>
                </c:pt>
                <c:pt idx="81">
                  <c:v>697.28499999999997</c:v>
                </c:pt>
                <c:pt idx="82">
                  <c:v>696.55000000000007</c:v>
                </c:pt>
                <c:pt idx="83">
                  <c:v>695.995</c:v>
                </c:pt>
                <c:pt idx="84">
                  <c:v>776.05099999999993</c:v>
                </c:pt>
                <c:pt idx="85">
                  <c:v>775.31099999999992</c:v>
                </c:pt>
                <c:pt idx="86">
                  <c:v>775.43499999999995</c:v>
                </c:pt>
                <c:pt idx="87">
                  <c:v>773.94299999999998</c:v>
                </c:pt>
                <c:pt idx="88">
                  <c:v>821.84100000000001</c:v>
                </c:pt>
                <c:pt idx="89">
                  <c:v>821.55099999999993</c:v>
                </c:pt>
                <c:pt idx="90">
                  <c:v>821.16099999999994</c:v>
                </c:pt>
                <c:pt idx="91">
                  <c:v>821.73699999999997</c:v>
                </c:pt>
                <c:pt idx="92">
                  <c:v>883.05200000000002</c:v>
                </c:pt>
                <c:pt idx="93">
                  <c:v>883.26700000000005</c:v>
                </c:pt>
                <c:pt idx="94">
                  <c:v>883.86099999999999</c:v>
                </c:pt>
                <c:pt idx="95">
                  <c:v>883.92799999999988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81-43B0-9CAA-647326FD50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1103.1600000000001</c:v>
                </c:pt>
                <c:pt idx="1">
                  <c:v>1099.7520000000002</c:v>
                </c:pt>
                <c:pt idx="2">
                  <c:v>1096.2889999999998</c:v>
                </c:pt>
                <c:pt idx="3">
                  <c:v>1090.9259999999999</c:v>
                </c:pt>
                <c:pt idx="4">
                  <c:v>1084.6569999999999</c:v>
                </c:pt>
                <c:pt idx="5">
                  <c:v>1083.105</c:v>
                </c:pt>
                <c:pt idx="6">
                  <c:v>1077.6380000000004</c:v>
                </c:pt>
                <c:pt idx="7">
                  <c:v>1076.0840000000003</c:v>
                </c:pt>
                <c:pt idx="8">
                  <c:v>1070.1510000000001</c:v>
                </c:pt>
                <c:pt idx="9">
                  <c:v>1069.5430000000001</c:v>
                </c:pt>
                <c:pt idx="10">
                  <c:v>1067.98</c:v>
                </c:pt>
                <c:pt idx="11">
                  <c:v>1065.317</c:v>
                </c:pt>
                <c:pt idx="12">
                  <c:v>1077.7919999999999</c:v>
                </c:pt>
                <c:pt idx="13">
                  <c:v>1075.5780000000004</c:v>
                </c:pt>
                <c:pt idx="14">
                  <c:v>1076.9690000000001</c:v>
                </c:pt>
                <c:pt idx="15">
                  <c:v>1083.0249999999999</c:v>
                </c:pt>
                <c:pt idx="16">
                  <c:v>1111.413</c:v>
                </c:pt>
                <c:pt idx="17">
                  <c:v>1117.4719999999998</c:v>
                </c:pt>
                <c:pt idx="18">
                  <c:v>1121.6020000000001</c:v>
                </c:pt>
                <c:pt idx="19">
                  <c:v>1136.9009999999998</c:v>
                </c:pt>
                <c:pt idx="20">
                  <c:v>1227.6020000000001</c:v>
                </c:pt>
                <c:pt idx="21">
                  <c:v>1255.8359999999998</c:v>
                </c:pt>
                <c:pt idx="22">
                  <c:v>1278.8909999999996</c:v>
                </c:pt>
                <c:pt idx="23">
                  <c:v>1305.6769999999999</c:v>
                </c:pt>
                <c:pt idx="24">
                  <c:v>1436.6840000000002</c:v>
                </c:pt>
                <c:pt idx="25">
                  <c:v>1473.2880000000002</c:v>
                </c:pt>
                <c:pt idx="26">
                  <c:v>1499.354</c:v>
                </c:pt>
                <c:pt idx="27">
                  <c:v>1510.92</c:v>
                </c:pt>
                <c:pt idx="28">
                  <c:v>1596.4959999999999</c:v>
                </c:pt>
                <c:pt idx="29">
                  <c:v>1606.1979999999999</c:v>
                </c:pt>
                <c:pt idx="30">
                  <c:v>1617.8129999999999</c:v>
                </c:pt>
                <c:pt idx="31">
                  <c:v>1621.5069999999998</c:v>
                </c:pt>
                <c:pt idx="32">
                  <c:v>1662.0289999999998</c:v>
                </c:pt>
                <c:pt idx="33">
                  <c:v>1651.963</c:v>
                </c:pt>
                <c:pt idx="34">
                  <c:v>1651.9559999999999</c:v>
                </c:pt>
                <c:pt idx="35">
                  <c:v>1646.2589999999998</c:v>
                </c:pt>
                <c:pt idx="36">
                  <c:v>1651.373</c:v>
                </c:pt>
                <c:pt idx="37">
                  <c:v>1647.0840000000001</c:v>
                </c:pt>
                <c:pt idx="38">
                  <c:v>1642.298</c:v>
                </c:pt>
                <c:pt idx="39">
                  <c:v>1620.194</c:v>
                </c:pt>
                <c:pt idx="40">
                  <c:v>1616.7249999999999</c:v>
                </c:pt>
                <c:pt idx="41">
                  <c:v>1612.4570000000001</c:v>
                </c:pt>
                <c:pt idx="42">
                  <c:v>1600.933</c:v>
                </c:pt>
                <c:pt idx="43">
                  <c:v>1599.681</c:v>
                </c:pt>
                <c:pt idx="44">
                  <c:v>1599.2890000000002</c:v>
                </c:pt>
                <c:pt idx="45">
                  <c:v>1599.4660000000001</c:v>
                </c:pt>
                <c:pt idx="46">
                  <c:v>1602.8440000000001</c:v>
                </c:pt>
                <c:pt idx="47">
                  <c:v>1606.0310000000002</c:v>
                </c:pt>
                <c:pt idx="48">
                  <c:v>1605.0569999999998</c:v>
                </c:pt>
                <c:pt idx="49">
                  <c:v>1604.2629999999999</c:v>
                </c:pt>
                <c:pt idx="50">
                  <c:v>1600.5989999999997</c:v>
                </c:pt>
                <c:pt idx="51">
                  <c:v>1594.3549999999998</c:v>
                </c:pt>
                <c:pt idx="52">
                  <c:v>1571.8990000000001</c:v>
                </c:pt>
                <c:pt idx="53">
                  <c:v>1573.097</c:v>
                </c:pt>
                <c:pt idx="54">
                  <c:v>1570.7250000000001</c:v>
                </c:pt>
                <c:pt idx="55">
                  <c:v>1557.184</c:v>
                </c:pt>
                <c:pt idx="56">
                  <c:v>1517.1319999999998</c:v>
                </c:pt>
                <c:pt idx="57">
                  <c:v>1517.0509999999999</c:v>
                </c:pt>
                <c:pt idx="58">
                  <c:v>1517.0509999999999</c:v>
                </c:pt>
                <c:pt idx="59">
                  <c:v>1511.5449999999998</c:v>
                </c:pt>
                <c:pt idx="60">
                  <c:v>1482.5220000000002</c:v>
                </c:pt>
                <c:pt idx="61">
                  <c:v>1482.8710000000001</c:v>
                </c:pt>
                <c:pt idx="62">
                  <c:v>1482.6320000000001</c:v>
                </c:pt>
                <c:pt idx="63">
                  <c:v>1481.7379999999998</c:v>
                </c:pt>
                <c:pt idx="64">
                  <c:v>1473.162</c:v>
                </c:pt>
                <c:pt idx="65">
                  <c:v>1476.6129999999998</c:v>
                </c:pt>
                <c:pt idx="66">
                  <c:v>1471.4590000000003</c:v>
                </c:pt>
                <c:pt idx="67">
                  <c:v>1464.845</c:v>
                </c:pt>
                <c:pt idx="68">
                  <c:v>1422.3219999999999</c:v>
                </c:pt>
                <c:pt idx="69">
                  <c:v>1421.3400000000001</c:v>
                </c:pt>
                <c:pt idx="70">
                  <c:v>1421.242</c:v>
                </c:pt>
                <c:pt idx="71">
                  <c:v>1420.1990000000001</c:v>
                </c:pt>
                <c:pt idx="72">
                  <c:v>1385.1799999999998</c:v>
                </c:pt>
                <c:pt idx="73">
                  <c:v>1388.7149999999999</c:v>
                </c:pt>
                <c:pt idx="74">
                  <c:v>1386.431</c:v>
                </c:pt>
                <c:pt idx="75">
                  <c:v>1381.3160000000003</c:v>
                </c:pt>
                <c:pt idx="76">
                  <c:v>1357.9290000000001</c:v>
                </c:pt>
                <c:pt idx="77">
                  <c:v>1355.6559999999999</c:v>
                </c:pt>
                <c:pt idx="78">
                  <c:v>1350.6410000000001</c:v>
                </c:pt>
                <c:pt idx="79">
                  <c:v>1340.7099999999998</c:v>
                </c:pt>
                <c:pt idx="80">
                  <c:v>1283.875</c:v>
                </c:pt>
                <c:pt idx="81">
                  <c:v>1267.8850000000002</c:v>
                </c:pt>
                <c:pt idx="82">
                  <c:v>1244.6559999999997</c:v>
                </c:pt>
                <c:pt idx="83">
                  <c:v>1219.683</c:v>
                </c:pt>
                <c:pt idx="84">
                  <c:v>1170.4709999999998</c:v>
                </c:pt>
                <c:pt idx="85">
                  <c:v>1166.675</c:v>
                </c:pt>
                <c:pt idx="86">
                  <c:v>1157.7739999999999</c:v>
                </c:pt>
                <c:pt idx="87">
                  <c:v>1145.261</c:v>
                </c:pt>
                <c:pt idx="88">
                  <c:v>1124.0909999999999</c:v>
                </c:pt>
                <c:pt idx="89">
                  <c:v>1120.8300000000002</c:v>
                </c:pt>
                <c:pt idx="90">
                  <c:v>1117.1939999999997</c:v>
                </c:pt>
                <c:pt idx="91">
                  <c:v>1116.3279999999997</c:v>
                </c:pt>
                <c:pt idx="92">
                  <c:v>1095.2850000000001</c:v>
                </c:pt>
                <c:pt idx="93">
                  <c:v>1094.2259999999997</c:v>
                </c:pt>
                <c:pt idx="94">
                  <c:v>1094.8959999999997</c:v>
                </c:pt>
                <c:pt idx="95">
                  <c:v>1091.4179999999997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81-43B0-9CAA-647326FD50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2430.6179999999999</c:v>
                </c:pt>
                <c:pt idx="1">
                  <c:v>2414.5610000000001</c:v>
                </c:pt>
                <c:pt idx="2">
                  <c:v>2379.59</c:v>
                </c:pt>
                <c:pt idx="3">
                  <c:v>2351.6109999999999</c:v>
                </c:pt>
                <c:pt idx="4">
                  <c:v>2315.9500000000003</c:v>
                </c:pt>
                <c:pt idx="5">
                  <c:v>2298.8179999999998</c:v>
                </c:pt>
                <c:pt idx="6">
                  <c:v>2293.1769999999997</c:v>
                </c:pt>
                <c:pt idx="7">
                  <c:v>2266.4389999999999</c:v>
                </c:pt>
                <c:pt idx="8">
                  <c:v>2246.1329999999998</c:v>
                </c:pt>
                <c:pt idx="9">
                  <c:v>2231.3330000000001</c:v>
                </c:pt>
                <c:pt idx="10">
                  <c:v>2212.6699999999996</c:v>
                </c:pt>
                <c:pt idx="11">
                  <c:v>2201.0499999999997</c:v>
                </c:pt>
                <c:pt idx="12">
                  <c:v>2181.9449999999997</c:v>
                </c:pt>
                <c:pt idx="13">
                  <c:v>2178.9349999999999</c:v>
                </c:pt>
                <c:pt idx="14">
                  <c:v>2190.2730000000001</c:v>
                </c:pt>
                <c:pt idx="15">
                  <c:v>2201.5329999999999</c:v>
                </c:pt>
                <c:pt idx="16">
                  <c:v>2253.0849999999996</c:v>
                </c:pt>
                <c:pt idx="17">
                  <c:v>2293.761</c:v>
                </c:pt>
                <c:pt idx="18">
                  <c:v>2334.799</c:v>
                </c:pt>
                <c:pt idx="19">
                  <c:v>2425.8859999999995</c:v>
                </c:pt>
                <c:pt idx="20">
                  <c:v>2524.4359999999997</c:v>
                </c:pt>
                <c:pt idx="21">
                  <c:v>2630.3819999999996</c:v>
                </c:pt>
                <c:pt idx="22">
                  <c:v>2748.085</c:v>
                </c:pt>
                <c:pt idx="23">
                  <c:v>2868.913</c:v>
                </c:pt>
                <c:pt idx="24">
                  <c:v>3008.8519999999999</c:v>
                </c:pt>
                <c:pt idx="25">
                  <c:v>3134.732</c:v>
                </c:pt>
                <c:pt idx="26">
                  <c:v>3193.0029999999997</c:v>
                </c:pt>
                <c:pt idx="27">
                  <c:v>3259.1660000000002</c:v>
                </c:pt>
                <c:pt idx="28">
                  <c:v>3317.0569999999998</c:v>
                </c:pt>
                <c:pt idx="29">
                  <c:v>3380.741</c:v>
                </c:pt>
                <c:pt idx="30">
                  <c:v>3478.9949999999999</c:v>
                </c:pt>
                <c:pt idx="31">
                  <c:v>3546.2009999999996</c:v>
                </c:pt>
                <c:pt idx="32">
                  <c:v>3643.6639999999998</c:v>
                </c:pt>
                <c:pt idx="33">
                  <c:v>3699.1059999999998</c:v>
                </c:pt>
                <c:pt idx="34">
                  <c:v>3742.951</c:v>
                </c:pt>
                <c:pt idx="35">
                  <c:v>3749.6699999999996</c:v>
                </c:pt>
                <c:pt idx="36">
                  <c:v>3803.9500000000003</c:v>
                </c:pt>
                <c:pt idx="37">
                  <c:v>3838.9070000000002</c:v>
                </c:pt>
                <c:pt idx="38">
                  <c:v>3880.9350000000004</c:v>
                </c:pt>
                <c:pt idx="39">
                  <c:v>3909.4649999999997</c:v>
                </c:pt>
                <c:pt idx="40">
                  <c:v>3950.5969999999998</c:v>
                </c:pt>
                <c:pt idx="41">
                  <c:v>3978.9260000000004</c:v>
                </c:pt>
                <c:pt idx="42">
                  <c:v>3988.395</c:v>
                </c:pt>
                <c:pt idx="43">
                  <c:v>4018.7109999999998</c:v>
                </c:pt>
                <c:pt idx="44">
                  <c:v>4068.0729999999999</c:v>
                </c:pt>
                <c:pt idx="45">
                  <c:v>4087.4809999999998</c:v>
                </c:pt>
                <c:pt idx="46">
                  <c:v>4092.655999999999</c:v>
                </c:pt>
                <c:pt idx="47">
                  <c:v>4082.4479999999994</c:v>
                </c:pt>
                <c:pt idx="48">
                  <c:v>4046.0869999999995</c:v>
                </c:pt>
                <c:pt idx="49">
                  <c:v>4021.3909999999996</c:v>
                </c:pt>
                <c:pt idx="50">
                  <c:v>4000.4160000000002</c:v>
                </c:pt>
                <c:pt idx="51">
                  <c:v>3969.9389999999999</c:v>
                </c:pt>
                <c:pt idx="52">
                  <c:v>3947.1159999999995</c:v>
                </c:pt>
                <c:pt idx="53">
                  <c:v>3915.5829999999996</c:v>
                </c:pt>
                <c:pt idx="54">
                  <c:v>3888.9879999999994</c:v>
                </c:pt>
                <c:pt idx="55">
                  <c:v>3870.3529999999996</c:v>
                </c:pt>
                <c:pt idx="56">
                  <c:v>3866.1210000000001</c:v>
                </c:pt>
                <c:pt idx="57">
                  <c:v>3853.5320000000002</c:v>
                </c:pt>
                <c:pt idx="58">
                  <c:v>3873.8109999999997</c:v>
                </c:pt>
                <c:pt idx="59">
                  <c:v>3896.3520000000003</c:v>
                </c:pt>
                <c:pt idx="60">
                  <c:v>3928.5240000000003</c:v>
                </c:pt>
                <c:pt idx="61">
                  <c:v>3955.3360000000002</c:v>
                </c:pt>
                <c:pt idx="62">
                  <c:v>3986.8389999999999</c:v>
                </c:pt>
                <c:pt idx="63">
                  <c:v>4013.5359999999996</c:v>
                </c:pt>
                <c:pt idx="64">
                  <c:v>4095.0990000000002</c:v>
                </c:pt>
                <c:pt idx="65">
                  <c:v>4169.4790000000003</c:v>
                </c:pt>
                <c:pt idx="66">
                  <c:v>4226.3620000000001</c:v>
                </c:pt>
                <c:pt idx="67">
                  <c:v>4285.8490000000002</c:v>
                </c:pt>
                <c:pt idx="68">
                  <c:v>4357.9639999999999</c:v>
                </c:pt>
                <c:pt idx="69">
                  <c:v>4380.3580000000002</c:v>
                </c:pt>
                <c:pt idx="70">
                  <c:v>4401.1750000000002</c:v>
                </c:pt>
                <c:pt idx="71">
                  <c:v>4405.3940000000002</c:v>
                </c:pt>
                <c:pt idx="72">
                  <c:v>4428.3550000000014</c:v>
                </c:pt>
                <c:pt idx="73">
                  <c:v>4429.353000000001</c:v>
                </c:pt>
                <c:pt idx="74">
                  <c:v>4414.8789999999999</c:v>
                </c:pt>
                <c:pt idx="75">
                  <c:v>4398.8650000000007</c:v>
                </c:pt>
                <c:pt idx="76">
                  <c:v>4363.8180000000002</c:v>
                </c:pt>
                <c:pt idx="77">
                  <c:v>4332.8950000000004</c:v>
                </c:pt>
                <c:pt idx="78">
                  <c:v>4283.7820000000011</c:v>
                </c:pt>
                <c:pt idx="79">
                  <c:v>4221.4490000000005</c:v>
                </c:pt>
                <c:pt idx="80">
                  <c:v>4147.2120000000004</c:v>
                </c:pt>
                <c:pt idx="81">
                  <c:v>4056.21</c:v>
                </c:pt>
                <c:pt idx="82">
                  <c:v>3972.3560000000002</c:v>
                </c:pt>
                <c:pt idx="83">
                  <c:v>3874.0179999999996</c:v>
                </c:pt>
                <c:pt idx="84">
                  <c:v>3745.6489999999999</c:v>
                </c:pt>
                <c:pt idx="85">
                  <c:v>3636.1539999999995</c:v>
                </c:pt>
                <c:pt idx="86">
                  <c:v>3543.4969999999998</c:v>
                </c:pt>
                <c:pt idx="87">
                  <c:v>3437.9520000000002</c:v>
                </c:pt>
                <c:pt idx="88">
                  <c:v>3304.0589999999997</c:v>
                </c:pt>
                <c:pt idx="89">
                  <c:v>3197.0909999999994</c:v>
                </c:pt>
                <c:pt idx="90">
                  <c:v>3106.3409999999994</c:v>
                </c:pt>
                <c:pt idx="91">
                  <c:v>3007.7860000000001</c:v>
                </c:pt>
                <c:pt idx="92">
                  <c:v>2843.692</c:v>
                </c:pt>
                <c:pt idx="93">
                  <c:v>2748.4409999999998</c:v>
                </c:pt>
                <c:pt idx="94">
                  <c:v>2679.4369999999999</c:v>
                </c:pt>
                <c:pt idx="95">
                  <c:v>2606.4690000000001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81-43B0-9CAA-647326FD50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</c:v>
                </c:pt>
                <c:pt idx="1">
                  <c:v>231</c:v>
                </c:pt>
                <c:pt idx="2">
                  <c:v>231</c:v>
                </c:pt>
                <c:pt idx="3">
                  <c:v>231</c:v>
                </c:pt>
                <c:pt idx="4">
                  <c:v>213.00000000000003</c:v>
                </c:pt>
                <c:pt idx="5">
                  <c:v>213.00000000000003</c:v>
                </c:pt>
                <c:pt idx="6">
                  <c:v>213.00000000000003</c:v>
                </c:pt>
                <c:pt idx="7">
                  <c:v>213.00000000000003</c:v>
                </c:pt>
                <c:pt idx="8">
                  <c:v>203.99999999999997</c:v>
                </c:pt>
                <c:pt idx="9">
                  <c:v>203.99999999999997</c:v>
                </c:pt>
                <c:pt idx="10">
                  <c:v>203.99999999999997</c:v>
                </c:pt>
                <c:pt idx="11">
                  <c:v>203.99999999999997</c:v>
                </c:pt>
                <c:pt idx="12">
                  <c:v>203</c:v>
                </c:pt>
                <c:pt idx="13">
                  <c:v>203</c:v>
                </c:pt>
                <c:pt idx="14">
                  <c:v>203</c:v>
                </c:pt>
                <c:pt idx="15">
                  <c:v>203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233.99999999999997</c:v>
                </c:pt>
                <c:pt idx="21">
                  <c:v>233.99999999999997</c:v>
                </c:pt>
                <c:pt idx="22">
                  <c:v>233.99999999999997</c:v>
                </c:pt>
                <c:pt idx="23">
                  <c:v>233.99999999999997</c:v>
                </c:pt>
                <c:pt idx="24">
                  <c:v>279.00000000000006</c:v>
                </c:pt>
                <c:pt idx="25">
                  <c:v>279.00000000000006</c:v>
                </c:pt>
                <c:pt idx="26">
                  <c:v>279.00000000000006</c:v>
                </c:pt>
                <c:pt idx="27">
                  <c:v>279.00000000000006</c:v>
                </c:pt>
                <c:pt idx="28">
                  <c:v>308</c:v>
                </c:pt>
                <c:pt idx="29">
                  <c:v>308</c:v>
                </c:pt>
                <c:pt idx="30">
                  <c:v>308</c:v>
                </c:pt>
                <c:pt idx="31">
                  <c:v>308</c:v>
                </c:pt>
                <c:pt idx="32">
                  <c:v>324.99999999999994</c:v>
                </c:pt>
                <c:pt idx="33">
                  <c:v>324.99999999999994</c:v>
                </c:pt>
                <c:pt idx="34">
                  <c:v>324.99999999999994</c:v>
                </c:pt>
                <c:pt idx="35">
                  <c:v>324.99999999999994</c:v>
                </c:pt>
                <c:pt idx="36">
                  <c:v>334.00000000000006</c:v>
                </c:pt>
                <c:pt idx="37">
                  <c:v>334.00000000000006</c:v>
                </c:pt>
                <c:pt idx="38">
                  <c:v>334.00000000000006</c:v>
                </c:pt>
                <c:pt idx="39">
                  <c:v>334.00000000000006</c:v>
                </c:pt>
                <c:pt idx="40">
                  <c:v>341</c:v>
                </c:pt>
                <c:pt idx="41">
                  <c:v>341</c:v>
                </c:pt>
                <c:pt idx="42">
                  <c:v>341</c:v>
                </c:pt>
                <c:pt idx="43">
                  <c:v>341</c:v>
                </c:pt>
                <c:pt idx="44">
                  <c:v>339</c:v>
                </c:pt>
                <c:pt idx="45">
                  <c:v>339</c:v>
                </c:pt>
                <c:pt idx="46">
                  <c:v>339</c:v>
                </c:pt>
                <c:pt idx="47">
                  <c:v>339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355.99999999999994</c:v>
                </c:pt>
                <c:pt idx="57">
                  <c:v>355.99999999999994</c:v>
                </c:pt>
                <c:pt idx="58">
                  <c:v>355.99999999999994</c:v>
                </c:pt>
                <c:pt idx="59">
                  <c:v>355.99999999999994</c:v>
                </c:pt>
                <c:pt idx="60">
                  <c:v>370</c:v>
                </c:pt>
                <c:pt idx="61">
                  <c:v>370</c:v>
                </c:pt>
                <c:pt idx="62">
                  <c:v>370</c:v>
                </c:pt>
                <c:pt idx="63">
                  <c:v>370</c:v>
                </c:pt>
                <c:pt idx="64">
                  <c:v>397</c:v>
                </c:pt>
                <c:pt idx="65">
                  <c:v>397</c:v>
                </c:pt>
                <c:pt idx="66">
                  <c:v>397</c:v>
                </c:pt>
                <c:pt idx="67">
                  <c:v>397</c:v>
                </c:pt>
                <c:pt idx="68">
                  <c:v>407.00000000000006</c:v>
                </c:pt>
                <c:pt idx="69">
                  <c:v>407.00000000000006</c:v>
                </c:pt>
                <c:pt idx="70">
                  <c:v>407.00000000000006</c:v>
                </c:pt>
                <c:pt idx="71">
                  <c:v>407.00000000000006</c:v>
                </c:pt>
                <c:pt idx="72">
                  <c:v>409</c:v>
                </c:pt>
                <c:pt idx="73">
                  <c:v>409</c:v>
                </c:pt>
                <c:pt idx="74">
                  <c:v>409</c:v>
                </c:pt>
                <c:pt idx="75">
                  <c:v>409</c:v>
                </c:pt>
                <c:pt idx="76">
                  <c:v>402.00000000000006</c:v>
                </c:pt>
                <c:pt idx="77">
                  <c:v>402.00000000000006</c:v>
                </c:pt>
                <c:pt idx="78">
                  <c:v>402.00000000000006</c:v>
                </c:pt>
                <c:pt idx="79">
                  <c:v>402.00000000000006</c:v>
                </c:pt>
                <c:pt idx="80">
                  <c:v>379</c:v>
                </c:pt>
                <c:pt idx="81">
                  <c:v>379</c:v>
                </c:pt>
                <c:pt idx="82">
                  <c:v>379</c:v>
                </c:pt>
                <c:pt idx="83">
                  <c:v>379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295</c:v>
                </c:pt>
                <c:pt idx="89">
                  <c:v>295</c:v>
                </c:pt>
                <c:pt idx="90">
                  <c:v>295</c:v>
                </c:pt>
                <c:pt idx="91">
                  <c:v>295</c:v>
                </c:pt>
                <c:pt idx="92">
                  <c:v>262</c:v>
                </c:pt>
                <c:pt idx="93">
                  <c:v>262</c:v>
                </c:pt>
                <c:pt idx="94">
                  <c:v>262</c:v>
                </c:pt>
                <c:pt idx="95">
                  <c:v>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81-43B0-9CAA-647326FD50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781-43B0-9CAA-647326FD50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345</c:v>
                </c:pt>
                <c:pt idx="1">
                  <c:v>345</c:v>
                </c:pt>
                <c:pt idx="2">
                  <c:v>345</c:v>
                </c:pt>
                <c:pt idx="3">
                  <c:v>345</c:v>
                </c:pt>
                <c:pt idx="4">
                  <c:v>345</c:v>
                </c:pt>
                <c:pt idx="5">
                  <c:v>345</c:v>
                </c:pt>
                <c:pt idx="6">
                  <c:v>345</c:v>
                </c:pt>
                <c:pt idx="7">
                  <c:v>345</c:v>
                </c:pt>
                <c:pt idx="8">
                  <c:v>345</c:v>
                </c:pt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  <c:pt idx="16">
                  <c:v>345</c:v>
                </c:pt>
                <c:pt idx="17">
                  <c:v>345</c:v>
                </c:pt>
                <c:pt idx="18">
                  <c:v>345</c:v>
                </c:pt>
                <c:pt idx="19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81-43B0-9CAA-647326FD50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781-43B0-9CAA-647326FD50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781-43B0-9CAA-647326FD50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781-43B0-9CAA-647326FD50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815</c:v>
                </c:pt>
                <c:pt idx="1">
                  <c:v>815</c:v>
                </c:pt>
                <c:pt idx="2">
                  <c:v>815</c:v>
                </c:pt>
                <c:pt idx="3">
                  <c:v>815</c:v>
                </c:pt>
                <c:pt idx="4">
                  <c:v>813</c:v>
                </c:pt>
                <c:pt idx="5">
                  <c:v>813</c:v>
                </c:pt>
                <c:pt idx="6">
                  <c:v>813</c:v>
                </c:pt>
                <c:pt idx="7">
                  <c:v>813</c:v>
                </c:pt>
                <c:pt idx="8">
                  <c:v>783</c:v>
                </c:pt>
                <c:pt idx="9">
                  <c:v>783</c:v>
                </c:pt>
                <c:pt idx="10">
                  <c:v>783</c:v>
                </c:pt>
                <c:pt idx="11">
                  <c:v>783</c:v>
                </c:pt>
                <c:pt idx="12">
                  <c:v>770</c:v>
                </c:pt>
                <c:pt idx="13">
                  <c:v>798.8</c:v>
                </c:pt>
                <c:pt idx="14">
                  <c:v>813.8</c:v>
                </c:pt>
                <c:pt idx="15">
                  <c:v>854.8</c:v>
                </c:pt>
                <c:pt idx="16">
                  <c:v>770</c:v>
                </c:pt>
                <c:pt idx="17">
                  <c:v>770</c:v>
                </c:pt>
                <c:pt idx="18">
                  <c:v>829.1</c:v>
                </c:pt>
                <c:pt idx="19">
                  <c:v>828.8</c:v>
                </c:pt>
                <c:pt idx="20">
                  <c:v>783</c:v>
                </c:pt>
                <c:pt idx="21">
                  <c:v>783</c:v>
                </c:pt>
                <c:pt idx="22">
                  <c:v>1139.8</c:v>
                </c:pt>
                <c:pt idx="23">
                  <c:v>1258.3</c:v>
                </c:pt>
                <c:pt idx="24">
                  <c:v>1068.7</c:v>
                </c:pt>
                <c:pt idx="25">
                  <c:v>1309.4000000000001</c:v>
                </c:pt>
                <c:pt idx="26">
                  <c:v>1268.5</c:v>
                </c:pt>
                <c:pt idx="27">
                  <c:v>1436.8</c:v>
                </c:pt>
                <c:pt idx="28">
                  <c:v>844.5</c:v>
                </c:pt>
                <c:pt idx="29">
                  <c:v>879.1</c:v>
                </c:pt>
                <c:pt idx="30">
                  <c:v>1182.8</c:v>
                </c:pt>
                <c:pt idx="31">
                  <c:v>1213.5</c:v>
                </c:pt>
                <c:pt idx="32">
                  <c:v>1238.0999999999999</c:v>
                </c:pt>
                <c:pt idx="33">
                  <c:v>1231.7</c:v>
                </c:pt>
                <c:pt idx="34">
                  <c:v>1271.5999999999999</c:v>
                </c:pt>
                <c:pt idx="35">
                  <c:v>1278.8</c:v>
                </c:pt>
                <c:pt idx="36">
                  <c:v>1243.7</c:v>
                </c:pt>
                <c:pt idx="37">
                  <c:v>1230.8000000000002</c:v>
                </c:pt>
                <c:pt idx="38">
                  <c:v>1141</c:v>
                </c:pt>
                <c:pt idx="39">
                  <c:v>1075.0999999999999</c:v>
                </c:pt>
                <c:pt idx="40">
                  <c:v>943.6</c:v>
                </c:pt>
                <c:pt idx="41">
                  <c:v>980.8</c:v>
                </c:pt>
                <c:pt idx="42">
                  <c:v>877</c:v>
                </c:pt>
                <c:pt idx="43">
                  <c:v>852</c:v>
                </c:pt>
                <c:pt idx="44">
                  <c:v>1063.9000000000001</c:v>
                </c:pt>
                <c:pt idx="45">
                  <c:v>1057.3</c:v>
                </c:pt>
                <c:pt idx="46">
                  <c:v>1050.5999999999999</c:v>
                </c:pt>
                <c:pt idx="47">
                  <c:v>1068</c:v>
                </c:pt>
                <c:pt idx="48">
                  <c:v>1090.3</c:v>
                </c:pt>
                <c:pt idx="49">
                  <c:v>1057.4000000000001</c:v>
                </c:pt>
                <c:pt idx="50">
                  <c:v>1024.3</c:v>
                </c:pt>
                <c:pt idx="51">
                  <c:v>1058.9000000000001</c:v>
                </c:pt>
                <c:pt idx="52">
                  <c:v>976.5</c:v>
                </c:pt>
                <c:pt idx="53">
                  <c:v>1030.4000000000001</c:v>
                </c:pt>
                <c:pt idx="54">
                  <c:v>1132</c:v>
                </c:pt>
                <c:pt idx="55">
                  <c:v>1177</c:v>
                </c:pt>
                <c:pt idx="56">
                  <c:v>888.6</c:v>
                </c:pt>
                <c:pt idx="57">
                  <c:v>871.4</c:v>
                </c:pt>
                <c:pt idx="58">
                  <c:v>994.9</c:v>
                </c:pt>
                <c:pt idx="59">
                  <c:v>1107.1000000000001</c:v>
                </c:pt>
                <c:pt idx="60">
                  <c:v>1164.7</c:v>
                </c:pt>
                <c:pt idx="61">
                  <c:v>1109</c:v>
                </c:pt>
                <c:pt idx="62">
                  <c:v>1153.7</c:v>
                </c:pt>
                <c:pt idx="63">
                  <c:v>1183.0999999999999</c:v>
                </c:pt>
                <c:pt idx="64">
                  <c:v>1090.5</c:v>
                </c:pt>
                <c:pt idx="65">
                  <c:v>1164.2</c:v>
                </c:pt>
                <c:pt idx="66">
                  <c:v>1139.5</c:v>
                </c:pt>
                <c:pt idx="67">
                  <c:v>1094.5999999999999</c:v>
                </c:pt>
                <c:pt idx="68">
                  <c:v>1178.5999999999999</c:v>
                </c:pt>
                <c:pt idx="69">
                  <c:v>1205.7</c:v>
                </c:pt>
                <c:pt idx="70">
                  <c:v>1205.4000000000001</c:v>
                </c:pt>
                <c:pt idx="71">
                  <c:v>1209.9000000000001</c:v>
                </c:pt>
                <c:pt idx="72">
                  <c:v>1489.2</c:v>
                </c:pt>
                <c:pt idx="73">
                  <c:v>1493.6</c:v>
                </c:pt>
                <c:pt idx="74">
                  <c:v>1520.2</c:v>
                </c:pt>
                <c:pt idx="75">
                  <c:v>1371</c:v>
                </c:pt>
                <c:pt idx="76">
                  <c:v>1543.5</c:v>
                </c:pt>
                <c:pt idx="77">
                  <c:v>1289.7</c:v>
                </c:pt>
                <c:pt idx="78">
                  <c:v>1007.8</c:v>
                </c:pt>
                <c:pt idx="79">
                  <c:v>926.9</c:v>
                </c:pt>
                <c:pt idx="80">
                  <c:v>900</c:v>
                </c:pt>
                <c:pt idx="81">
                  <c:v>900</c:v>
                </c:pt>
                <c:pt idx="82">
                  <c:v>900</c:v>
                </c:pt>
                <c:pt idx="83">
                  <c:v>900</c:v>
                </c:pt>
                <c:pt idx="84">
                  <c:v>922</c:v>
                </c:pt>
                <c:pt idx="85">
                  <c:v>922</c:v>
                </c:pt>
                <c:pt idx="86">
                  <c:v>922</c:v>
                </c:pt>
                <c:pt idx="87">
                  <c:v>922</c:v>
                </c:pt>
                <c:pt idx="88">
                  <c:v>1049.5999999999999</c:v>
                </c:pt>
                <c:pt idx="89">
                  <c:v>951.5</c:v>
                </c:pt>
                <c:pt idx="90">
                  <c:v>906</c:v>
                </c:pt>
                <c:pt idx="91">
                  <c:v>906</c:v>
                </c:pt>
                <c:pt idx="92">
                  <c:v>1446.8</c:v>
                </c:pt>
                <c:pt idx="93">
                  <c:v>922</c:v>
                </c:pt>
                <c:pt idx="94">
                  <c:v>922</c:v>
                </c:pt>
                <c:pt idx="95">
                  <c:v>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81-43B0-9CAA-647326FD50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50.984000000000002</c:v>
                </c:pt>
                <c:pt idx="27">
                  <c:v>50.96</c:v>
                </c:pt>
                <c:pt idx="28">
                  <c:v>51</c:v>
                </c:pt>
                <c:pt idx="29">
                  <c:v>51</c:v>
                </c:pt>
                <c:pt idx="30">
                  <c:v>50.968000000000004</c:v>
                </c:pt>
                <c:pt idx="31">
                  <c:v>50.884</c:v>
                </c:pt>
                <c:pt idx="32">
                  <c:v>49.771999999999998</c:v>
                </c:pt>
                <c:pt idx="33">
                  <c:v>49.188000000000002</c:v>
                </c:pt>
                <c:pt idx="34">
                  <c:v>48.84</c:v>
                </c:pt>
                <c:pt idx="35">
                  <c:v>48.655999999999999</c:v>
                </c:pt>
                <c:pt idx="36">
                  <c:v>48.52</c:v>
                </c:pt>
                <c:pt idx="37">
                  <c:v>48.396000000000001</c:v>
                </c:pt>
                <c:pt idx="38">
                  <c:v>48.18</c:v>
                </c:pt>
                <c:pt idx="39">
                  <c:v>47.851999999999997</c:v>
                </c:pt>
                <c:pt idx="40">
                  <c:v>47.448</c:v>
                </c:pt>
                <c:pt idx="41">
                  <c:v>47.152000000000001</c:v>
                </c:pt>
                <c:pt idx="42">
                  <c:v>46.951999999999998</c:v>
                </c:pt>
                <c:pt idx="43">
                  <c:v>46.771999999999998</c:v>
                </c:pt>
                <c:pt idx="44">
                  <c:v>46.576000000000001</c:v>
                </c:pt>
                <c:pt idx="45">
                  <c:v>46.456000000000003</c:v>
                </c:pt>
                <c:pt idx="46">
                  <c:v>46.456000000000003</c:v>
                </c:pt>
                <c:pt idx="47">
                  <c:v>46.524000000000001</c:v>
                </c:pt>
                <c:pt idx="48">
                  <c:v>46.628</c:v>
                </c:pt>
                <c:pt idx="49">
                  <c:v>46.768000000000001</c:v>
                </c:pt>
                <c:pt idx="50">
                  <c:v>47.003999999999998</c:v>
                </c:pt>
                <c:pt idx="51">
                  <c:v>47.387999999999998</c:v>
                </c:pt>
                <c:pt idx="52">
                  <c:v>47.88</c:v>
                </c:pt>
                <c:pt idx="53">
                  <c:v>48.295999999999999</c:v>
                </c:pt>
                <c:pt idx="54">
                  <c:v>48.576000000000001</c:v>
                </c:pt>
                <c:pt idx="55">
                  <c:v>48.787999999999997</c:v>
                </c:pt>
                <c:pt idx="56">
                  <c:v>49.008000000000003</c:v>
                </c:pt>
                <c:pt idx="57">
                  <c:v>49.271999999999998</c:v>
                </c:pt>
                <c:pt idx="58">
                  <c:v>49.624000000000002</c:v>
                </c:pt>
                <c:pt idx="59">
                  <c:v>50.095999999999997</c:v>
                </c:pt>
                <c:pt idx="60">
                  <c:v>50.576000000000001</c:v>
                </c:pt>
                <c:pt idx="61">
                  <c:v>50.875999999999998</c:v>
                </c:pt>
                <c:pt idx="62">
                  <c:v>50.98</c:v>
                </c:pt>
                <c:pt idx="63">
                  <c:v>51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81-43B0-9CAA-647326FD50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781-43B0-9CAA-647326FD50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781-43B0-9CAA-647326FD5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105.02</c:v>
                </c:pt>
                <c:pt idx="1">
                  <c:v>100.86</c:v>
                </c:pt>
                <c:pt idx="2">
                  <c:v>97.83</c:v>
                </c:pt>
                <c:pt idx="3">
                  <c:v>93.49</c:v>
                </c:pt>
                <c:pt idx="4">
                  <c:v>101.5</c:v>
                </c:pt>
                <c:pt idx="5">
                  <c:v>98.48</c:v>
                </c:pt>
                <c:pt idx="6">
                  <c:v>96.24</c:v>
                </c:pt>
                <c:pt idx="7">
                  <c:v>93.72</c:v>
                </c:pt>
                <c:pt idx="8">
                  <c:v>94.73</c:v>
                </c:pt>
                <c:pt idx="9">
                  <c:v>94.94</c:v>
                </c:pt>
                <c:pt idx="10">
                  <c:v>95.15</c:v>
                </c:pt>
                <c:pt idx="11">
                  <c:v>90.39</c:v>
                </c:pt>
                <c:pt idx="12">
                  <c:v>89.73</c:v>
                </c:pt>
                <c:pt idx="13">
                  <c:v>92.15</c:v>
                </c:pt>
                <c:pt idx="14">
                  <c:v>93.24</c:v>
                </c:pt>
                <c:pt idx="15">
                  <c:v>99.28</c:v>
                </c:pt>
                <c:pt idx="16">
                  <c:v>94.51</c:v>
                </c:pt>
                <c:pt idx="17">
                  <c:v>95.07</c:v>
                </c:pt>
                <c:pt idx="18">
                  <c:v>100.34</c:v>
                </c:pt>
                <c:pt idx="19">
                  <c:v>103.15</c:v>
                </c:pt>
                <c:pt idx="20">
                  <c:v>94.47</c:v>
                </c:pt>
                <c:pt idx="21">
                  <c:v>99.73</c:v>
                </c:pt>
                <c:pt idx="22">
                  <c:v>105.28</c:v>
                </c:pt>
                <c:pt idx="23">
                  <c:v>117.52</c:v>
                </c:pt>
                <c:pt idx="24">
                  <c:v>98.51</c:v>
                </c:pt>
                <c:pt idx="25">
                  <c:v>114.68</c:v>
                </c:pt>
                <c:pt idx="26">
                  <c:v>128.52000000000001</c:v>
                </c:pt>
                <c:pt idx="27">
                  <c:v>161.29</c:v>
                </c:pt>
                <c:pt idx="28">
                  <c:v>142.27000000000001</c:v>
                </c:pt>
                <c:pt idx="29">
                  <c:v>157.1</c:v>
                </c:pt>
                <c:pt idx="30">
                  <c:v>137.33000000000001</c:v>
                </c:pt>
                <c:pt idx="31">
                  <c:v>137.33000000000001</c:v>
                </c:pt>
                <c:pt idx="32">
                  <c:v>150.36000000000001</c:v>
                </c:pt>
                <c:pt idx="33">
                  <c:v>137.33000000000001</c:v>
                </c:pt>
                <c:pt idx="34">
                  <c:v>139.69</c:v>
                </c:pt>
                <c:pt idx="35">
                  <c:v>171.61</c:v>
                </c:pt>
                <c:pt idx="36">
                  <c:v>161.82</c:v>
                </c:pt>
                <c:pt idx="37">
                  <c:v>157.52000000000001</c:v>
                </c:pt>
                <c:pt idx="38">
                  <c:v>140.19</c:v>
                </c:pt>
                <c:pt idx="39">
                  <c:v>160.79</c:v>
                </c:pt>
                <c:pt idx="40">
                  <c:v>125.39</c:v>
                </c:pt>
                <c:pt idx="41">
                  <c:v>137.24</c:v>
                </c:pt>
                <c:pt idx="42">
                  <c:v>165.53</c:v>
                </c:pt>
                <c:pt idx="43">
                  <c:v>159.33000000000001</c:v>
                </c:pt>
                <c:pt idx="44">
                  <c:v>152.58000000000001</c:v>
                </c:pt>
                <c:pt idx="45">
                  <c:v>156.88</c:v>
                </c:pt>
                <c:pt idx="46">
                  <c:v>156.66999999999999</c:v>
                </c:pt>
                <c:pt idx="47">
                  <c:v>156.38</c:v>
                </c:pt>
                <c:pt idx="48">
                  <c:v>141.26</c:v>
                </c:pt>
                <c:pt idx="49">
                  <c:v>137.33000000000001</c:v>
                </c:pt>
                <c:pt idx="50">
                  <c:v>137.32</c:v>
                </c:pt>
                <c:pt idx="51">
                  <c:v>137.33000000000001</c:v>
                </c:pt>
                <c:pt idx="52">
                  <c:v>133.15</c:v>
                </c:pt>
                <c:pt idx="53">
                  <c:v>137.32</c:v>
                </c:pt>
                <c:pt idx="54">
                  <c:v>137.33000000000001</c:v>
                </c:pt>
                <c:pt idx="55">
                  <c:v>144.02000000000001</c:v>
                </c:pt>
                <c:pt idx="56">
                  <c:v>150.38999999999999</c:v>
                </c:pt>
                <c:pt idx="57">
                  <c:v>149.91999999999999</c:v>
                </c:pt>
                <c:pt idx="58">
                  <c:v>143.6</c:v>
                </c:pt>
                <c:pt idx="59">
                  <c:v>137.32</c:v>
                </c:pt>
                <c:pt idx="60">
                  <c:v>144.81</c:v>
                </c:pt>
                <c:pt idx="61">
                  <c:v>148.80000000000001</c:v>
                </c:pt>
                <c:pt idx="62">
                  <c:v>152.03</c:v>
                </c:pt>
                <c:pt idx="63">
                  <c:v>153.87</c:v>
                </c:pt>
                <c:pt idx="64">
                  <c:v>132.21</c:v>
                </c:pt>
                <c:pt idx="65">
                  <c:v>146.43</c:v>
                </c:pt>
                <c:pt idx="66">
                  <c:v>164.14</c:v>
                </c:pt>
                <c:pt idx="67">
                  <c:v>165.61</c:v>
                </c:pt>
                <c:pt idx="68">
                  <c:v>154.37</c:v>
                </c:pt>
                <c:pt idx="69">
                  <c:v>143.15</c:v>
                </c:pt>
                <c:pt idx="70">
                  <c:v>154.93</c:v>
                </c:pt>
                <c:pt idx="71">
                  <c:v>142.93</c:v>
                </c:pt>
                <c:pt idx="72">
                  <c:v>154.80000000000001</c:v>
                </c:pt>
                <c:pt idx="73">
                  <c:v>146.22</c:v>
                </c:pt>
                <c:pt idx="74">
                  <c:v>141.05000000000001</c:v>
                </c:pt>
                <c:pt idx="75">
                  <c:v>126.24</c:v>
                </c:pt>
                <c:pt idx="76">
                  <c:v>142.97</c:v>
                </c:pt>
                <c:pt idx="77">
                  <c:v>132.99</c:v>
                </c:pt>
                <c:pt idx="78">
                  <c:v>126.95</c:v>
                </c:pt>
                <c:pt idx="79">
                  <c:v>109.91</c:v>
                </c:pt>
                <c:pt idx="80">
                  <c:v>122.61</c:v>
                </c:pt>
                <c:pt idx="81">
                  <c:v>119.69</c:v>
                </c:pt>
                <c:pt idx="82">
                  <c:v>110.87</c:v>
                </c:pt>
                <c:pt idx="83">
                  <c:v>99.53</c:v>
                </c:pt>
                <c:pt idx="84">
                  <c:v>110.04</c:v>
                </c:pt>
                <c:pt idx="85">
                  <c:v>104.51</c:v>
                </c:pt>
                <c:pt idx="86">
                  <c:v>99.67</c:v>
                </c:pt>
                <c:pt idx="87">
                  <c:v>91.03</c:v>
                </c:pt>
                <c:pt idx="88">
                  <c:v>104.27</c:v>
                </c:pt>
                <c:pt idx="89">
                  <c:v>100.34</c:v>
                </c:pt>
                <c:pt idx="90">
                  <c:v>93.29</c:v>
                </c:pt>
                <c:pt idx="91">
                  <c:v>89.69</c:v>
                </c:pt>
                <c:pt idx="92">
                  <c:v>100.77</c:v>
                </c:pt>
                <c:pt idx="93">
                  <c:v>90.49</c:v>
                </c:pt>
                <c:pt idx="94">
                  <c:v>80.069999999999993</c:v>
                </c:pt>
                <c:pt idx="95">
                  <c:v>72.349999999999994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81-43B0-9CAA-647326FD5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5951.3379999999997</v>
      </c>
      <c r="C5" s="25">
        <v>5929.652</v>
      </c>
      <c r="D5" s="25">
        <v>5890.5929999999998</v>
      </c>
      <c r="E5" s="25">
        <v>5855.8630000000003</v>
      </c>
      <c r="F5" s="25">
        <v>5794.6760000000004</v>
      </c>
      <c r="G5" s="25">
        <v>5774.8429999999998</v>
      </c>
      <c r="H5" s="25">
        <v>5763.85</v>
      </c>
      <c r="I5" s="25">
        <v>5733.9030000000002</v>
      </c>
      <c r="J5" s="25">
        <v>5665.116</v>
      </c>
      <c r="K5" s="25">
        <v>5648.9669999999996</v>
      </c>
      <c r="L5" s="25">
        <v>5629.1610000000001</v>
      </c>
      <c r="M5" s="25">
        <v>5613.75</v>
      </c>
      <c r="N5" s="25">
        <v>5598.8050000000003</v>
      </c>
      <c r="O5" s="25">
        <v>5622.1379999999999</v>
      </c>
      <c r="P5" s="25">
        <v>5649.8320000000003</v>
      </c>
      <c r="Q5" s="25">
        <v>5708.2920000000004</v>
      </c>
      <c r="R5" s="25">
        <v>5692.21</v>
      </c>
      <c r="S5" s="25">
        <v>5739.5360000000001</v>
      </c>
      <c r="T5" s="25">
        <v>5844.942</v>
      </c>
      <c r="U5" s="25">
        <v>5953.1390000000001</v>
      </c>
      <c r="V5" s="25">
        <v>5750.0410000000002</v>
      </c>
      <c r="W5" s="25">
        <v>5886.3360000000002</v>
      </c>
      <c r="X5" s="25">
        <v>6387.5140000000001</v>
      </c>
      <c r="Y5" s="25">
        <v>6657.8990000000003</v>
      </c>
      <c r="Z5" s="25">
        <v>6683.3940000000002</v>
      </c>
      <c r="AA5" s="25">
        <v>7090.92</v>
      </c>
      <c r="AB5" s="25">
        <v>7138.2969999999996</v>
      </c>
      <c r="AC5" s="25">
        <v>7387.1559999999999</v>
      </c>
      <c r="AD5" s="25">
        <v>7029.5450000000001</v>
      </c>
      <c r="AE5" s="25">
        <v>7140.1009999999997</v>
      </c>
      <c r="AF5" s="25">
        <v>7554.4889999999996</v>
      </c>
      <c r="AG5" s="25">
        <v>7658.15</v>
      </c>
      <c r="AH5" s="25">
        <v>7779.933</v>
      </c>
      <c r="AI5" s="25">
        <v>7819.1270000000004</v>
      </c>
      <c r="AJ5" s="25">
        <v>7902.2370000000001</v>
      </c>
      <c r="AK5" s="25">
        <v>7911.4539999999997</v>
      </c>
      <c r="AL5" s="25">
        <v>7964.732</v>
      </c>
      <c r="AM5" s="25">
        <v>7982.1559999999999</v>
      </c>
      <c r="AN5" s="25">
        <v>7929.4740000000002</v>
      </c>
      <c r="AO5" s="25">
        <v>7870.2030000000004</v>
      </c>
      <c r="AP5" s="25">
        <v>7792.8280000000004</v>
      </c>
      <c r="AQ5" s="25">
        <v>7853.9970000000003</v>
      </c>
      <c r="AR5" s="25">
        <v>7747.8050000000003</v>
      </c>
      <c r="AS5" s="25">
        <v>7752.5280000000002</v>
      </c>
      <c r="AT5" s="25">
        <v>8012.3509999999997</v>
      </c>
      <c r="AU5" s="25">
        <v>8026.4409999999998</v>
      </c>
      <c r="AV5" s="25">
        <v>8028.1310000000003</v>
      </c>
      <c r="AW5" s="25">
        <v>8038.6059999999998</v>
      </c>
      <c r="AX5" s="25">
        <v>8063.9849999999997</v>
      </c>
      <c r="AY5" s="25">
        <v>8006.14</v>
      </c>
      <c r="AZ5" s="25">
        <v>7948.0069999999996</v>
      </c>
      <c r="BA5" s="25">
        <v>7945.2079999999996</v>
      </c>
      <c r="BB5" s="25">
        <v>7805.38</v>
      </c>
      <c r="BC5" s="25">
        <v>7828.7330000000002</v>
      </c>
      <c r="BD5" s="25">
        <v>7901.5969999999998</v>
      </c>
      <c r="BE5" s="25">
        <v>7914.7</v>
      </c>
      <c r="BF5" s="25">
        <v>7527.3829999999998</v>
      </c>
      <c r="BG5" s="25">
        <v>7499.3029999999999</v>
      </c>
      <c r="BH5" s="25">
        <v>7644.5060000000003</v>
      </c>
      <c r="BI5" s="25">
        <v>7775.3819999999996</v>
      </c>
      <c r="BJ5" s="25">
        <v>7860.92</v>
      </c>
      <c r="BK5" s="25">
        <v>7833.5410000000002</v>
      </c>
      <c r="BL5" s="25">
        <v>7912.0429999999997</v>
      </c>
      <c r="BM5" s="25">
        <v>7969.7889999999998</v>
      </c>
      <c r="BN5" s="25">
        <v>7945.4219999999996</v>
      </c>
      <c r="BO5" s="25">
        <v>8098.5349999999999</v>
      </c>
      <c r="BP5" s="25">
        <v>8127.1279999999997</v>
      </c>
      <c r="BQ5" s="25">
        <v>8136.5559999999996</v>
      </c>
      <c r="BR5" s="25">
        <v>8283.1389999999992</v>
      </c>
      <c r="BS5" s="25">
        <v>8332.4110000000001</v>
      </c>
      <c r="BT5" s="25">
        <v>8353.84</v>
      </c>
      <c r="BU5" s="25">
        <v>8362.0360000000001</v>
      </c>
      <c r="BV5" s="25">
        <v>8618.1149999999998</v>
      </c>
      <c r="BW5" s="25">
        <v>8627.2639999999992</v>
      </c>
      <c r="BX5" s="25">
        <v>8637.3130000000001</v>
      </c>
      <c r="BY5" s="25">
        <v>8467.1380000000008</v>
      </c>
      <c r="BZ5" s="25">
        <v>8571.2759999999998</v>
      </c>
      <c r="CA5" s="25">
        <v>8283.09</v>
      </c>
      <c r="CB5" s="25">
        <v>7946.1840000000002</v>
      </c>
      <c r="CC5" s="25">
        <v>7791.482</v>
      </c>
      <c r="CD5" s="25">
        <v>7609.1139999999996</v>
      </c>
      <c r="CE5" s="25">
        <v>7500.4260000000004</v>
      </c>
      <c r="CF5" s="25">
        <v>7389.576</v>
      </c>
      <c r="CG5" s="25">
        <v>7262.6949999999997</v>
      </c>
      <c r="CH5" s="25">
        <v>7145.183</v>
      </c>
      <c r="CI5" s="25">
        <v>7028.1279999999997</v>
      </c>
      <c r="CJ5" s="25">
        <v>6924.7</v>
      </c>
      <c r="CK5" s="25">
        <v>6802.1350000000002</v>
      </c>
      <c r="CL5" s="25">
        <v>6775.6009999999997</v>
      </c>
      <c r="CM5" s="25">
        <v>6565.0129999999999</v>
      </c>
      <c r="CN5" s="25">
        <v>6420.7110000000002</v>
      </c>
      <c r="CO5" s="25">
        <v>6318.8950000000004</v>
      </c>
      <c r="CP5" s="25">
        <v>6698.7969999999996</v>
      </c>
      <c r="CQ5" s="25">
        <v>6073.9679999999998</v>
      </c>
      <c r="CR5" s="25">
        <v>6003.1760000000004</v>
      </c>
      <c r="CS5" s="25">
        <v>5924.8220000000001</v>
      </c>
      <c r="CT5" s="26"/>
      <c r="CU5" s="26"/>
      <c r="CV5" s="26"/>
      <c r="CW5" s="27"/>
      <c r="CX5" s="28">
        <f t="array" ref="CX5">SUMPRODUCT(B5:CW5*0.25)</f>
        <v>172574.23424999995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105.02</v>
      </c>
      <c r="C8" s="37">
        <v>100.86</v>
      </c>
      <c r="D8" s="37">
        <v>97.83</v>
      </c>
      <c r="E8" s="37">
        <v>93.49</v>
      </c>
      <c r="F8" s="37">
        <v>101.5</v>
      </c>
      <c r="G8" s="37">
        <v>98.48</v>
      </c>
      <c r="H8" s="37">
        <v>96.24</v>
      </c>
      <c r="I8" s="37">
        <v>93.72</v>
      </c>
      <c r="J8" s="37">
        <v>94.73</v>
      </c>
      <c r="K8" s="37">
        <v>94.94</v>
      </c>
      <c r="L8" s="37">
        <v>95.15</v>
      </c>
      <c r="M8" s="37">
        <v>90.39</v>
      </c>
      <c r="N8" s="37">
        <v>89.73</v>
      </c>
      <c r="O8" s="37">
        <v>92.15</v>
      </c>
      <c r="P8" s="37">
        <v>93.24</v>
      </c>
      <c r="Q8" s="37">
        <v>99.28</v>
      </c>
      <c r="R8" s="37">
        <v>94.51</v>
      </c>
      <c r="S8" s="37">
        <v>95.07</v>
      </c>
      <c r="T8" s="37">
        <v>100.34</v>
      </c>
      <c r="U8" s="37">
        <v>103.15</v>
      </c>
      <c r="V8" s="37">
        <v>94.47</v>
      </c>
      <c r="W8" s="37">
        <v>99.73</v>
      </c>
      <c r="X8" s="37">
        <v>105.28</v>
      </c>
      <c r="Y8" s="37">
        <v>117.52</v>
      </c>
      <c r="Z8" s="37">
        <v>98.51</v>
      </c>
      <c r="AA8" s="37">
        <v>114.68</v>
      </c>
      <c r="AB8" s="37">
        <v>128.52000000000001</v>
      </c>
      <c r="AC8" s="37">
        <v>161.29</v>
      </c>
      <c r="AD8" s="37">
        <v>142.27000000000001</v>
      </c>
      <c r="AE8" s="37">
        <v>157.1</v>
      </c>
      <c r="AF8" s="37">
        <v>137.33000000000001</v>
      </c>
      <c r="AG8" s="37">
        <v>137.33000000000001</v>
      </c>
      <c r="AH8" s="37">
        <v>150.36000000000001</v>
      </c>
      <c r="AI8" s="37">
        <v>137.33000000000001</v>
      </c>
      <c r="AJ8" s="37">
        <v>139.69</v>
      </c>
      <c r="AK8" s="37">
        <v>171.61</v>
      </c>
      <c r="AL8" s="37">
        <v>161.82</v>
      </c>
      <c r="AM8" s="37">
        <v>157.52000000000001</v>
      </c>
      <c r="AN8" s="37">
        <v>140.19</v>
      </c>
      <c r="AO8" s="37">
        <v>160.79</v>
      </c>
      <c r="AP8" s="37">
        <v>125.39</v>
      </c>
      <c r="AQ8" s="37">
        <v>137.24</v>
      </c>
      <c r="AR8" s="37">
        <v>165.53</v>
      </c>
      <c r="AS8" s="37">
        <v>159.33000000000001</v>
      </c>
      <c r="AT8" s="37">
        <v>152.58000000000001</v>
      </c>
      <c r="AU8" s="37">
        <v>156.88</v>
      </c>
      <c r="AV8" s="37">
        <v>156.66999999999999</v>
      </c>
      <c r="AW8" s="37">
        <v>156.38</v>
      </c>
      <c r="AX8" s="37">
        <v>141.26</v>
      </c>
      <c r="AY8" s="37">
        <v>137.33000000000001</v>
      </c>
      <c r="AZ8" s="37">
        <v>137.32</v>
      </c>
      <c r="BA8" s="37">
        <v>137.33000000000001</v>
      </c>
      <c r="BB8" s="37">
        <v>133.15</v>
      </c>
      <c r="BC8" s="37">
        <v>137.32</v>
      </c>
      <c r="BD8" s="37">
        <v>137.33000000000001</v>
      </c>
      <c r="BE8" s="37">
        <v>144.02000000000001</v>
      </c>
      <c r="BF8" s="37">
        <v>150.38999999999999</v>
      </c>
      <c r="BG8" s="37">
        <v>149.91999999999999</v>
      </c>
      <c r="BH8" s="37">
        <v>143.6</v>
      </c>
      <c r="BI8" s="37">
        <v>137.32</v>
      </c>
      <c r="BJ8" s="37">
        <v>144.81</v>
      </c>
      <c r="BK8" s="37">
        <v>148.80000000000001</v>
      </c>
      <c r="BL8" s="37">
        <v>152.03</v>
      </c>
      <c r="BM8" s="37">
        <v>153.87</v>
      </c>
      <c r="BN8" s="37">
        <v>132.21</v>
      </c>
      <c r="BO8" s="37">
        <v>146.43</v>
      </c>
      <c r="BP8" s="37">
        <v>164.14</v>
      </c>
      <c r="BQ8" s="37">
        <v>165.61</v>
      </c>
      <c r="BR8" s="37">
        <v>154.37</v>
      </c>
      <c r="BS8" s="37">
        <v>143.15</v>
      </c>
      <c r="BT8" s="37">
        <v>154.93</v>
      </c>
      <c r="BU8" s="37">
        <v>142.93</v>
      </c>
      <c r="BV8" s="37">
        <v>154.80000000000001</v>
      </c>
      <c r="BW8" s="37">
        <v>146.22</v>
      </c>
      <c r="BX8" s="37">
        <v>141.05000000000001</v>
      </c>
      <c r="BY8" s="37">
        <v>126.24</v>
      </c>
      <c r="BZ8" s="37">
        <v>142.97</v>
      </c>
      <c r="CA8" s="37">
        <v>132.99</v>
      </c>
      <c r="CB8" s="37">
        <v>126.95</v>
      </c>
      <c r="CC8" s="37">
        <v>109.91</v>
      </c>
      <c r="CD8" s="37">
        <v>122.61</v>
      </c>
      <c r="CE8" s="37">
        <v>119.69</v>
      </c>
      <c r="CF8" s="37">
        <v>110.87</v>
      </c>
      <c r="CG8" s="37">
        <v>99.53</v>
      </c>
      <c r="CH8" s="37">
        <v>110.04</v>
      </c>
      <c r="CI8" s="37">
        <v>104.51</v>
      </c>
      <c r="CJ8" s="37">
        <v>99.67</v>
      </c>
      <c r="CK8" s="37">
        <v>91.03</v>
      </c>
      <c r="CL8" s="37">
        <v>104.27</v>
      </c>
      <c r="CM8" s="37">
        <v>100.34</v>
      </c>
      <c r="CN8" s="37">
        <v>93.29</v>
      </c>
      <c r="CO8" s="37">
        <v>89.69</v>
      </c>
      <c r="CP8" s="37">
        <v>100.77</v>
      </c>
      <c r="CQ8" s="37">
        <v>90.49</v>
      </c>
      <c r="CR8" s="37">
        <v>80.069999999999993</v>
      </c>
      <c r="CS8" s="37">
        <v>72.349999999999994</v>
      </c>
      <c r="CT8" s="38"/>
      <c r="CU8" s="38"/>
      <c r="CV8" s="38"/>
      <c r="CW8" s="39"/>
      <c r="CX8" s="40">
        <f>IF(SUM(B8:CW8)&lt;&gt;0,AVERAGEIF(B8:CW8,"&lt;&gt;"""),"")</f>
        <v>125.13625000000006</v>
      </c>
    </row>
    <row r="9" spans="1:102" ht="24.95" customHeight="1" thickBot="1" x14ac:dyDescent="0.25">
      <c r="A9" s="41" t="s">
        <v>6</v>
      </c>
      <c r="B9" s="42">
        <v>99.3</v>
      </c>
      <c r="C9" s="43">
        <v>99.3</v>
      </c>
      <c r="D9" s="43">
        <v>99.3</v>
      </c>
      <c r="E9" s="43">
        <v>99.3</v>
      </c>
      <c r="F9" s="43">
        <v>97.484999999999999</v>
      </c>
      <c r="G9" s="43">
        <v>97.484999999999999</v>
      </c>
      <c r="H9" s="43">
        <v>97.484999999999999</v>
      </c>
      <c r="I9" s="43">
        <v>97.484999999999999</v>
      </c>
      <c r="J9" s="43">
        <v>93.802499999999995</v>
      </c>
      <c r="K9" s="43">
        <v>93.802499999999995</v>
      </c>
      <c r="L9" s="43">
        <v>93.802499999999995</v>
      </c>
      <c r="M9" s="43">
        <v>93.802499999999995</v>
      </c>
      <c r="N9" s="43">
        <v>93.6</v>
      </c>
      <c r="O9" s="43">
        <v>93.6</v>
      </c>
      <c r="P9" s="43">
        <v>93.6</v>
      </c>
      <c r="Q9" s="43">
        <v>93.6</v>
      </c>
      <c r="R9" s="43">
        <v>98.267499999999998</v>
      </c>
      <c r="S9" s="43">
        <v>98.267499999999998</v>
      </c>
      <c r="T9" s="43">
        <v>98.267499999999998</v>
      </c>
      <c r="U9" s="43">
        <v>98.267499999999998</v>
      </c>
      <c r="V9" s="43">
        <v>104.25</v>
      </c>
      <c r="W9" s="43">
        <v>104.25</v>
      </c>
      <c r="X9" s="43">
        <v>104.25</v>
      </c>
      <c r="Y9" s="43">
        <v>104.25</v>
      </c>
      <c r="Z9" s="43">
        <v>125.75</v>
      </c>
      <c r="AA9" s="43">
        <v>125.75</v>
      </c>
      <c r="AB9" s="43">
        <v>125.75</v>
      </c>
      <c r="AC9" s="43">
        <v>125.75</v>
      </c>
      <c r="AD9" s="43">
        <v>143.50749999999999</v>
      </c>
      <c r="AE9" s="43">
        <v>143.50749999999999</v>
      </c>
      <c r="AF9" s="43">
        <v>143.50749999999999</v>
      </c>
      <c r="AG9" s="43">
        <v>143.50749999999999</v>
      </c>
      <c r="AH9" s="43">
        <v>149.7475</v>
      </c>
      <c r="AI9" s="43">
        <v>149.7475</v>
      </c>
      <c r="AJ9" s="43">
        <v>149.7475</v>
      </c>
      <c r="AK9" s="43">
        <v>149.7475</v>
      </c>
      <c r="AL9" s="43">
        <v>155.08000000000001</v>
      </c>
      <c r="AM9" s="43">
        <v>155.08000000000001</v>
      </c>
      <c r="AN9" s="43">
        <v>155.08000000000001</v>
      </c>
      <c r="AO9" s="43">
        <v>155.08000000000001</v>
      </c>
      <c r="AP9" s="43">
        <v>146.8725</v>
      </c>
      <c r="AQ9" s="43">
        <v>146.8725</v>
      </c>
      <c r="AR9" s="43">
        <v>146.8725</v>
      </c>
      <c r="AS9" s="43">
        <v>146.8725</v>
      </c>
      <c r="AT9" s="43">
        <v>155.6275</v>
      </c>
      <c r="AU9" s="43">
        <v>155.6275</v>
      </c>
      <c r="AV9" s="43">
        <v>155.6275</v>
      </c>
      <c r="AW9" s="43">
        <v>155.6275</v>
      </c>
      <c r="AX9" s="43">
        <v>138.31</v>
      </c>
      <c r="AY9" s="43">
        <v>138.31</v>
      </c>
      <c r="AZ9" s="43">
        <v>138.31</v>
      </c>
      <c r="BA9" s="43">
        <v>138.31</v>
      </c>
      <c r="BB9" s="43">
        <v>137.95500000000001</v>
      </c>
      <c r="BC9" s="43">
        <v>137.95500000000001</v>
      </c>
      <c r="BD9" s="43">
        <v>137.95500000000001</v>
      </c>
      <c r="BE9" s="43">
        <v>137.95500000000001</v>
      </c>
      <c r="BF9" s="43">
        <v>145.3075</v>
      </c>
      <c r="BG9" s="43">
        <v>145.3075</v>
      </c>
      <c r="BH9" s="43">
        <v>145.3075</v>
      </c>
      <c r="BI9" s="43">
        <v>145.3075</v>
      </c>
      <c r="BJ9" s="43">
        <v>149.8775</v>
      </c>
      <c r="BK9" s="43">
        <v>149.8775</v>
      </c>
      <c r="BL9" s="43">
        <v>149.8775</v>
      </c>
      <c r="BM9" s="43">
        <v>149.8775</v>
      </c>
      <c r="BN9" s="43">
        <v>152.0975</v>
      </c>
      <c r="BO9" s="43">
        <v>152.0975</v>
      </c>
      <c r="BP9" s="43">
        <v>152.0975</v>
      </c>
      <c r="BQ9" s="43">
        <v>152.0975</v>
      </c>
      <c r="BR9" s="43">
        <v>148.845</v>
      </c>
      <c r="BS9" s="43">
        <v>148.845</v>
      </c>
      <c r="BT9" s="43">
        <v>148.845</v>
      </c>
      <c r="BU9" s="43">
        <v>148.845</v>
      </c>
      <c r="BV9" s="43">
        <v>142.07749999999999</v>
      </c>
      <c r="BW9" s="43">
        <v>142.07749999999999</v>
      </c>
      <c r="BX9" s="43">
        <v>142.07749999999999</v>
      </c>
      <c r="BY9" s="43">
        <v>142.07749999999999</v>
      </c>
      <c r="BZ9" s="43">
        <v>128.20500000000001</v>
      </c>
      <c r="CA9" s="43">
        <v>128.20500000000001</v>
      </c>
      <c r="CB9" s="43">
        <v>128.20500000000001</v>
      </c>
      <c r="CC9" s="43">
        <v>128.20500000000001</v>
      </c>
      <c r="CD9" s="43">
        <v>113.175</v>
      </c>
      <c r="CE9" s="43">
        <v>113.175</v>
      </c>
      <c r="CF9" s="43">
        <v>113.175</v>
      </c>
      <c r="CG9" s="43">
        <v>113.175</v>
      </c>
      <c r="CH9" s="43">
        <v>101.3125</v>
      </c>
      <c r="CI9" s="43">
        <v>101.3125</v>
      </c>
      <c r="CJ9" s="43">
        <v>101.3125</v>
      </c>
      <c r="CK9" s="43">
        <v>101.3125</v>
      </c>
      <c r="CL9" s="43">
        <v>96.897499999999994</v>
      </c>
      <c r="CM9" s="43">
        <v>96.897499999999994</v>
      </c>
      <c r="CN9" s="43">
        <v>96.897499999999994</v>
      </c>
      <c r="CO9" s="43">
        <v>96.897499999999994</v>
      </c>
      <c r="CP9" s="43">
        <v>85.92</v>
      </c>
      <c r="CQ9" s="43">
        <v>85.92</v>
      </c>
      <c r="CR9" s="43">
        <v>85.92</v>
      </c>
      <c r="CS9" s="43">
        <v>85.92</v>
      </c>
      <c r="CT9" s="44"/>
      <c r="CU9" s="44"/>
      <c r="CV9" s="44"/>
      <c r="CW9" s="45"/>
      <c r="CX9" s="46">
        <f>IF(SUM(B9:CW9)&lt;&gt;0,AVERAGEIF(B9:CW9,"&lt;&gt;"""),"")</f>
        <v>125.13624999999986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647</v>
      </c>
      <c r="C11" s="53">
        <v>647</v>
      </c>
      <c r="D11" s="53">
        <v>647</v>
      </c>
      <c r="E11" s="53">
        <v>647</v>
      </c>
      <c r="F11" s="53">
        <v>647</v>
      </c>
      <c r="G11" s="53">
        <v>647</v>
      </c>
      <c r="H11" s="53">
        <v>647</v>
      </c>
      <c r="I11" s="53">
        <v>647</v>
      </c>
      <c r="J11" s="53">
        <v>647</v>
      </c>
      <c r="K11" s="53">
        <v>647</v>
      </c>
      <c r="L11" s="53">
        <v>647</v>
      </c>
      <c r="M11" s="53">
        <v>647</v>
      </c>
      <c r="N11" s="53">
        <v>647</v>
      </c>
      <c r="O11" s="53">
        <v>647</v>
      </c>
      <c r="P11" s="53">
        <v>647</v>
      </c>
      <c r="Q11" s="53">
        <v>647</v>
      </c>
      <c r="R11" s="53">
        <v>647</v>
      </c>
      <c r="S11" s="53">
        <v>647</v>
      </c>
      <c r="T11" s="53">
        <v>647</v>
      </c>
      <c r="U11" s="53">
        <v>647</v>
      </c>
      <c r="V11" s="53">
        <v>647</v>
      </c>
      <c r="W11" s="53">
        <v>647</v>
      </c>
      <c r="X11" s="53">
        <v>647</v>
      </c>
      <c r="Y11" s="53">
        <v>647</v>
      </c>
      <c r="Z11" s="53">
        <v>647</v>
      </c>
      <c r="AA11" s="53">
        <v>647</v>
      </c>
      <c r="AB11" s="53">
        <v>647</v>
      </c>
      <c r="AC11" s="53">
        <v>763</v>
      </c>
      <c r="AD11" s="53">
        <v>913</v>
      </c>
      <c r="AE11" s="53">
        <v>913</v>
      </c>
      <c r="AF11" s="53">
        <v>905.85900000000004</v>
      </c>
      <c r="AG11" s="53">
        <v>907.52499999999998</v>
      </c>
      <c r="AH11" s="53">
        <v>913</v>
      </c>
      <c r="AI11" s="53">
        <v>899.53499999999997</v>
      </c>
      <c r="AJ11" s="53">
        <v>913</v>
      </c>
      <c r="AK11" s="53">
        <v>913</v>
      </c>
      <c r="AL11" s="53">
        <v>913</v>
      </c>
      <c r="AM11" s="53">
        <v>913</v>
      </c>
      <c r="AN11" s="53">
        <v>913</v>
      </c>
      <c r="AO11" s="53">
        <v>913</v>
      </c>
      <c r="AP11" s="53">
        <v>797</v>
      </c>
      <c r="AQ11" s="53">
        <v>797</v>
      </c>
      <c r="AR11" s="53">
        <v>913</v>
      </c>
      <c r="AS11" s="53">
        <v>913</v>
      </c>
      <c r="AT11" s="53">
        <v>913</v>
      </c>
      <c r="AU11" s="53">
        <v>913</v>
      </c>
      <c r="AV11" s="53">
        <v>913</v>
      </c>
      <c r="AW11" s="53">
        <v>913</v>
      </c>
      <c r="AX11" s="53">
        <v>913</v>
      </c>
      <c r="AY11" s="53">
        <v>871.89099999999996</v>
      </c>
      <c r="AZ11" s="53">
        <v>842.53499999999997</v>
      </c>
      <c r="BA11" s="53">
        <v>872.37</v>
      </c>
      <c r="BB11" s="53">
        <v>797</v>
      </c>
      <c r="BC11" s="53">
        <v>836.495</v>
      </c>
      <c r="BD11" s="53">
        <v>882.19799999999998</v>
      </c>
      <c r="BE11" s="53">
        <v>913</v>
      </c>
      <c r="BF11" s="53">
        <v>913</v>
      </c>
      <c r="BG11" s="53">
        <v>913</v>
      </c>
      <c r="BH11" s="53">
        <v>913</v>
      </c>
      <c r="BI11" s="53">
        <v>838.78099999999995</v>
      </c>
      <c r="BJ11" s="53">
        <v>913</v>
      </c>
      <c r="BK11" s="53">
        <v>913</v>
      </c>
      <c r="BL11" s="53">
        <v>913</v>
      </c>
      <c r="BM11" s="53">
        <v>913</v>
      </c>
      <c r="BN11" s="53">
        <v>797</v>
      </c>
      <c r="BO11" s="53">
        <v>913</v>
      </c>
      <c r="BP11" s="53">
        <v>913</v>
      </c>
      <c r="BQ11" s="53">
        <v>913</v>
      </c>
      <c r="BR11" s="53">
        <v>913</v>
      </c>
      <c r="BS11" s="53">
        <v>913</v>
      </c>
      <c r="BT11" s="53">
        <v>913</v>
      </c>
      <c r="BU11" s="53">
        <v>913</v>
      </c>
      <c r="BV11" s="53">
        <v>913</v>
      </c>
      <c r="BW11" s="53">
        <v>913</v>
      </c>
      <c r="BX11" s="53">
        <v>913</v>
      </c>
      <c r="BY11" s="53">
        <v>797</v>
      </c>
      <c r="BZ11" s="53">
        <v>913</v>
      </c>
      <c r="CA11" s="53">
        <v>797</v>
      </c>
      <c r="CB11" s="53">
        <v>797</v>
      </c>
      <c r="CC11" s="53">
        <v>797</v>
      </c>
      <c r="CD11" s="53">
        <v>797</v>
      </c>
      <c r="CE11" s="53">
        <v>763</v>
      </c>
      <c r="CF11" s="53">
        <v>647</v>
      </c>
      <c r="CG11" s="53">
        <v>647</v>
      </c>
      <c r="CH11" s="53">
        <v>647</v>
      </c>
      <c r="CI11" s="53">
        <v>647</v>
      </c>
      <c r="CJ11" s="53">
        <v>647</v>
      </c>
      <c r="CK11" s="53">
        <v>647</v>
      </c>
      <c r="CL11" s="53">
        <v>647</v>
      </c>
      <c r="CM11" s="53">
        <v>647</v>
      </c>
      <c r="CN11" s="53">
        <v>647</v>
      </c>
      <c r="CO11" s="53">
        <v>647</v>
      </c>
      <c r="CP11" s="53">
        <v>647</v>
      </c>
      <c r="CQ11" s="53">
        <v>647</v>
      </c>
      <c r="CR11" s="53">
        <v>647</v>
      </c>
      <c r="CS11" s="53">
        <v>647</v>
      </c>
      <c r="CT11" s="54"/>
      <c r="CU11" s="54"/>
      <c r="CV11" s="54"/>
      <c r="CW11" s="55"/>
      <c r="CX11" s="56">
        <f t="array" ref="CX11">SUMPRODUCT(B11:CW11*0.25)</f>
        <v>18759.547250000003</v>
      </c>
    </row>
    <row r="12" spans="1:102" ht="24.95" customHeight="1" x14ac:dyDescent="0.2">
      <c r="A12" s="57" t="s">
        <v>9</v>
      </c>
      <c r="B12" s="58">
        <v>85.5</v>
      </c>
      <c r="C12" s="59">
        <v>85.5</v>
      </c>
      <c r="D12" s="59">
        <v>85.5</v>
      </c>
      <c r="E12" s="59">
        <v>85.5</v>
      </c>
      <c r="F12" s="59">
        <v>85.5</v>
      </c>
      <c r="G12" s="59">
        <v>85.5</v>
      </c>
      <c r="H12" s="59">
        <v>85.5</v>
      </c>
      <c r="I12" s="59">
        <v>85.5</v>
      </c>
      <c r="J12" s="59">
        <v>79.5</v>
      </c>
      <c r="K12" s="59">
        <v>79.5</v>
      </c>
      <c r="L12" s="59">
        <v>79.5</v>
      </c>
      <c r="M12" s="59">
        <v>79.5</v>
      </c>
      <c r="N12" s="59">
        <v>79.5</v>
      </c>
      <c r="O12" s="59">
        <v>79.5</v>
      </c>
      <c r="P12" s="59">
        <v>79.5</v>
      </c>
      <c r="Q12" s="59">
        <v>79.5</v>
      </c>
      <c r="R12" s="59">
        <v>79.5</v>
      </c>
      <c r="S12" s="59">
        <v>79.5</v>
      </c>
      <c r="T12" s="59">
        <v>79.5</v>
      </c>
      <c r="U12" s="59">
        <v>79.5</v>
      </c>
      <c r="V12" s="59">
        <v>79.5</v>
      </c>
      <c r="W12" s="59">
        <v>79.5</v>
      </c>
      <c r="X12" s="59">
        <v>79.5</v>
      </c>
      <c r="Y12" s="59">
        <v>79.5</v>
      </c>
      <c r="Z12" s="59">
        <v>85.5</v>
      </c>
      <c r="AA12" s="59">
        <v>85.5</v>
      </c>
      <c r="AB12" s="59">
        <v>85.5</v>
      </c>
      <c r="AC12" s="59">
        <v>85.5</v>
      </c>
      <c r="AD12" s="59">
        <v>85.5</v>
      </c>
      <c r="AE12" s="59">
        <v>85.5</v>
      </c>
      <c r="AF12" s="59">
        <v>85.5</v>
      </c>
      <c r="AG12" s="59">
        <v>85.5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90</v>
      </c>
      <c r="BG12" s="59">
        <v>90</v>
      </c>
      <c r="BH12" s="59">
        <v>90</v>
      </c>
      <c r="BI12" s="59">
        <v>90</v>
      </c>
      <c r="BJ12" s="59">
        <v>92</v>
      </c>
      <c r="BK12" s="59">
        <v>92</v>
      </c>
      <c r="BL12" s="59">
        <v>92</v>
      </c>
      <c r="BM12" s="59">
        <v>92</v>
      </c>
      <c r="BN12" s="59">
        <v>116</v>
      </c>
      <c r="BO12" s="59">
        <v>116</v>
      </c>
      <c r="BP12" s="59">
        <v>116</v>
      </c>
      <c r="BQ12" s="59">
        <v>116</v>
      </c>
      <c r="BR12" s="59">
        <v>130</v>
      </c>
      <c r="BS12" s="59">
        <v>130</v>
      </c>
      <c r="BT12" s="59">
        <v>130</v>
      </c>
      <c r="BU12" s="59">
        <v>130</v>
      </c>
      <c r="BV12" s="59">
        <v>134</v>
      </c>
      <c r="BW12" s="59">
        <v>134</v>
      </c>
      <c r="BX12" s="59">
        <v>134</v>
      </c>
      <c r="BY12" s="59">
        <v>134</v>
      </c>
      <c r="BZ12" s="59">
        <v>127</v>
      </c>
      <c r="CA12" s="59">
        <v>127</v>
      </c>
      <c r="CB12" s="59">
        <v>127</v>
      </c>
      <c r="CC12" s="59">
        <v>127</v>
      </c>
      <c r="CD12" s="59">
        <v>108</v>
      </c>
      <c r="CE12" s="59">
        <v>108</v>
      </c>
      <c r="CF12" s="59">
        <v>108</v>
      </c>
      <c r="CG12" s="59">
        <v>108</v>
      </c>
      <c r="CH12" s="59">
        <v>124</v>
      </c>
      <c r="CI12" s="59">
        <v>124</v>
      </c>
      <c r="CJ12" s="59">
        <v>124</v>
      </c>
      <c r="CK12" s="59">
        <v>124</v>
      </c>
      <c r="CL12" s="59">
        <v>90</v>
      </c>
      <c r="CM12" s="59">
        <v>90</v>
      </c>
      <c r="CN12" s="59">
        <v>90</v>
      </c>
      <c r="CO12" s="59">
        <v>90</v>
      </c>
      <c r="CP12" s="59">
        <v>89.5</v>
      </c>
      <c r="CQ12" s="59">
        <v>89.5</v>
      </c>
      <c r="CR12" s="59">
        <v>89.5</v>
      </c>
      <c r="CS12" s="59">
        <v>89.5</v>
      </c>
      <c r="CT12" s="60"/>
      <c r="CU12" s="60"/>
      <c r="CV12" s="60"/>
      <c r="CW12" s="61"/>
      <c r="CX12" s="62">
        <f t="array" ref="CX12">SUMPRODUCT(B12:CW12*0.25)</f>
        <v>2264.5</v>
      </c>
    </row>
    <row r="13" spans="1:102" ht="24.95" customHeight="1" x14ac:dyDescent="0.2">
      <c r="A13" s="63" t="s">
        <v>10</v>
      </c>
      <c r="B13" s="64">
        <v>3184.9</v>
      </c>
      <c r="C13" s="65">
        <v>3003.7180000000003</v>
      </c>
      <c r="D13" s="65">
        <v>2803.9</v>
      </c>
      <c r="E13" s="65">
        <v>2690.212</v>
      </c>
      <c r="F13" s="65">
        <v>2929.5010000000002</v>
      </c>
      <c r="G13" s="65">
        <v>2803.9</v>
      </c>
      <c r="H13" s="65">
        <v>2803.9</v>
      </c>
      <c r="I13" s="65">
        <v>2803.9</v>
      </c>
      <c r="J13" s="65">
        <v>2803.9</v>
      </c>
      <c r="K13" s="65">
        <v>2803.9</v>
      </c>
      <c r="L13" s="65">
        <v>2803.9</v>
      </c>
      <c r="M13" s="65">
        <v>2778.9050000000002</v>
      </c>
      <c r="N13" s="65">
        <v>2720.4</v>
      </c>
      <c r="O13" s="65">
        <v>2803.9</v>
      </c>
      <c r="P13" s="65">
        <v>2823.9</v>
      </c>
      <c r="Q13" s="65">
        <v>2863.4870000000001</v>
      </c>
      <c r="R13" s="65">
        <v>2820.2860000000001</v>
      </c>
      <c r="S13" s="65">
        <v>2871.9</v>
      </c>
      <c r="T13" s="65">
        <v>2970.63</v>
      </c>
      <c r="U13" s="65">
        <v>3070.9</v>
      </c>
      <c r="V13" s="65">
        <v>2713.6080000000002</v>
      </c>
      <c r="W13" s="65">
        <v>2957.2010000000005</v>
      </c>
      <c r="X13" s="65">
        <v>3469.9</v>
      </c>
      <c r="Y13" s="65">
        <v>3730.5970000000002</v>
      </c>
      <c r="Z13" s="65">
        <v>3305.2670000000003</v>
      </c>
      <c r="AA13" s="65">
        <v>3692.8890000000001</v>
      </c>
      <c r="AB13" s="65">
        <v>3729.9160000000002</v>
      </c>
      <c r="AC13" s="65">
        <v>3835.5550000000003</v>
      </c>
      <c r="AD13" s="65">
        <v>3760.2710000000002</v>
      </c>
      <c r="AE13" s="65">
        <v>3767.5480000000002</v>
      </c>
      <c r="AF13" s="65">
        <v>3757.8480000000004</v>
      </c>
      <c r="AG13" s="65">
        <v>3757.8480000000004</v>
      </c>
      <c r="AH13" s="65">
        <v>3757.7370000000001</v>
      </c>
      <c r="AI13" s="65">
        <v>3752.6660000000002</v>
      </c>
      <c r="AJ13" s="65">
        <v>3753.5840000000003</v>
      </c>
      <c r="AK13" s="65">
        <v>3766.0060000000003</v>
      </c>
      <c r="AL13" s="65">
        <v>3835.14</v>
      </c>
      <c r="AM13" s="65">
        <v>3826.5760000000005</v>
      </c>
      <c r="AN13" s="65">
        <v>3783.7260000000001</v>
      </c>
      <c r="AO13" s="65">
        <v>3835.1130000000003</v>
      </c>
      <c r="AP13" s="65">
        <v>3741.05</v>
      </c>
      <c r="AQ13" s="65">
        <v>3778.6020000000003</v>
      </c>
      <c r="AR13" s="65">
        <v>3835.2380000000003</v>
      </c>
      <c r="AS13" s="65">
        <v>3835.0750000000003</v>
      </c>
      <c r="AT13" s="65">
        <v>3804.1210000000001</v>
      </c>
      <c r="AU13" s="65">
        <v>3819.3540000000003</v>
      </c>
      <c r="AV13" s="65">
        <v>3817.2640000000001</v>
      </c>
      <c r="AW13" s="65">
        <v>3814.5150000000003</v>
      </c>
      <c r="AX13" s="65">
        <v>3782.444</v>
      </c>
      <c r="AY13" s="65">
        <v>3775.598</v>
      </c>
      <c r="AZ13" s="65">
        <v>3775.5940000000001</v>
      </c>
      <c r="BA13" s="65">
        <v>3775.598</v>
      </c>
      <c r="BB13" s="65">
        <v>3768.337</v>
      </c>
      <c r="BC13" s="65">
        <v>3775.5929999999998</v>
      </c>
      <c r="BD13" s="65">
        <v>3776.6000000000004</v>
      </c>
      <c r="BE13" s="65">
        <v>3788.2359999999999</v>
      </c>
      <c r="BF13" s="65">
        <v>3771.0610000000001</v>
      </c>
      <c r="BG13" s="65">
        <v>3770.0720000000001</v>
      </c>
      <c r="BH13" s="65">
        <v>3762.6980000000003</v>
      </c>
      <c r="BI13" s="65">
        <v>3756.5150000000003</v>
      </c>
      <c r="BJ13" s="65">
        <v>3755.2</v>
      </c>
      <c r="BK13" s="65">
        <v>3757.8050000000003</v>
      </c>
      <c r="BL13" s="65">
        <v>3759.913</v>
      </c>
      <c r="BM13" s="65">
        <v>3761.1149999999998</v>
      </c>
      <c r="BN13" s="65">
        <v>3714.0099999999998</v>
      </c>
      <c r="BO13" s="65">
        <v>3746.1400000000003</v>
      </c>
      <c r="BP13" s="65">
        <v>3757.598</v>
      </c>
      <c r="BQ13" s="65">
        <v>3758.5460000000003</v>
      </c>
      <c r="BR13" s="65">
        <v>3754.569</v>
      </c>
      <c r="BS13" s="65">
        <v>3747.2920000000004</v>
      </c>
      <c r="BT13" s="65">
        <v>3755.9360000000001</v>
      </c>
      <c r="BU13" s="65">
        <v>3748.1469999999999</v>
      </c>
      <c r="BV13" s="65">
        <v>3794.759</v>
      </c>
      <c r="BW13" s="65">
        <v>3788.55</v>
      </c>
      <c r="BX13" s="65">
        <v>3784.808</v>
      </c>
      <c r="BY13" s="65">
        <v>3723.26</v>
      </c>
      <c r="BZ13" s="65">
        <v>3796.163</v>
      </c>
      <c r="CA13" s="65">
        <v>3741.4660000000003</v>
      </c>
      <c r="CB13" s="65">
        <v>3602.88</v>
      </c>
      <c r="CC13" s="65">
        <v>3486.7960000000003</v>
      </c>
      <c r="CD13" s="65">
        <v>3533.2550000000001</v>
      </c>
      <c r="CE13" s="65">
        <v>3505.8410000000003</v>
      </c>
      <c r="CF13" s="65">
        <v>3483.0070000000001</v>
      </c>
      <c r="CG13" s="65">
        <v>3178.431</v>
      </c>
      <c r="CH13" s="65">
        <v>3560.7449999999999</v>
      </c>
      <c r="CI13" s="65">
        <v>3469.5560000000005</v>
      </c>
      <c r="CJ13" s="65">
        <v>3243.6220000000003</v>
      </c>
      <c r="CK13" s="65">
        <v>2704.607</v>
      </c>
      <c r="CL13" s="65">
        <v>3546.1509999999998</v>
      </c>
      <c r="CM13" s="65">
        <v>3348.2930000000001</v>
      </c>
      <c r="CN13" s="65">
        <v>2761.0160000000001</v>
      </c>
      <c r="CO13" s="65">
        <v>2692.8589999999999</v>
      </c>
      <c r="CP13" s="65">
        <v>3508.4180000000001</v>
      </c>
      <c r="CQ13" s="65">
        <v>2748.2460000000001</v>
      </c>
      <c r="CR13" s="65">
        <v>2307.9</v>
      </c>
      <c r="CS13" s="65">
        <v>2152.9</v>
      </c>
      <c r="CT13" s="66"/>
      <c r="CU13" s="66"/>
      <c r="CV13" s="66"/>
      <c r="CW13" s="67"/>
      <c r="CX13" s="68">
        <f t="array" ref="CX13">SUMPRODUCT(B13:CW13*0.25)</f>
        <v>82538.074999999997</v>
      </c>
    </row>
    <row r="14" spans="1:102" ht="24.95" customHeight="1" x14ac:dyDescent="0.2">
      <c r="A14" s="63" t="s">
        <v>11</v>
      </c>
      <c r="B14" s="64">
        <v>155</v>
      </c>
      <c r="C14" s="65">
        <v>155</v>
      </c>
      <c r="D14" s="65">
        <v>155</v>
      </c>
      <c r="E14" s="65">
        <v>151</v>
      </c>
      <c r="F14" s="65">
        <v>138</v>
      </c>
      <c r="G14" s="65">
        <v>138</v>
      </c>
      <c r="H14" s="65">
        <v>134</v>
      </c>
      <c r="I14" s="65">
        <v>134</v>
      </c>
      <c r="J14" s="65">
        <v>134</v>
      </c>
      <c r="K14" s="65">
        <v>134</v>
      </c>
      <c r="L14" s="65">
        <v>134</v>
      </c>
      <c r="M14" s="65">
        <v>134</v>
      </c>
      <c r="N14" s="65">
        <v>134</v>
      </c>
      <c r="O14" s="65">
        <v>134</v>
      </c>
      <c r="P14" s="65">
        <v>134</v>
      </c>
      <c r="Q14" s="65">
        <v>134</v>
      </c>
      <c r="R14" s="65">
        <v>134</v>
      </c>
      <c r="S14" s="65">
        <v>134</v>
      </c>
      <c r="T14" s="65">
        <v>134</v>
      </c>
      <c r="U14" s="65">
        <v>134</v>
      </c>
      <c r="V14" s="65">
        <v>134</v>
      </c>
      <c r="W14" s="65">
        <v>134</v>
      </c>
      <c r="X14" s="65">
        <v>186</v>
      </c>
      <c r="Y14" s="65">
        <v>186</v>
      </c>
      <c r="Z14" s="65">
        <v>186</v>
      </c>
      <c r="AA14" s="65">
        <v>186</v>
      </c>
      <c r="AB14" s="65">
        <v>186</v>
      </c>
      <c r="AC14" s="65">
        <v>186</v>
      </c>
      <c r="AD14" s="65">
        <v>248</v>
      </c>
      <c r="AE14" s="65">
        <v>308</v>
      </c>
      <c r="AF14" s="65">
        <v>688</v>
      </c>
      <c r="AG14" s="65">
        <v>758</v>
      </c>
      <c r="AH14" s="65">
        <v>770</v>
      </c>
      <c r="AI14" s="65">
        <v>770</v>
      </c>
      <c r="AJ14" s="65">
        <v>770</v>
      </c>
      <c r="AK14" s="65">
        <v>738</v>
      </c>
      <c r="AL14" s="65">
        <v>706</v>
      </c>
      <c r="AM14" s="65">
        <v>706</v>
      </c>
      <c r="AN14" s="65">
        <v>652</v>
      </c>
      <c r="AO14" s="65">
        <v>512</v>
      </c>
      <c r="AP14" s="65">
        <v>512</v>
      </c>
      <c r="AQ14" s="65">
        <v>512</v>
      </c>
      <c r="AR14" s="65">
        <v>212</v>
      </c>
      <c r="AS14" s="65">
        <v>212</v>
      </c>
      <c r="AT14" s="65">
        <v>186</v>
      </c>
      <c r="AU14" s="65">
        <v>186</v>
      </c>
      <c r="AV14" s="65">
        <v>186</v>
      </c>
      <c r="AW14" s="65">
        <v>186</v>
      </c>
      <c r="AX14" s="65">
        <v>240</v>
      </c>
      <c r="AY14" s="65">
        <v>240</v>
      </c>
      <c r="AZ14" s="65">
        <v>240</v>
      </c>
      <c r="BA14" s="65">
        <v>240</v>
      </c>
      <c r="BB14" s="65">
        <v>236</v>
      </c>
      <c r="BC14" s="65">
        <v>236</v>
      </c>
      <c r="BD14" s="65">
        <v>296</v>
      </c>
      <c r="BE14" s="65">
        <v>296</v>
      </c>
      <c r="BF14" s="65">
        <v>296</v>
      </c>
      <c r="BG14" s="65">
        <v>296</v>
      </c>
      <c r="BH14" s="65">
        <v>498</v>
      </c>
      <c r="BI14" s="65">
        <v>758</v>
      </c>
      <c r="BJ14" s="65">
        <v>800</v>
      </c>
      <c r="BK14" s="65">
        <v>800</v>
      </c>
      <c r="BL14" s="65">
        <v>900</v>
      </c>
      <c r="BM14" s="65">
        <v>965</v>
      </c>
      <c r="BN14" s="65">
        <v>978</v>
      </c>
      <c r="BO14" s="65">
        <v>978</v>
      </c>
      <c r="BP14" s="65">
        <v>978</v>
      </c>
      <c r="BQ14" s="65">
        <v>978</v>
      </c>
      <c r="BR14" s="65">
        <v>1305</v>
      </c>
      <c r="BS14" s="65">
        <v>1340</v>
      </c>
      <c r="BT14" s="65">
        <v>1340</v>
      </c>
      <c r="BU14" s="65">
        <v>1340</v>
      </c>
      <c r="BV14" s="65">
        <v>1530</v>
      </c>
      <c r="BW14" s="65">
        <v>1530</v>
      </c>
      <c r="BX14" s="65">
        <v>1530</v>
      </c>
      <c r="BY14" s="65">
        <v>1520</v>
      </c>
      <c r="BZ14" s="65">
        <v>1278</v>
      </c>
      <c r="CA14" s="65">
        <v>1153</v>
      </c>
      <c r="CB14" s="65">
        <v>939</v>
      </c>
      <c r="CC14" s="65">
        <v>884</v>
      </c>
      <c r="CD14" s="65">
        <v>444</v>
      </c>
      <c r="CE14" s="65">
        <v>212</v>
      </c>
      <c r="CF14" s="65">
        <v>212</v>
      </c>
      <c r="CG14" s="65">
        <v>212</v>
      </c>
      <c r="CH14" s="65">
        <v>212</v>
      </c>
      <c r="CI14" s="65">
        <v>212</v>
      </c>
      <c r="CJ14" s="65">
        <v>212</v>
      </c>
      <c r="CK14" s="65">
        <v>212</v>
      </c>
      <c r="CL14" s="65">
        <v>186</v>
      </c>
      <c r="CM14" s="65">
        <v>186</v>
      </c>
      <c r="CN14" s="65">
        <v>186</v>
      </c>
      <c r="CO14" s="65">
        <v>186</v>
      </c>
      <c r="CP14" s="65">
        <v>186</v>
      </c>
      <c r="CQ14" s="65">
        <v>186</v>
      </c>
      <c r="CR14" s="65">
        <v>186</v>
      </c>
      <c r="CS14" s="65">
        <v>186</v>
      </c>
      <c r="CT14" s="66"/>
      <c r="CU14" s="66"/>
      <c r="CV14" s="66"/>
      <c r="CW14" s="67"/>
      <c r="CX14" s="68">
        <f t="array" ref="CX14">SUMPRODUCT(B14:CW14*0.25)</f>
        <v>11081</v>
      </c>
    </row>
    <row r="15" spans="1:102" ht="24.95" customHeight="1" x14ac:dyDescent="0.2">
      <c r="A15" s="69" t="s">
        <v>12</v>
      </c>
      <c r="B15" s="70">
        <v>1526.6380000000001</v>
      </c>
      <c r="C15" s="71">
        <v>1530.634</v>
      </c>
      <c r="D15" s="71">
        <v>1534.393</v>
      </c>
      <c r="E15" s="71">
        <v>1536.3509999999999</v>
      </c>
      <c r="F15" s="71">
        <v>1534.175</v>
      </c>
      <c r="G15" s="71">
        <v>1542.6429999999998</v>
      </c>
      <c r="H15" s="71">
        <v>1537.65</v>
      </c>
      <c r="I15" s="71">
        <v>1540.8030000000001</v>
      </c>
      <c r="J15" s="71">
        <v>1568.2160000000001</v>
      </c>
      <c r="K15" s="71">
        <v>1578.067</v>
      </c>
      <c r="L15" s="71">
        <v>1585.0610000000001</v>
      </c>
      <c r="M15" s="71">
        <v>1588.645</v>
      </c>
      <c r="N15" s="71">
        <v>1606.105</v>
      </c>
      <c r="O15" s="71">
        <v>1621.7380000000001</v>
      </c>
      <c r="P15" s="71">
        <v>1629.432</v>
      </c>
      <c r="Q15" s="71">
        <v>1648.3050000000001</v>
      </c>
      <c r="R15" s="71">
        <v>1664.0240000000001</v>
      </c>
      <c r="S15" s="71">
        <v>1670.636</v>
      </c>
      <c r="T15" s="71">
        <v>1682.8120000000001</v>
      </c>
      <c r="U15" s="71">
        <v>1690.739</v>
      </c>
      <c r="V15" s="71">
        <v>1690.8330000000001</v>
      </c>
      <c r="W15" s="71">
        <v>1689.2349999999999</v>
      </c>
      <c r="X15" s="71">
        <v>1685.114</v>
      </c>
      <c r="Y15" s="71">
        <v>1694.8019999999999</v>
      </c>
      <c r="Z15" s="71">
        <v>1702.627</v>
      </c>
      <c r="AA15" s="71">
        <v>1722.5309999999999</v>
      </c>
      <c r="AB15" s="71">
        <v>1732.8810000000001</v>
      </c>
      <c r="AC15" s="71">
        <v>1760.1009999999999</v>
      </c>
      <c r="AD15" s="71">
        <v>1748.7739999999999</v>
      </c>
      <c r="AE15" s="71">
        <v>1792.0529999999999</v>
      </c>
      <c r="AF15" s="71">
        <v>1843.2819999999999</v>
      </c>
      <c r="AG15" s="71">
        <v>1875.277</v>
      </c>
      <c r="AH15" s="71">
        <v>1985.1959999999999</v>
      </c>
      <c r="AI15" s="71">
        <v>2042.9260000000002</v>
      </c>
      <c r="AJ15" s="71">
        <v>2111.6530000000002</v>
      </c>
      <c r="AK15" s="71">
        <v>2140.4479999999999</v>
      </c>
      <c r="AL15" s="71">
        <v>2170.5920000000001</v>
      </c>
      <c r="AM15" s="71">
        <v>2196.58</v>
      </c>
      <c r="AN15" s="71">
        <v>2240.7479999999996</v>
      </c>
      <c r="AO15" s="71">
        <v>2270.09</v>
      </c>
      <c r="AP15" s="71">
        <v>2303.4780000000001</v>
      </c>
      <c r="AQ15" s="71">
        <v>2327.0949999999998</v>
      </c>
      <c r="AR15" s="71">
        <v>2348.2669999999998</v>
      </c>
      <c r="AS15" s="71">
        <v>2353.1530000000002</v>
      </c>
      <c r="AT15" s="71">
        <v>2371.5299999999997</v>
      </c>
      <c r="AU15" s="71">
        <v>2370.3870000000002</v>
      </c>
      <c r="AV15" s="71">
        <v>2374.1669999999999</v>
      </c>
      <c r="AW15" s="71">
        <v>2387.3910000000001</v>
      </c>
      <c r="AX15" s="71">
        <v>2388.1410000000001</v>
      </c>
      <c r="AY15" s="71">
        <v>2378.2509999999997</v>
      </c>
      <c r="AZ15" s="71">
        <v>2349.4779999999996</v>
      </c>
      <c r="BA15" s="71">
        <v>2316.84</v>
      </c>
      <c r="BB15" s="71">
        <v>2305.4430000000002</v>
      </c>
      <c r="BC15" s="71">
        <v>2282.0449999999996</v>
      </c>
      <c r="BD15" s="71">
        <v>2248.1990000000001</v>
      </c>
      <c r="BE15" s="71">
        <v>2218.864</v>
      </c>
      <c r="BF15" s="71">
        <v>2180.3219999999997</v>
      </c>
      <c r="BG15" s="71">
        <v>2143.1310000000003</v>
      </c>
      <c r="BH15" s="71">
        <v>2103.808</v>
      </c>
      <c r="BI15" s="71">
        <v>2055.0859999999998</v>
      </c>
      <c r="BJ15" s="71">
        <v>2040.7199999999998</v>
      </c>
      <c r="BK15" s="71">
        <v>2010.7359999999999</v>
      </c>
      <c r="BL15" s="71">
        <v>1987.1299999999999</v>
      </c>
      <c r="BM15" s="71">
        <v>1978.674</v>
      </c>
      <c r="BN15" s="71">
        <v>1892.912</v>
      </c>
      <c r="BO15" s="71">
        <v>1897.895</v>
      </c>
      <c r="BP15" s="71">
        <v>1915.03</v>
      </c>
      <c r="BQ15" s="71">
        <v>1923.51</v>
      </c>
      <c r="BR15" s="71">
        <v>1934.5700000000002</v>
      </c>
      <c r="BS15" s="71">
        <v>1956.1189999999999</v>
      </c>
      <c r="BT15" s="71">
        <v>1968.904</v>
      </c>
      <c r="BU15" s="71">
        <v>1984.8890000000001</v>
      </c>
      <c r="BV15" s="71">
        <v>1995.356</v>
      </c>
      <c r="BW15" s="71">
        <v>2010.7139999999999</v>
      </c>
      <c r="BX15" s="71">
        <v>2024.5049999999999</v>
      </c>
      <c r="BY15" s="71">
        <v>2041.8779999999999</v>
      </c>
      <c r="BZ15" s="71">
        <v>2063.2130000000002</v>
      </c>
      <c r="CA15" s="71">
        <v>2070.7240000000002</v>
      </c>
      <c r="CB15" s="71">
        <v>2086.404</v>
      </c>
      <c r="CC15" s="71">
        <v>2102.7860000000001</v>
      </c>
      <c r="CD15" s="71">
        <v>2113.5589999999997</v>
      </c>
      <c r="CE15" s="71">
        <v>2121.3850000000002</v>
      </c>
      <c r="CF15" s="71">
        <v>2132.4689999999996</v>
      </c>
      <c r="CG15" s="71">
        <v>2137.1640000000002</v>
      </c>
      <c r="CH15" s="71">
        <v>2116.6379999999999</v>
      </c>
      <c r="CI15" s="71">
        <v>2111.7719999999999</v>
      </c>
      <c r="CJ15" s="71">
        <v>2124.9780000000001</v>
      </c>
      <c r="CK15" s="71">
        <v>2115.828</v>
      </c>
      <c r="CL15" s="71">
        <v>2106.4499999999998</v>
      </c>
      <c r="CM15" s="71">
        <v>2093.7200000000003</v>
      </c>
      <c r="CN15" s="71">
        <v>2094.4949999999999</v>
      </c>
      <c r="CO15" s="71">
        <v>2081.3359999999998</v>
      </c>
      <c r="CP15" s="71">
        <v>2073.8789999999999</v>
      </c>
      <c r="CQ15" s="71">
        <v>2062.922</v>
      </c>
      <c r="CR15" s="71">
        <v>2048.4760000000001</v>
      </c>
      <c r="CS15" s="71">
        <v>2024.8219999999999</v>
      </c>
      <c r="CT15" s="72"/>
      <c r="CU15" s="72"/>
      <c r="CV15" s="72"/>
      <c r="CW15" s="73"/>
      <c r="CX15" s="74">
        <f t="array" ref="CX15">SUMPRODUCT(B15:CW15*0.25)</f>
        <v>47291.112000000008</v>
      </c>
    </row>
    <row r="16" spans="1:102" ht="24.95" customHeight="1" x14ac:dyDescent="0.2">
      <c r="A16" s="69" t="s">
        <v>13</v>
      </c>
      <c r="B16" s="70">
        <v>123</v>
      </c>
      <c r="C16" s="71">
        <v>123</v>
      </c>
      <c r="D16" s="71">
        <v>123</v>
      </c>
      <c r="E16" s="71">
        <v>123</v>
      </c>
      <c r="F16" s="71">
        <v>119</v>
      </c>
      <c r="G16" s="71">
        <v>119</v>
      </c>
      <c r="H16" s="71">
        <v>119</v>
      </c>
      <c r="I16" s="71">
        <v>119</v>
      </c>
      <c r="J16" s="71">
        <v>112</v>
      </c>
      <c r="K16" s="71">
        <v>112</v>
      </c>
      <c r="L16" s="71">
        <v>112</v>
      </c>
      <c r="M16" s="71">
        <v>112</v>
      </c>
      <c r="N16" s="71">
        <v>105</v>
      </c>
      <c r="O16" s="71">
        <v>105</v>
      </c>
      <c r="P16" s="71">
        <v>105</v>
      </c>
      <c r="Q16" s="71">
        <v>105</v>
      </c>
      <c r="R16" s="71">
        <v>103</v>
      </c>
      <c r="S16" s="71">
        <v>103</v>
      </c>
      <c r="T16" s="71">
        <v>103</v>
      </c>
      <c r="U16" s="71">
        <v>103</v>
      </c>
      <c r="V16" s="71">
        <v>100</v>
      </c>
      <c r="W16" s="71">
        <v>100</v>
      </c>
      <c r="X16" s="71">
        <v>100</v>
      </c>
      <c r="Y16" s="71">
        <v>100</v>
      </c>
      <c r="Z16" s="71">
        <v>96</v>
      </c>
      <c r="AA16" s="71">
        <v>96</v>
      </c>
      <c r="AB16" s="71">
        <v>96</v>
      </c>
      <c r="AC16" s="71">
        <v>96</v>
      </c>
      <c r="AD16" s="71">
        <v>101</v>
      </c>
      <c r="AE16" s="71">
        <v>101</v>
      </c>
      <c r="AF16" s="71">
        <v>101</v>
      </c>
      <c r="AG16" s="71">
        <v>101</v>
      </c>
      <c r="AH16" s="71">
        <v>109</v>
      </c>
      <c r="AI16" s="71">
        <v>109</v>
      </c>
      <c r="AJ16" s="71">
        <v>109</v>
      </c>
      <c r="AK16" s="71">
        <v>109</v>
      </c>
      <c r="AL16" s="71">
        <v>120</v>
      </c>
      <c r="AM16" s="71">
        <v>120</v>
      </c>
      <c r="AN16" s="71">
        <v>120</v>
      </c>
      <c r="AO16" s="71">
        <v>120</v>
      </c>
      <c r="AP16" s="71">
        <v>129</v>
      </c>
      <c r="AQ16" s="71">
        <v>129</v>
      </c>
      <c r="AR16" s="71">
        <v>129</v>
      </c>
      <c r="AS16" s="71">
        <v>129</v>
      </c>
      <c r="AT16" s="71">
        <v>131</v>
      </c>
      <c r="AU16" s="71">
        <v>131</v>
      </c>
      <c r="AV16" s="71">
        <v>131</v>
      </c>
      <c r="AW16" s="71">
        <v>131</v>
      </c>
      <c r="AX16" s="71">
        <v>128</v>
      </c>
      <c r="AY16" s="71">
        <v>128</v>
      </c>
      <c r="AZ16" s="71">
        <v>128</v>
      </c>
      <c r="BA16" s="71">
        <v>128</v>
      </c>
      <c r="BB16" s="71">
        <v>120</v>
      </c>
      <c r="BC16" s="71">
        <v>120</v>
      </c>
      <c r="BD16" s="71">
        <v>120</v>
      </c>
      <c r="BE16" s="71">
        <v>120</v>
      </c>
      <c r="BF16" s="71">
        <v>106</v>
      </c>
      <c r="BG16" s="71">
        <v>106</v>
      </c>
      <c r="BH16" s="71">
        <v>106</v>
      </c>
      <c r="BI16" s="71">
        <v>106</v>
      </c>
      <c r="BJ16" s="71">
        <v>89</v>
      </c>
      <c r="BK16" s="71">
        <v>89</v>
      </c>
      <c r="BL16" s="71">
        <v>89</v>
      </c>
      <c r="BM16" s="71">
        <v>89</v>
      </c>
      <c r="BN16" s="71">
        <v>81</v>
      </c>
      <c r="BO16" s="71">
        <v>81</v>
      </c>
      <c r="BP16" s="71">
        <v>81</v>
      </c>
      <c r="BQ16" s="71">
        <v>81</v>
      </c>
      <c r="BR16" s="71">
        <v>77</v>
      </c>
      <c r="BS16" s="71">
        <v>77</v>
      </c>
      <c r="BT16" s="71">
        <v>77</v>
      </c>
      <c r="BU16" s="71">
        <v>77</v>
      </c>
      <c r="BV16" s="71">
        <v>75</v>
      </c>
      <c r="BW16" s="71">
        <v>75</v>
      </c>
      <c r="BX16" s="71">
        <v>75</v>
      </c>
      <c r="BY16" s="71">
        <v>75</v>
      </c>
      <c r="BZ16" s="71">
        <v>75</v>
      </c>
      <c r="CA16" s="71">
        <v>75</v>
      </c>
      <c r="CB16" s="71">
        <v>75</v>
      </c>
      <c r="CC16" s="71">
        <v>75</v>
      </c>
      <c r="CD16" s="71">
        <v>71</v>
      </c>
      <c r="CE16" s="71">
        <v>71</v>
      </c>
      <c r="CF16" s="71">
        <v>71</v>
      </c>
      <c r="CG16" s="71">
        <v>71</v>
      </c>
      <c r="CH16" s="71">
        <v>66</v>
      </c>
      <c r="CI16" s="71">
        <v>66</v>
      </c>
      <c r="CJ16" s="71">
        <v>66</v>
      </c>
      <c r="CK16" s="71">
        <v>66</v>
      </c>
      <c r="CL16" s="71">
        <v>61</v>
      </c>
      <c r="CM16" s="71">
        <v>61</v>
      </c>
      <c r="CN16" s="71">
        <v>61</v>
      </c>
      <c r="CO16" s="71">
        <v>61</v>
      </c>
      <c r="CP16" s="71">
        <v>54</v>
      </c>
      <c r="CQ16" s="71">
        <v>54</v>
      </c>
      <c r="CR16" s="71">
        <v>54</v>
      </c>
      <c r="CS16" s="71">
        <v>54</v>
      </c>
      <c r="CT16" s="72"/>
      <c r="CU16" s="72"/>
      <c r="CV16" s="72"/>
      <c r="CW16" s="73"/>
      <c r="CX16" s="74">
        <f t="array" ref="CX16">SUMPRODUCT(B16:CW16*0.25)</f>
        <v>2351</v>
      </c>
    </row>
    <row r="17" spans="1:102" ht="30" customHeight="1" thickBot="1" x14ac:dyDescent="0.25">
      <c r="A17" s="75" t="s">
        <v>14</v>
      </c>
      <c r="B17" s="76">
        <f>SUM(B11:B16)</f>
        <v>5722.0380000000005</v>
      </c>
      <c r="C17" s="77">
        <f t="shared" ref="C17:BN17" si="0">SUM(C11:C16)</f>
        <v>5544.8520000000008</v>
      </c>
      <c r="D17" s="77">
        <f t="shared" si="0"/>
        <v>5348.7929999999997</v>
      </c>
      <c r="E17" s="77">
        <f t="shared" si="0"/>
        <v>5233.0630000000001</v>
      </c>
      <c r="F17" s="77">
        <f t="shared" si="0"/>
        <v>5453.1760000000004</v>
      </c>
      <c r="G17" s="77">
        <f t="shared" si="0"/>
        <v>5336.0429999999997</v>
      </c>
      <c r="H17" s="77">
        <f t="shared" si="0"/>
        <v>5327.05</v>
      </c>
      <c r="I17" s="77">
        <f t="shared" si="0"/>
        <v>5330.2030000000004</v>
      </c>
      <c r="J17" s="77">
        <f t="shared" si="0"/>
        <v>5344.616</v>
      </c>
      <c r="K17" s="77">
        <f t="shared" si="0"/>
        <v>5354.4670000000006</v>
      </c>
      <c r="L17" s="77">
        <f t="shared" si="0"/>
        <v>5361.4610000000002</v>
      </c>
      <c r="M17" s="77">
        <f t="shared" si="0"/>
        <v>5340.05</v>
      </c>
      <c r="N17" s="77">
        <f t="shared" si="0"/>
        <v>5292.0050000000001</v>
      </c>
      <c r="O17" s="77">
        <f t="shared" si="0"/>
        <v>5391.1379999999999</v>
      </c>
      <c r="P17" s="77">
        <f t="shared" si="0"/>
        <v>5418.8320000000003</v>
      </c>
      <c r="Q17" s="77">
        <f t="shared" si="0"/>
        <v>5477.2920000000004</v>
      </c>
      <c r="R17" s="77">
        <f t="shared" si="0"/>
        <v>5447.81</v>
      </c>
      <c r="S17" s="77">
        <f t="shared" si="0"/>
        <v>5506.0360000000001</v>
      </c>
      <c r="T17" s="77">
        <f t="shared" si="0"/>
        <v>5616.942</v>
      </c>
      <c r="U17" s="77">
        <f t="shared" si="0"/>
        <v>5725.1390000000001</v>
      </c>
      <c r="V17" s="77">
        <f t="shared" si="0"/>
        <v>5364.9410000000007</v>
      </c>
      <c r="W17" s="77">
        <f t="shared" si="0"/>
        <v>5606.9360000000006</v>
      </c>
      <c r="X17" s="77">
        <f t="shared" si="0"/>
        <v>6167.5139999999992</v>
      </c>
      <c r="Y17" s="77">
        <f t="shared" si="0"/>
        <v>6437.8989999999994</v>
      </c>
      <c r="Z17" s="77">
        <f t="shared" si="0"/>
        <v>6022.3940000000002</v>
      </c>
      <c r="AA17" s="77">
        <f t="shared" si="0"/>
        <v>6429.92</v>
      </c>
      <c r="AB17" s="77">
        <f t="shared" si="0"/>
        <v>6477.2970000000005</v>
      </c>
      <c r="AC17" s="77">
        <f t="shared" si="0"/>
        <v>6726.1559999999999</v>
      </c>
      <c r="AD17" s="77">
        <f t="shared" si="0"/>
        <v>6856.5450000000001</v>
      </c>
      <c r="AE17" s="77">
        <f t="shared" si="0"/>
        <v>6967.1010000000006</v>
      </c>
      <c r="AF17" s="77">
        <f t="shared" si="0"/>
        <v>7381.4890000000005</v>
      </c>
      <c r="AG17" s="77">
        <f t="shared" si="0"/>
        <v>7485.1500000000005</v>
      </c>
      <c r="AH17" s="77">
        <f t="shared" si="0"/>
        <v>7618.933</v>
      </c>
      <c r="AI17" s="77">
        <f t="shared" si="0"/>
        <v>7658.1270000000004</v>
      </c>
      <c r="AJ17" s="77">
        <f t="shared" si="0"/>
        <v>7741.237000000001</v>
      </c>
      <c r="AK17" s="77">
        <f t="shared" si="0"/>
        <v>7750.4539999999997</v>
      </c>
      <c r="AL17" s="77">
        <f t="shared" si="0"/>
        <v>7828.732</v>
      </c>
      <c r="AM17" s="77">
        <f t="shared" si="0"/>
        <v>7846.1560000000009</v>
      </c>
      <c r="AN17" s="77">
        <f t="shared" si="0"/>
        <v>7793.4740000000002</v>
      </c>
      <c r="AO17" s="77">
        <f t="shared" si="0"/>
        <v>7734.2030000000004</v>
      </c>
      <c r="AP17" s="77">
        <f t="shared" si="0"/>
        <v>7566.5280000000002</v>
      </c>
      <c r="AQ17" s="77">
        <f t="shared" si="0"/>
        <v>7627.6970000000001</v>
      </c>
      <c r="AR17" s="77">
        <f t="shared" si="0"/>
        <v>7521.5050000000001</v>
      </c>
      <c r="AS17" s="77">
        <f t="shared" si="0"/>
        <v>7526.228000000001</v>
      </c>
      <c r="AT17" s="77">
        <f t="shared" si="0"/>
        <v>7489.6509999999998</v>
      </c>
      <c r="AU17" s="77">
        <f t="shared" si="0"/>
        <v>7503.741</v>
      </c>
      <c r="AV17" s="77">
        <f t="shared" si="0"/>
        <v>7505.4310000000005</v>
      </c>
      <c r="AW17" s="77">
        <f t="shared" si="0"/>
        <v>7515.9060000000009</v>
      </c>
      <c r="AX17" s="77">
        <f t="shared" si="0"/>
        <v>7535.5849999999991</v>
      </c>
      <c r="AY17" s="77">
        <f t="shared" si="0"/>
        <v>7477.74</v>
      </c>
      <c r="AZ17" s="77">
        <f t="shared" si="0"/>
        <v>7419.607</v>
      </c>
      <c r="BA17" s="77">
        <f t="shared" si="0"/>
        <v>7416.808</v>
      </c>
      <c r="BB17" s="77">
        <f t="shared" si="0"/>
        <v>7310.78</v>
      </c>
      <c r="BC17" s="77">
        <f t="shared" si="0"/>
        <v>7334.1329999999998</v>
      </c>
      <c r="BD17" s="77">
        <f t="shared" si="0"/>
        <v>7406.9970000000012</v>
      </c>
      <c r="BE17" s="77">
        <f t="shared" si="0"/>
        <v>7420.1</v>
      </c>
      <c r="BF17" s="77">
        <f t="shared" si="0"/>
        <v>7356.3829999999998</v>
      </c>
      <c r="BG17" s="77">
        <f t="shared" si="0"/>
        <v>7318.2030000000004</v>
      </c>
      <c r="BH17" s="77">
        <f t="shared" si="0"/>
        <v>7473.5060000000003</v>
      </c>
      <c r="BI17" s="77">
        <f t="shared" si="0"/>
        <v>7604.3819999999996</v>
      </c>
      <c r="BJ17" s="77">
        <f t="shared" si="0"/>
        <v>7689.92</v>
      </c>
      <c r="BK17" s="77">
        <f t="shared" si="0"/>
        <v>7662.5410000000002</v>
      </c>
      <c r="BL17" s="77">
        <f t="shared" si="0"/>
        <v>7741.0430000000006</v>
      </c>
      <c r="BM17" s="77">
        <f t="shared" si="0"/>
        <v>7798.7889999999998</v>
      </c>
      <c r="BN17" s="77">
        <f t="shared" si="0"/>
        <v>7578.9220000000005</v>
      </c>
      <c r="BO17" s="77">
        <f t="shared" ref="BO17:CW17" si="1">SUM(BO11:BO16)</f>
        <v>7732.0349999999999</v>
      </c>
      <c r="BP17" s="77">
        <f t="shared" si="1"/>
        <v>7760.6279999999997</v>
      </c>
      <c r="BQ17" s="77">
        <f t="shared" si="1"/>
        <v>7770.0560000000005</v>
      </c>
      <c r="BR17" s="77">
        <f t="shared" si="1"/>
        <v>8114.1389999999992</v>
      </c>
      <c r="BS17" s="77">
        <f t="shared" si="1"/>
        <v>8163.4110000000001</v>
      </c>
      <c r="BT17" s="77">
        <f t="shared" si="1"/>
        <v>8184.84</v>
      </c>
      <c r="BU17" s="77">
        <f t="shared" si="1"/>
        <v>8193.0360000000001</v>
      </c>
      <c r="BV17" s="77">
        <f t="shared" si="1"/>
        <v>8442.1149999999998</v>
      </c>
      <c r="BW17" s="77">
        <f t="shared" si="1"/>
        <v>8451.2639999999992</v>
      </c>
      <c r="BX17" s="77">
        <f t="shared" si="1"/>
        <v>8461.3130000000001</v>
      </c>
      <c r="BY17" s="77">
        <f t="shared" si="1"/>
        <v>8291.1380000000008</v>
      </c>
      <c r="BZ17" s="77">
        <f t="shared" si="1"/>
        <v>8252.3760000000002</v>
      </c>
      <c r="CA17" s="77">
        <f t="shared" si="1"/>
        <v>7964.1900000000005</v>
      </c>
      <c r="CB17" s="77">
        <f t="shared" si="1"/>
        <v>7627.2839999999997</v>
      </c>
      <c r="CC17" s="77">
        <f t="shared" si="1"/>
        <v>7472.5820000000003</v>
      </c>
      <c r="CD17" s="77">
        <f t="shared" si="1"/>
        <v>7066.8140000000003</v>
      </c>
      <c r="CE17" s="77">
        <f t="shared" si="1"/>
        <v>6781.2260000000006</v>
      </c>
      <c r="CF17" s="77">
        <f t="shared" si="1"/>
        <v>6653.4759999999987</v>
      </c>
      <c r="CG17" s="77">
        <f t="shared" si="1"/>
        <v>6353.5950000000012</v>
      </c>
      <c r="CH17" s="77">
        <f t="shared" si="1"/>
        <v>6726.3829999999998</v>
      </c>
      <c r="CI17" s="77">
        <f t="shared" si="1"/>
        <v>6630.3280000000004</v>
      </c>
      <c r="CJ17" s="77">
        <f t="shared" si="1"/>
        <v>6417.6</v>
      </c>
      <c r="CK17" s="77">
        <f t="shared" si="1"/>
        <v>5869.4349999999995</v>
      </c>
      <c r="CL17" s="77">
        <f t="shared" si="1"/>
        <v>6636.6009999999997</v>
      </c>
      <c r="CM17" s="77">
        <f t="shared" si="1"/>
        <v>6426.0129999999999</v>
      </c>
      <c r="CN17" s="77">
        <f t="shared" si="1"/>
        <v>5839.5110000000004</v>
      </c>
      <c r="CO17" s="77">
        <f t="shared" si="1"/>
        <v>5758.1949999999997</v>
      </c>
      <c r="CP17" s="77">
        <f t="shared" si="1"/>
        <v>6558.7969999999996</v>
      </c>
      <c r="CQ17" s="77">
        <f t="shared" si="1"/>
        <v>5787.6679999999997</v>
      </c>
      <c r="CR17" s="77">
        <f t="shared" si="1"/>
        <v>5332.8760000000002</v>
      </c>
      <c r="CS17" s="77">
        <f t="shared" si="1"/>
        <v>5154.2219999999998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164285.23425000001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1673.4</v>
      </c>
      <c r="C30" s="88">
        <v>1672.4</v>
      </c>
      <c r="D30" s="88">
        <v>1672.4</v>
      </c>
      <c r="E30" s="88">
        <v>1667.4</v>
      </c>
      <c r="F30" s="88">
        <v>1650.4</v>
      </c>
      <c r="G30" s="88">
        <v>1650.4</v>
      </c>
      <c r="H30" s="88">
        <v>1646.4</v>
      </c>
      <c r="I30" s="88">
        <v>1646.4</v>
      </c>
      <c r="J30" s="88">
        <v>1633.4</v>
      </c>
      <c r="K30" s="88">
        <v>1633.4</v>
      </c>
      <c r="L30" s="88">
        <v>1634.4</v>
      </c>
      <c r="M30" s="88">
        <v>1636.4</v>
      </c>
      <c r="N30" s="88">
        <v>1630.4</v>
      </c>
      <c r="O30" s="88">
        <v>1633.4</v>
      </c>
      <c r="P30" s="88">
        <v>1635.4</v>
      </c>
      <c r="Q30" s="88">
        <v>1638.4</v>
      </c>
      <c r="R30" s="88">
        <v>1639.4</v>
      </c>
      <c r="S30" s="88">
        <v>1640.4</v>
      </c>
      <c r="T30" s="88">
        <v>1641.4</v>
      </c>
      <c r="U30" s="88">
        <v>1641.4</v>
      </c>
      <c r="V30" s="88">
        <v>1632.4</v>
      </c>
      <c r="W30" s="88">
        <v>1632.4</v>
      </c>
      <c r="X30" s="88">
        <v>1688.4</v>
      </c>
      <c r="Y30" s="88">
        <v>1696.4</v>
      </c>
      <c r="Z30" s="88">
        <v>1707.4</v>
      </c>
      <c r="AA30" s="88">
        <v>1717.4</v>
      </c>
      <c r="AB30" s="88">
        <v>1727.4</v>
      </c>
      <c r="AC30" s="88">
        <v>1736.4</v>
      </c>
      <c r="AD30" s="88">
        <v>1816.5</v>
      </c>
      <c r="AE30" s="88">
        <v>1827.5</v>
      </c>
      <c r="AF30" s="88">
        <v>2082.5</v>
      </c>
      <c r="AG30" s="88">
        <v>2099.5</v>
      </c>
      <c r="AH30" s="88">
        <v>2147.15</v>
      </c>
      <c r="AI30" s="88">
        <v>2166.15</v>
      </c>
      <c r="AJ30" s="88">
        <v>2185.15</v>
      </c>
      <c r="AK30" s="88">
        <v>2202.15</v>
      </c>
      <c r="AL30" s="88">
        <v>2212.23</v>
      </c>
      <c r="AM30" s="88">
        <v>2226.23</v>
      </c>
      <c r="AN30" s="88">
        <v>2239.23</v>
      </c>
      <c r="AO30" s="88">
        <v>2250.23</v>
      </c>
      <c r="AP30" s="88">
        <v>2240.44</v>
      </c>
      <c r="AQ30" s="88">
        <v>2250.44</v>
      </c>
      <c r="AR30" s="88">
        <v>2019.44</v>
      </c>
      <c r="AS30" s="88">
        <v>2027.44</v>
      </c>
      <c r="AT30" s="88">
        <v>2011.51</v>
      </c>
      <c r="AU30" s="88">
        <v>2018.51</v>
      </c>
      <c r="AV30" s="88">
        <v>2024.51</v>
      </c>
      <c r="AW30" s="88">
        <v>2030.51</v>
      </c>
      <c r="AX30" s="88">
        <v>2087.4899999999998</v>
      </c>
      <c r="AY30" s="88">
        <v>2091.4899999999998</v>
      </c>
      <c r="AZ30" s="88">
        <v>2093.4899999999998</v>
      </c>
      <c r="BA30" s="88">
        <v>2093.4899999999998</v>
      </c>
      <c r="BB30" s="88">
        <v>2066.3599999999997</v>
      </c>
      <c r="BC30" s="88">
        <v>2062.3599999999997</v>
      </c>
      <c r="BD30" s="88">
        <v>2054.3599999999997</v>
      </c>
      <c r="BE30" s="88">
        <v>2042.36</v>
      </c>
      <c r="BF30" s="88">
        <v>2034.13</v>
      </c>
      <c r="BG30" s="88">
        <v>2019.13</v>
      </c>
      <c r="BH30" s="88">
        <v>2004.13</v>
      </c>
      <c r="BI30" s="88">
        <v>2228.13</v>
      </c>
      <c r="BJ30" s="88">
        <v>2230.9</v>
      </c>
      <c r="BK30" s="88">
        <v>2216.9</v>
      </c>
      <c r="BL30" s="88">
        <v>2303.9</v>
      </c>
      <c r="BM30" s="88">
        <v>2311.9</v>
      </c>
      <c r="BN30" s="88">
        <v>2329.9</v>
      </c>
      <c r="BO30" s="88">
        <v>2322.9</v>
      </c>
      <c r="BP30" s="88">
        <v>2320.9</v>
      </c>
      <c r="BQ30" s="88">
        <v>2321.9</v>
      </c>
      <c r="BR30" s="88">
        <v>2830.9</v>
      </c>
      <c r="BS30" s="88">
        <v>2871.9</v>
      </c>
      <c r="BT30" s="88">
        <v>2877.9</v>
      </c>
      <c r="BU30" s="88">
        <v>2883.9</v>
      </c>
      <c r="BV30" s="88">
        <v>2861.9</v>
      </c>
      <c r="BW30" s="88">
        <v>2867.9</v>
      </c>
      <c r="BX30" s="88">
        <v>2874.9</v>
      </c>
      <c r="BY30" s="88">
        <v>2872.9</v>
      </c>
      <c r="BZ30" s="88">
        <v>2686.9</v>
      </c>
      <c r="CA30" s="88">
        <v>2568.9</v>
      </c>
      <c r="CB30" s="88">
        <v>2365.9</v>
      </c>
      <c r="CC30" s="88">
        <v>2371.9</v>
      </c>
      <c r="CD30" s="88">
        <v>1953.9</v>
      </c>
      <c r="CE30" s="88">
        <v>1957.9</v>
      </c>
      <c r="CF30" s="88">
        <v>1961.9</v>
      </c>
      <c r="CG30" s="88">
        <v>1964.9</v>
      </c>
      <c r="CH30" s="88">
        <v>1963.9</v>
      </c>
      <c r="CI30" s="88">
        <v>1964.9</v>
      </c>
      <c r="CJ30" s="88">
        <v>1965.9</v>
      </c>
      <c r="CK30" s="88">
        <v>1964.9</v>
      </c>
      <c r="CL30" s="88">
        <v>1898.9</v>
      </c>
      <c r="CM30" s="88">
        <v>1896.9</v>
      </c>
      <c r="CN30" s="88">
        <v>1892.9</v>
      </c>
      <c r="CO30" s="88">
        <v>1887.9</v>
      </c>
      <c r="CP30" s="88">
        <v>1872.4</v>
      </c>
      <c r="CQ30" s="88">
        <v>1865.4</v>
      </c>
      <c r="CR30" s="88">
        <v>1856.4</v>
      </c>
      <c r="CS30" s="88">
        <v>1846.4</v>
      </c>
      <c r="CT30" s="89"/>
      <c r="CU30" s="89"/>
      <c r="CV30" s="89"/>
      <c r="CW30" s="90"/>
      <c r="CX30" s="91">
        <f t="array" ref="CX30">SUMPRODUCT(B30:CW30*0.25)</f>
        <v>48854.959999999963</v>
      </c>
    </row>
    <row r="31" spans="1:102" ht="24.95" customHeight="1" x14ac:dyDescent="0.2">
      <c r="A31" s="92" t="s">
        <v>26</v>
      </c>
      <c r="B31" s="93">
        <v>2262.6379999999999</v>
      </c>
      <c r="C31" s="94">
        <v>2086.4520000000002</v>
      </c>
      <c r="D31" s="94">
        <v>1890.393</v>
      </c>
      <c r="E31" s="94">
        <v>1779.663</v>
      </c>
      <c r="F31" s="94">
        <v>2023.7760000000001</v>
      </c>
      <c r="G31" s="94">
        <v>1906.643</v>
      </c>
      <c r="H31" s="94">
        <v>1901.65</v>
      </c>
      <c r="I31" s="94">
        <v>1904.8030000000001</v>
      </c>
      <c r="J31" s="94">
        <v>1967.2159999999999</v>
      </c>
      <c r="K31" s="94">
        <v>1977.067</v>
      </c>
      <c r="L31" s="94">
        <v>1983.0609999999999</v>
      </c>
      <c r="M31" s="94">
        <v>1959.65</v>
      </c>
      <c r="N31" s="94">
        <v>1939.605</v>
      </c>
      <c r="O31" s="94">
        <v>2035.7380000000001</v>
      </c>
      <c r="P31" s="94">
        <v>2041.432</v>
      </c>
      <c r="Q31" s="94">
        <v>2071.8919999999998</v>
      </c>
      <c r="R31" s="94">
        <v>2038.41</v>
      </c>
      <c r="S31" s="94">
        <v>2070.636</v>
      </c>
      <c r="T31" s="94">
        <v>2150.5419999999999</v>
      </c>
      <c r="U31" s="94">
        <v>2258.739</v>
      </c>
      <c r="V31" s="94">
        <v>1839.5409999999999</v>
      </c>
      <c r="W31" s="94">
        <v>1961.5360000000001</v>
      </c>
      <c r="X31" s="94">
        <v>2146.114</v>
      </c>
      <c r="Y31" s="94">
        <v>2458.4989999999998</v>
      </c>
      <c r="Z31" s="94">
        <v>2022.9939999999999</v>
      </c>
      <c r="AA31" s="94">
        <v>2420.52</v>
      </c>
      <c r="AB31" s="94">
        <v>2457.8969999999999</v>
      </c>
      <c r="AC31" s="94">
        <v>2581.7559999999999</v>
      </c>
      <c r="AD31" s="94">
        <v>2610.0450000000001</v>
      </c>
      <c r="AE31" s="94">
        <v>2709.6010000000001</v>
      </c>
      <c r="AF31" s="94">
        <v>2868.989</v>
      </c>
      <c r="AG31" s="94">
        <v>2955.65</v>
      </c>
      <c r="AH31" s="94">
        <v>3029.7829999999999</v>
      </c>
      <c r="AI31" s="94">
        <v>3049.9769999999999</v>
      </c>
      <c r="AJ31" s="94">
        <v>3114.087</v>
      </c>
      <c r="AK31" s="94">
        <v>3009.3040000000001</v>
      </c>
      <c r="AL31" s="94">
        <v>2801.3519999999999</v>
      </c>
      <c r="AM31" s="94">
        <v>2804.7759999999998</v>
      </c>
      <c r="AN31" s="94">
        <v>2739.0940000000001</v>
      </c>
      <c r="AO31" s="94">
        <v>2668.8229999999999</v>
      </c>
      <c r="AP31" s="94">
        <v>2510.9380000000001</v>
      </c>
      <c r="AQ31" s="94">
        <v>2562.107</v>
      </c>
      <c r="AR31" s="94">
        <v>2686.915</v>
      </c>
      <c r="AS31" s="94">
        <v>2683.6379999999999</v>
      </c>
      <c r="AT31" s="94">
        <v>2664.1410000000001</v>
      </c>
      <c r="AU31" s="94">
        <v>2671.2310000000002</v>
      </c>
      <c r="AV31" s="94">
        <v>2666.9209999999998</v>
      </c>
      <c r="AW31" s="94">
        <v>2671.3960000000002</v>
      </c>
      <c r="AX31" s="94">
        <v>2636.0949999999998</v>
      </c>
      <c r="AY31" s="94">
        <v>2574.25</v>
      </c>
      <c r="AZ31" s="94">
        <v>2514.1170000000002</v>
      </c>
      <c r="BA31" s="94">
        <v>2511.3180000000002</v>
      </c>
      <c r="BB31" s="94">
        <v>2404.42</v>
      </c>
      <c r="BC31" s="94">
        <v>2431.7730000000001</v>
      </c>
      <c r="BD31" s="94">
        <v>2511.6370000000002</v>
      </c>
      <c r="BE31" s="94">
        <v>2536.7399999999998</v>
      </c>
      <c r="BF31" s="94">
        <v>2567.2530000000002</v>
      </c>
      <c r="BG31" s="94">
        <v>2641.0729999999999</v>
      </c>
      <c r="BH31" s="94">
        <v>2937.3760000000002</v>
      </c>
      <c r="BI31" s="94">
        <v>2844.252</v>
      </c>
      <c r="BJ31" s="94">
        <v>2927.02</v>
      </c>
      <c r="BK31" s="94">
        <v>2913.6410000000001</v>
      </c>
      <c r="BL31" s="94">
        <v>2905.143</v>
      </c>
      <c r="BM31" s="94">
        <v>2954.8890000000001</v>
      </c>
      <c r="BN31" s="94">
        <v>2717.0219999999999</v>
      </c>
      <c r="BO31" s="94">
        <v>2877.1350000000002</v>
      </c>
      <c r="BP31" s="94">
        <v>2907.7280000000001</v>
      </c>
      <c r="BQ31" s="94">
        <v>2916.1559999999999</v>
      </c>
      <c r="BR31" s="94">
        <v>2749.239</v>
      </c>
      <c r="BS31" s="94">
        <v>2757.511</v>
      </c>
      <c r="BT31" s="94">
        <v>2772.94</v>
      </c>
      <c r="BU31" s="94">
        <v>2775.136</v>
      </c>
      <c r="BV31" s="94">
        <v>3053.2150000000001</v>
      </c>
      <c r="BW31" s="94">
        <v>3056.364</v>
      </c>
      <c r="BX31" s="94">
        <v>3059.413</v>
      </c>
      <c r="BY31" s="94">
        <v>2891.2379999999998</v>
      </c>
      <c r="BZ31" s="94">
        <v>3018.4760000000001</v>
      </c>
      <c r="CA31" s="94">
        <v>2848.29</v>
      </c>
      <c r="CB31" s="94">
        <v>2714.384</v>
      </c>
      <c r="CC31" s="94">
        <v>2553.6819999999998</v>
      </c>
      <c r="CD31" s="94">
        <v>2565.9140000000002</v>
      </c>
      <c r="CE31" s="94">
        <v>2310.326</v>
      </c>
      <c r="CF31" s="94">
        <v>2294.576</v>
      </c>
      <c r="CG31" s="94">
        <v>1991.6949999999999</v>
      </c>
      <c r="CH31" s="94">
        <v>2450.4830000000002</v>
      </c>
      <c r="CI31" s="94">
        <v>2353.4279999999999</v>
      </c>
      <c r="CJ31" s="94">
        <v>2139.6999999999998</v>
      </c>
      <c r="CK31" s="94">
        <v>1592.5350000000001</v>
      </c>
      <c r="CL31" s="94">
        <v>2473.701</v>
      </c>
      <c r="CM31" s="94">
        <v>2265.1129999999998</v>
      </c>
      <c r="CN31" s="94">
        <v>1682.6110000000001</v>
      </c>
      <c r="CO31" s="94">
        <v>1606.2950000000001</v>
      </c>
      <c r="CP31" s="94">
        <v>2473.3969999999999</v>
      </c>
      <c r="CQ31" s="94">
        <v>1709.268</v>
      </c>
      <c r="CR31" s="94">
        <v>1263.4760000000001</v>
      </c>
      <c r="CS31" s="94">
        <v>1094.8219999999999</v>
      </c>
      <c r="CT31" s="95"/>
      <c r="CU31" s="95"/>
      <c r="CV31" s="95"/>
      <c r="CW31" s="96"/>
      <c r="CX31" s="97">
        <f t="array" ref="CX31">SUMPRODUCT(B31:CW31*0.25)</f>
        <v>58590.974250000007</v>
      </c>
    </row>
    <row r="32" spans="1:102" ht="24.95" customHeight="1" x14ac:dyDescent="0.2">
      <c r="A32" s="101" t="s">
        <v>27</v>
      </c>
      <c r="B32" s="98">
        <v>1953</v>
      </c>
      <c r="C32" s="99">
        <v>1953</v>
      </c>
      <c r="D32" s="99">
        <v>1953</v>
      </c>
      <c r="E32" s="99">
        <v>1953</v>
      </c>
      <c r="F32" s="99">
        <v>1953</v>
      </c>
      <c r="G32" s="99">
        <v>1953</v>
      </c>
      <c r="H32" s="99">
        <v>1953</v>
      </c>
      <c r="I32" s="99">
        <v>1953</v>
      </c>
      <c r="J32" s="99">
        <v>1953</v>
      </c>
      <c r="K32" s="99">
        <v>1953</v>
      </c>
      <c r="L32" s="99">
        <v>1953</v>
      </c>
      <c r="M32" s="99">
        <v>1953</v>
      </c>
      <c r="N32" s="99">
        <v>1953</v>
      </c>
      <c r="O32" s="99">
        <v>1953</v>
      </c>
      <c r="P32" s="99">
        <v>1973</v>
      </c>
      <c r="Q32" s="99">
        <v>1998</v>
      </c>
      <c r="R32" s="99">
        <v>1998</v>
      </c>
      <c r="S32" s="99">
        <v>2023</v>
      </c>
      <c r="T32" s="99">
        <v>2053</v>
      </c>
      <c r="U32" s="99">
        <v>2053</v>
      </c>
      <c r="V32" s="99">
        <v>2113</v>
      </c>
      <c r="W32" s="99">
        <v>2233</v>
      </c>
      <c r="X32" s="99">
        <v>2553</v>
      </c>
      <c r="Y32" s="99">
        <v>2503</v>
      </c>
      <c r="Z32" s="99">
        <v>2453</v>
      </c>
      <c r="AA32" s="99">
        <v>2453</v>
      </c>
      <c r="AB32" s="99">
        <v>2453</v>
      </c>
      <c r="AC32" s="99">
        <v>2569</v>
      </c>
      <c r="AD32" s="99">
        <v>2603</v>
      </c>
      <c r="AE32" s="99">
        <v>2603</v>
      </c>
      <c r="AF32" s="99">
        <v>2603</v>
      </c>
      <c r="AG32" s="99">
        <v>2603</v>
      </c>
      <c r="AH32" s="99">
        <v>2603</v>
      </c>
      <c r="AI32" s="99">
        <v>2603</v>
      </c>
      <c r="AJ32" s="99">
        <v>2603</v>
      </c>
      <c r="AK32" s="99">
        <v>2700</v>
      </c>
      <c r="AL32" s="99">
        <v>2951.15</v>
      </c>
      <c r="AM32" s="99">
        <v>2951.15</v>
      </c>
      <c r="AN32" s="99">
        <v>2951.15</v>
      </c>
      <c r="AO32" s="99">
        <v>2951.15</v>
      </c>
      <c r="AP32" s="99">
        <v>2951.15</v>
      </c>
      <c r="AQ32" s="99">
        <v>2951.15</v>
      </c>
      <c r="AR32" s="99">
        <v>2951.15</v>
      </c>
      <c r="AS32" s="99">
        <v>2951.15</v>
      </c>
      <c r="AT32" s="99">
        <v>2950</v>
      </c>
      <c r="AU32" s="99">
        <v>2950</v>
      </c>
      <c r="AV32" s="99">
        <v>2950</v>
      </c>
      <c r="AW32" s="99">
        <v>2950</v>
      </c>
      <c r="AX32" s="99">
        <v>2948</v>
      </c>
      <c r="AY32" s="99">
        <v>2948</v>
      </c>
      <c r="AZ32" s="99">
        <v>2948</v>
      </c>
      <c r="BA32" s="99">
        <v>2948</v>
      </c>
      <c r="BB32" s="99">
        <v>2976</v>
      </c>
      <c r="BC32" s="99">
        <v>2976</v>
      </c>
      <c r="BD32" s="99">
        <v>2977</v>
      </c>
      <c r="BE32" s="99">
        <v>2977</v>
      </c>
      <c r="BF32" s="99">
        <v>2926</v>
      </c>
      <c r="BG32" s="99">
        <v>2829</v>
      </c>
      <c r="BH32" s="99">
        <v>2703</v>
      </c>
      <c r="BI32" s="99">
        <v>2703</v>
      </c>
      <c r="BJ32" s="99">
        <v>2703</v>
      </c>
      <c r="BK32" s="99">
        <v>2703</v>
      </c>
      <c r="BL32" s="99">
        <v>2703</v>
      </c>
      <c r="BM32" s="99">
        <v>2703</v>
      </c>
      <c r="BN32" s="99">
        <v>2703</v>
      </c>
      <c r="BO32" s="99">
        <v>2703</v>
      </c>
      <c r="BP32" s="99">
        <v>2703</v>
      </c>
      <c r="BQ32" s="99">
        <v>2703</v>
      </c>
      <c r="BR32" s="99">
        <v>2703</v>
      </c>
      <c r="BS32" s="99">
        <v>2703</v>
      </c>
      <c r="BT32" s="99">
        <v>2703</v>
      </c>
      <c r="BU32" s="99">
        <v>2703</v>
      </c>
      <c r="BV32" s="99">
        <v>2703</v>
      </c>
      <c r="BW32" s="99">
        <v>2703</v>
      </c>
      <c r="BX32" s="99">
        <v>2703</v>
      </c>
      <c r="BY32" s="99">
        <v>2703</v>
      </c>
      <c r="BZ32" s="99">
        <v>2703</v>
      </c>
      <c r="CA32" s="99">
        <v>2703</v>
      </c>
      <c r="CB32" s="99">
        <v>2703</v>
      </c>
      <c r="CC32" s="99">
        <v>2703</v>
      </c>
      <c r="CD32" s="99">
        <v>2703</v>
      </c>
      <c r="CE32" s="99">
        <v>2669</v>
      </c>
      <c r="CF32" s="99">
        <v>2553</v>
      </c>
      <c r="CG32" s="99">
        <v>2553</v>
      </c>
      <c r="CH32" s="99">
        <v>2453</v>
      </c>
      <c r="CI32" s="99">
        <v>2453</v>
      </c>
      <c r="CJ32" s="99">
        <v>2453</v>
      </c>
      <c r="CK32" s="99">
        <v>2453</v>
      </c>
      <c r="CL32" s="99">
        <v>2403</v>
      </c>
      <c r="CM32" s="99">
        <v>2403</v>
      </c>
      <c r="CN32" s="99">
        <v>2403</v>
      </c>
      <c r="CO32" s="99">
        <v>2403</v>
      </c>
      <c r="CP32" s="99">
        <v>2353</v>
      </c>
      <c r="CQ32" s="99">
        <v>2353</v>
      </c>
      <c r="CR32" s="99">
        <v>2353</v>
      </c>
      <c r="CS32" s="99">
        <v>2353</v>
      </c>
      <c r="CT32" s="100"/>
      <c r="CU32" s="100"/>
      <c r="CV32" s="100"/>
      <c r="CW32" s="102"/>
      <c r="CX32" s="103">
        <f t="array" ref="CX32">SUMPRODUCT(B32:CW32*0.25)</f>
        <v>60833.299999999988</v>
      </c>
    </row>
    <row r="33" spans="1:102" ht="30" customHeight="1" thickBot="1" x14ac:dyDescent="0.25">
      <c r="A33" s="75" t="s">
        <v>28</v>
      </c>
      <c r="B33" s="76">
        <f>SUM(B30:B32)</f>
        <v>5889.0380000000005</v>
      </c>
      <c r="C33" s="77">
        <f t="shared" ref="C33:BN33" si="5">SUM(C30:C32)</f>
        <v>5711.8520000000008</v>
      </c>
      <c r="D33" s="77">
        <f t="shared" si="5"/>
        <v>5515.7929999999997</v>
      </c>
      <c r="E33" s="77">
        <f t="shared" si="5"/>
        <v>5400.0630000000001</v>
      </c>
      <c r="F33" s="77">
        <f t="shared" si="5"/>
        <v>5627.1760000000004</v>
      </c>
      <c r="G33" s="77">
        <f t="shared" si="5"/>
        <v>5510.0429999999997</v>
      </c>
      <c r="H33" s="77">
        <f t="shared" si="5"/>
        <v>5501.05</v>
      </c>
      <c r="I33" s="77">
        <f t="shared" si="5"/>
        <v>5504.2030000000004</v>
      </c>
      <c r="J33" s="77">
        <f t="shared" si="5"/>
        <v>5553.616</v>
      </c>
      <c r="K33" s="77">
        <f t="shared" si="5"/>
        <v>5563.4670000000006</v>
      </c>
      <c r="L33" s="77">
        <f t="shared" si="5"/>
        <v>5570.4610000000002</v>
      </c>
      <c r="M33" s="77">
        <f t="shared" si="5"/>
        <v>5549.05</v>
      </c>
      <c r="N33" s="77">
        <f t="shared" si="5"/>
        <v>5523.0050000000001</v>
      </c>
      <c r="O33" s="77">
        <f t="shared" si="5"/>
        <v>5622.1379999999999</v>
      </c>
      <c r="P33" s="77">
        <f t="shared" si="5"/>
        <v>5649.8320000000003</v>
      </c>
      <c r="Q33" s="77">
        <f t="shared" si="5"/>
        <v>5708.2919999999995</v>
      </c>
      <c r="R33" s="77">
        <f t="shared" si="5"/>
        <v>5675.81</v>
      </c>
      <c r="S33" s="77">
        <f t="shared" si="5"/>
        <v>5734.0360000000001</v>
      </c>
      <c r="T33" s="77">
        <f t="shared" si="5"/>
        <v>5844.942</v>
      </c>
      <c r="U33" s="77">
        <f t="shared" si="5"/>
        <v>5953.1390000000001</v>
      </c>
      <c r="V33" s="77">
        <f t="shared" si="5"/>
        <v>5584.9409999999998</v>
      </c>
      <c r="W33" s="77">
        <f t="shared" si="5"/>
        <v>5826.9359999999997</v>
      </c>
      <c r="X33" s="77">
        <f t="shared" si="5"/>
        <v>6387.5140000000001</v>
      </c>
      <c r="Y33" s="77">
        <f t="shared" si="5"/>
        <v>6657.8989999999994</v>
      </c>
      <c r="Z33" s="77">
        <f t="shared" si="5"/>
        <v>6183.3940000000002</v>
      </c>
      <c r="AA33" s="77">
        <f t="shared" si="5"/>
        <v>6590.92</v>
      </c>
      <c r="AB33" s="77">
        <f t="shared" si="5"/>
        <v>6638.2970000000005</v>
      </c>
      <c r="AC33" s="77">
        <f t="shared" si="5"/>
        <v>6887.1559999999999</v>
      </c>
      <c r="AD33" s="77">
        <f t="shared" si="5"/>
        <v>7029.5450000000001</v>
      </c>
      <c r="AE33" s="77">
        <f t="shared" si="5"/>
        <v>7140.1010000000006</v>
      </c>
      <c r="AF33" s="77">
        <f t="shared" si="5"/>
        <v>7554.4889999999996</v>
      </c>
      <c r="AG33" s="77">
        <f t="shared" si="5"/>
        <v>7658.15</v>
      </c>
      <c r="AH33" s="77">
        <f t="shared" si="5"/>
        <v>7779.933</v>
      </c>
      <c r="AI33" s="77">
        <f t="shared" si="5"/>
        <v>7819.1270000000004</v>
      </c>
      <c r="AJ33" s="77">
        <f t="shared" si="5"/>
        <v>7902.2370000000001</v>
      </c>
      <c r="AK33" s="77">
        <f t="shared" si="5"/>
        <v>7911.4539999999997</v>
      </c>
      <c r="AL33" s="77">
        <f t="shared" si="5"/>
        <v>7964.732</v>
      </c>
      <c r="AM33" s="77">
        <f t="shared" si="5"/>
        <v>7982.155999999999</v>
      </c>
      <c r="AN33" s="77">
        <f t="shared" si="5"/>
        <v>7929.4740000000002</v>
      </c>
      <c r="AO33" s="77">
        <f t="shared" si="5"/>
        <v>7870.2029999999995</v>
      </c>
      <c r="AP33" s="77">
        <f t="shared" si="5"/>
        <v>7702.5280000000002</v>
      </c>
      <c r="AQ33" s="77">
        <f t="shared" si="5"/>
        <v>7763.6970000000001</v>
      </c>
      <c r="AR33" s="77">
        <f t="shared" si="5"/>
        <v>7657.5049999999992</v>
      </c>
      <c r="AS33" s="77">
        <f t="shared" si="5"/>
        <v>7662.2279999999992</v>
      </c>
      <c r="AT33" s="77">
        <f t="shared" si="5"/>
        <v>7625.6509999999998</v>
      </c>
      <c r="AU33" s="77">
        <f t="shared" si="5"/>
        <v>7639.741</v>
      </c>
      <c r="AV33" s="77">
        <f t="shared" si="5"/>
        <v>7641.4309999999996</v>
      </c>
      <c r="AW33" s="77">
        <f t="shared" si="5"/>
        <v>7651.9059999999999</v>
      </c>
      <c r="AX33" s="77">
        <f t="shared" si="5"/>
        <v>7671.5849999999991</v>
      </c>
      <c r="AY33" s="77">
        <f t="shared" si="5"/>
        <v>7613.74</v>
      </c>
      <c r="AZ33" s="77">
        <f t="shared" si="5"/>
        <v>7555.607</v>
      </c>
      <c r="BA33" s="77">
        <f t="shared" si="5"/>
        <v>7552.808</v>
      </c>
      <c r="BB33" s="77">
        <f t="shared" si="5"/>
        <v>7446.78</v>
      </c>
      <c r="BC33" s="77">
        <f t="shared" si="5"/>
        <v>7470.1329999999998</v>
      </c>
      <c r="BD33" s="77">
        <f t="shared" si="5"/>
        <v>7542.9969999999994</v>
      </c>
      <c r="BE33" s="77">
        <f t="shared" si="5"/>
        <v>7556.0999999999995</v>
      </c>
      <c r="BF33" s="77">
        <f t="shared" si="5"/>
        <v>7527.3829999999998</v>
      </c>
      <c r="BG33" s="77">
        <f t="shared" si="5"/>
        <v>7489.2029999999995</v>
      </c>
      <c r="BH33" s="77">
        <f t="shared" si="5"/>
        <v>7644.5060000000003</v>
      </c>
      <c r="BI33" s="77">
        <f t="shared" si="5"/>
        <v>7775.3819999999996</v>
      </c>
      <c r="BJ33" s="77">
        <f t="shared" si="5"/>
        <v>7860.92</v>
      </c>
      <c r="BK33" s="77">
        <f t="shared" si="5"/>
        <v>7833.5410000000002</v>
      </c>
      <c r="BL33" s="77">
        <f t="shared" si="5"/>
        <v>7912.0429999999997</v>
      </c>
      <c r="BM33" s="77">
        <f t="shared" si="5"/>
        <v>7969.7890000000007</v>
      </c>
      <c r="BN33" s="77">
        <f t="shared" si="5"/>
        <v>7749.9220000000005</v>
      </c>
      <c r="BO33" s="77">
        <f t="shared" ref="BO33:CW33" si="6">SUM(BO30:BO32)</f>
        <v>7903.0349999999999</v>
      </c>
      <c r="BP33" s="77">
        <f t="shared" si="6"/>
        <v>7931.6280000000006</v>
      </c>
      <c r="BQ33" s="77">
        <f t="shared" si="6"/>
        <v>7941.0560000000005</v>
      </c>
      <c r="BR33" s="77">
        <f t="shared" si="6"/>
        <v>8283.1389999999992</v>
      </c>
      <c r="BS33" s="77">
        <f t="shared" si="6"/>
        <v>8332.4110000000001</v>
      </c>
      <c r="BT33" s="77">
        <f t="shared" si="6"/>
        <v>8353.84</v>
      </c>
      <c r="BU33" s="77">
        <f t="shared" si="6"/>
        <v>8362.0360000000001</v>
      </c>
      <c r="BV33" s="77">
        <f t="shared" si="6"/>
        <v>8618.1149999999998</v>
      </c>
      <c r="BW33" s="77">
        <f t="shared" si="6"/>
        <v>8627.2639999999992</v>
      </c>
      <c r="BX33" s="77">
        <f t="shared" si="6"/>
        <v>8637.3130000000001</v>
      </c>
      <c r="BY33" s="77">
        <f t="shared" si="6"/>
        <v>8467.137999999999</v>
      </c>
      <c r="BZ33" s="77">
        <f t="shared" si="6"/>
        <v>8408.3760000000002</v>
      </c>
      <c r="CA33" s="77">
        <f t="shared" si="6"/>
        <v>8120.1900000000005</v>
      </c>
      <c r="CB33" s="77">
        <f t="shared" si="6"/>
        <v>7783.2839999999997</v>
      </c>
      <c r="CC33" s="77">
        <f t="shared" si="6"/>
        <v>7628.5820000000003</v>
      </c>
      <c r="CD33" s="77">
        <f t="shared" si="6"/>
        <v>7222.8140000000003</v>
      </c>
      <c r="CE33" s="77">
        <f t="shared" si="6"/>
        <v>6937.2260000000006</v>
      </c>
      <c r="CF33" s="77">
        <f t="shared" si="6"/>
        <v>6809.4760000000006</v>
      </c>
      <c r="CG33" s="77">
        <f t="shared" si="6"/>
        <v>6509.5950000000003</v>
      </c>
      <c r="CH33" s="77">
        <f t="shared" si="6"/>
        <v>6867.3829999999998</v>
      </c>
      <c r="CI33" s="77">
        <f t="shared" si="6"/>
        <v>6771.3279999999995</v>
      </c>
      <c r="CJ33" s="77">
        <f t="shared" si="6"/>
        <v>6558.6</v>
      </c>
      <c r="CK33" s="77">
        <f t="shared" si="6"/>
        <v>6010.4350000000004</v>
      </c>
      <c r="CL33" s="77">
        <f t="shared" si="6"/>
        <v>6775.6010000000006</v>
      </c>
      <c r="CM33" s="77">
        <f t="shared" si="6"/>
        <v>6565.0129999999999</v>
      </c>
      <c r="CN33" s="77">
        <f t="shared" si="6"/>
        <v>5978.5110000000004</v>
      </c>
      <c r="CO33" s="77">
        <f t="shared" si="6"/>
        <v>5897.1949999999997</v>
      </c>
      <c r="CP33" s="77">
        <f t="shared" si="6"/>
        <v>6698.7970000000005</v>
      </c>
      <c r="CQ33" s="77">
        <f t="shared" si="6"/>
        <v>5927.6679999999997</v>
      </c>
      <c r="CR33" s="77">
        <f t="shared" si="6"/>
        <v>5472.8760000000002</v>
      </c>
      <c r="CS33" s="77">
        <f t="shared" si="6"/>
        <v>5294.2219999999998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168279.23424999995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109</v>
      </c>
      <c r="C36" s="115">
        <v>109</v>
      </c>
      <c r="D36" s="115">
        <v>109</v>
      </c>
      <c r="E36" s="115">
        <v>109</v>
      </c>
      <c r="F36" s="115">
        <v>115</v>
      </c>
      <c r="G36" s="115">
        <v>115</v>
      </c>
      <c r="H36" s="115">
        <v>115</v>
      </c>
      <c r="I36" s="115">
        <v>115</v>
      </c>
      <c r="J36" s="115">
        <v>110</v>
      </c>
      <c r="K36" s="115">
        <v>110</v>
      </c>
      <c r="L36" s="115">
        <v>110</v>
      </c>
      <c r="M36" s="115">
        <v>110</v>
      </c>
      <c r="N36" s="115">
        <v>121</v>
      </c>
      <c r="O36" s="115">
        <v>121</v>
      </c>
      <c r="P36" s="115">
        <v>121</v>
      </c>
      <c r="Q36" s="115">
        <v>121</v>
      </c>
      <c r="R36" s="115">
        <v>117</v>
      </c>
      <c r="S36" s="115">
        <v>117</v>
      </c>
      <c r="T36" s="115">
        <v>117</v>
      </c>
      <c r="U36" s="115">
        <v>117</v>
      </c>
      <c r="V36" s="115">
        <v>107</v>
      </c>
      <c r="W36" s="115">
        <v>107</v>
      </c>
      <c r="X36" s="115">
        <v>107</v>
      </c>
      <c r="Y36" s="115">
        <v>107</v>
      </c>
      <c r="Z36" s="115">
        <v>111</v>
      </c>
      <c r="AA36" s="115">
        <v>111</v>
      </c>
      <c r="AB36" s="115">
        <v>111</v>
      </c>
      <c r="AC36" s="115">
        <v>111</v>
      </c>
      <c r="AD36" s="115">
        <v>123</v>
      </c>
      <c r="AE36" s="115">
        <v>123</v>
      </c>
      <c r="AF36" s="115">
        <v>123</v>
      </c>
      <c r="AG36" s="115">
        <v>123</v>
      </c>
      <c r="AH36" s="115">
        <v>111</v>
      </c>
      <c r="AI36" s="115">
        <v>111</v>
      </c>
      <c r="AJ36" s="115">
        <v>111</v>
      </c>
      <c r="AK36" s="115">
        <v>111</v>
      </c>
      <c r="AL36" s="115">
        <v>86</v>
      </c>
      <c r="AM36" s="115">
        <v>86</v>
      </c>
      <c r="AN36" s="115">
        <v>86</v>
      </c>
      <c r="AO36" s="115">
        <v>86</v>
      </c>
      <c r="AP36" s="115">
        <v>86</v>
      </c>
      <c r="AQ36" s="115">
        <v>86</v>
      </c>
      <c r="AR36" s="115">
        <v>86</v>
      </c>
      <c r="AS36" s="115">
        <v>86</v>
      </c>
      <c r="AT36" s="115">
        <v>86</v>
      </c>
      <c r="AU36" s="115">
        <v>86</v>
      </c>
      <c r="AV36" s="115">
        <v>86</v>
      </c>
      <c r="AW36" s="115">
        <v>86</v>
      </c>
      <c r="AX36" s="115">
        <v>86</v>
      </c>
      <c r="AY36" s="115">
        <v>86</v>
      </c>
      <c r="AZ36" s="115">
        <v>86</v>
      </c>
      <c r="BA36" s="115">
        <v>86</v>
      </c>
      <c r="BB36" s="115">
        <v>86</v>
      </c>
      <c r="BC36" s="115">
        <v>86</v>
      </c>
      <c r="BD36" s="115">
        <v>86</v>
      </c>
      <c r="BE36" s="115">
        <v>86</v>
      </c>
      <c r="BF36" s="115">
        <v>121</v>
      </c>
      <c r="BG36" s="115">
        <v>121</v>
      </c>
      <c r="BH36" s="115">
        <v>121</v>
      </c>
      <c r="BI36" s="115">
        <v>121</v>
      </c>
      <c r="BJ36" s="115">
        <v>121</v>
      </c>
      <c r="BK36" s="115">
        <v>121</v>
      </c>
      <c r="BL36" s="115">
        <v>121</v>
      </c>
      <c r="BM36" s="115">
        <v>121</v>
      </c>
      <c r="BN36" s="115">
        <v>121</v>
      </c>
      <c r="BO36" s="115">
        <v>121</v>
      </c>
      <c r="BP36" s="115">
        <v>121</v>
      </c>
      <c r="BQ36" s="115">
        <v>121</v>
      </c>
      <c r="BR36" s="115">
        <v>119</v>
      </c>
      <c r="BS36" s="115">
        <v>119</v>
      </c>
      <c r="BT36" s="115">
        <v>119</v>
      </c>
      <c r="BU36" s="115">
        <v>119</v>
      </c>
      <c r="BV36" s="115">
        <v>126</v>
      </c>
      <c r="BW36" s="115">
        <v>126</v>
      </c>
      <c r="BX36" s="115">
        <v>126</v>
      </c>
      <c r="BY36" s="115">
        <v>126</v>
      </c>
      <c r="BZ36" s="115">
        <v>106</v>
      </c>
      <c r="CA36" s="115">
        <v>106</v>
      </c>
      <c r="CB36" s="115">
        <v>106</v>
      </c>
      <c r="CC36" s="115">
        <v>106</v>
      </c>
      <c r="CD36" s="115">
        <v>106</v>
      </c>
      <c r="CE36" s="115">
        <v>106</v>
      </c>
      <c r="CF36" s="115">
        <v>106</v>
      </c>
      <c r="CG36" s="115">
        <v>106</v>
      </c>
      <c r="CH36" s="115">
        <v>91</v>
      </c>
      <c r="CI36" s="115">
        <v>91</v>
      </c>
      <c r="CJ36" s="115">
        <v>91</v>
      </c>
      <c r="CK36" s="115">
        <v>91</v>
      </c>
      <c r="CL36" s="115">
        <v>89</v>
      </c>
      <c r="CM36" s="115">
        <v>89</v>
      </c>
      <c r="CN36" s="115">
        <v>89</v>
      </c>
      <c r="CO36" s="115">
        <v>89</v>
      </c>
      <c r="CP36" s="115">
        <v>90</v>
      </c>
      <c r="CQ36" s="115">
        <v>90</v>
      </c>
      <c r="CR36" s="115">
        <v>90</v>
      </c>
      <c r="CS36" s="115">
        <v>90</v>
      </c>
      <c r="CT36" s="116"/>
      <c r="CU36" s="116"/>
      <c r="CV36" s="116"/>
      <c r="CW36" s="117"/>
      <c r="CX36" s="91">
        <f t="array" ref="CX36">SUMPRODUCT(B36:CW36*0.25)</f>
        <v>2544</v>
      </c>
    </row>
    <row r="37" spans="1:102" ht="24.95" customHeight="1" x14ac:dyDescent="0.2">
      <c r="A37" s="118" t="s">
        <v>31</v>
      </c>
      <c r="B37" s="119">
        <v>8</v>
      </c>
      <c r="C37" s="120">
        <v>8</v>
      </c>
      <c r="D37" s="120">
        <v>8</v>
      </c>
      <c r="E37" s="120">
        <v>8</v>
      </c>
      <c r="F37" s="120">
        <v>9</v>
      </c>
      <c r="G37" s="120">
        <v>9</v>
      </c>
      <c r="H37" s="120">
        <v>9</v>
      </c>
      <c r="I37" s="120">
        <v>9</v>
      </c>
      <c r="J37" s="120">
        <v>49</v>
      </c>
      <c r="K37" s="120">
        <v>49</v>
      </c>
      <c r="L37" s="120">
        <v>49</v>
      </c>
      <c r="M37" s="120">
        <v>49</v>
      </c>
      <c r="N37" s="120">
        <v>60</v>
      </c>
      <c r="O37" s="120">
        <v>60</v>
      </c>
      <c r="P37" s="120">
        <v>60</v>
      </c>
      <c r="Q37" s="120">
        <v>60</v>
      </c>
      <c r="R37" s="120">
        <v>61</v>
      </c>
      <c r="S37" s="120">
        <v>61</v>
      </c>
      <c r="T37" s="120">
        <v>61</v>
      </c>
      <c r="U37" s="120">
        <v>61</v>
      </c>
      <c r="V37" s="120">
        <v>63</v>
      </c>
      <c r="W37" s="120">
        <v>63</v>
      </c>
      <c r="X37" s="120">
        <v>63</v>
      </c>
      <c r="Y37" s="120">
        <v>63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250</v>
      </c>
    </row>
    <row r="38" spans="1:102" ht="24.95" customHeight="1" x14ac:dyDescent="0.2">
      <c r="A38" s="118" t="s">
        <v>32</v>
      </c>
      <c r="B38" s="119">
        <v>62.3</v>
      </c>
      <c r="C38" s="120">
        <v>217.8</v>
      </c>
      <c r="D38" s="120">
        <v>374.8</v>
      </c>
      <c r="E38" s="120">
        <v>455.8</v>
      </c>
      <c r="F38" s="120">
        <v>167.5</v>
      </c>
      <c r="G38" s="120">
        <v>264.8</v>
      </c>
      <c r="H38" s="120">
        <v>262.8</v>
      </c>
      <c r="I38" s="120">
        <v>229.7</v>
      </c>
      <c r="J38" s="120">
        <v>111.5</v>
      </c>
      <c r="K38" s="120">
        <v>85.5</v>
      </c>
      <c r="L38" s="120">
        <v>58.7</v>
      </c>
      <c r="M38" s="120">
        <v>64.7</v>
      </c>
      <c r="N38" s="120">
        <v>75.8</v>
      </c>
      <c r="O38" s="120"/>
      <c r="P38" s="120"/>
      <c r="Q38" s="120"/>
      <c r="R38" s="120">
        <v>16.399999999999999</v>
      </c>
      <c r="S38" s="120">
        <v>5.5</v>
      </c>
      <c r="T38" s="120"/>
      <c r="U38" s="120"/>
      <c r="V38" s="120">
        <v>165.1</v>
      </c>
      <c r="W38" s="120">
        <v>59.4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10.1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386.3</v>
      </c>
      <c r="CE38" s="120">
        <v>563.20000000000005</v>
      </c>
      <c r="CF38" s="120">
        <v>580.1</v>
      </c>
      <c r="CG38" s="120">
        <v>753.1</v>
      </c>
      <c r="CH38" s="120">
        <v>277.8</v>
      </c>
      <c r="CI38" s="120">
        <v>256.8</v>
      </c>
      <c r="CJ38" s="120">
        <v>366.1</v>
      </c>
      <c r="CK38" s="120">
        <v>791.7</v>
      </c>
      <c r="CL38" s="120"/>
      <c r="CM38" s="120"/>
      <c r="CN38" s="120">
        <v>442.2</v>
      </c>
      <c r="CO38" s="120">
        <v>421.7</v>
      </c>
      <c r="CP38" s="120"/>
      <c r="CQ38" s="120">
        <v>146.30000000000001</v>
      </c>
      <c r="CR38" s="120">
        <v>530.29999999999995</v>
      </c>
      <c r="CS38" s="120">
        <v>630.6</v>
      </c>
      <c r="CT38" s="122"/>
      <c r="CU38" s="122"/>
      <c r="CV38" s="122"/>
      <c r="CW38" s="121"/>
      <c r="CX38" s="97">
        <f t="array" ref="CX38">SUMPRODUCT(B38:CW38*0.25)</f>
        <v>2208.6000000000004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90.3</v>
      </c>
      <c r="AQ40" s="120">
        <v>90.3</v>
      </c>
      <c r="AR40" s="120">
        <v>90.3</v>
      </c>
      <c r="AS40" s="120">
        <v>90.3</v>
      </c>
      <c r="AT40" s="120">
        <v>386.7</v>
      </c>
      <c r="AU40" s="120">
        <v>386.7</v>
      </c>
      <c r="AV40" s="120">
        <v>386.7</v>
      </c>
      <c r="AW40" s="120">
        <v>386.7</v>
      </c>
      <c r="AX40" s="120">
        <v>392.4</v>
      </c>
      <c r="AY40" s="120">
        <v>392.4</v>
      </c>
      <c r="AZ40" s="120">
        <v>392.4</v>
      </c>
      <c r="BA40" s="120">
        <v>392.4</v>
      </c>
      <c r="BB40" s="120">
        <v>358.6</v>
      </c>
      <c r="BC40" s="120">
        <v>358.6</v>
      </c>
      <c r="BD40" s="120">
        <v>358.6</v>
      </c>
      <c r="BE40" s="120">
        <v>358.6</v>
      </c>
      <c r="BF40" s="120"/>
      <c r="BG40" s="120"/>
      <c r="BH40" s="120"/>
      <c r="BI40" s="120"/>
      <c r="BJ40" s="120"/>
      <c r="BK40" s="120"/>
      <c r="BL40" s="120"/>
      <c r="BM40" s="120"/>
      <c r="BN40" s="120">
        <v>195.5</v>
      </c>
      <c r="BO40" s="120">
        <v>195.5</v>
      </c>
      <c r="BP40" s="120">
        <v>195.5</v>
      </c>
      <c r="BQ40" s="120">
        <v>195.5</v>
      </c>
      <c r="BR40" s="120"/>
      <c r="BS40" s="120"/>
      <c r="BT40" s="120"/>
      <c r="BU40" s="120"/>
      <c r="BV40" s="120"/>
      <c r="BW40" s="120"/>
      <c r="BX40" s="120"/>
      <c r="BY40" s="120"/>
      <c r="BZ40" s="120">
        <v>162.9</v>
      </c>
      <c r="CA40" s="120">
        <v>162.9</v>
      </c>
      <c r="CB40" s="120">
        <v>162.9</v>
      </c>
      <c r="CC40" s="120">
        <v>162.9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2086.3999999999996</v>
      </c>
    </row>
    <row r="41" spans="1:102" ht="30" customHeight="1" thickBot="1" x14ac:dyDescent="0.25">
      <c r="A41" s="105" t="s">
        <v>35</v>
      </c>
      <c r="B41" s="106">
        <f>SUM(B36:B40)</f>
        <v>229.3</v>
      </c>
      <c r="C41" s="107">
        <f t="shared" ref="C41:BN41" si="7">SUM(C36:C40)</f>
        <v>384.8</v>
      </c>
      <c r="D41" s="107">
        <f t="shared" si="7"/>
        <v>541.79999999999995</v>
      </c>
      <c r="E41" s="107">
        <f t="shared" si="7"/>
        <v>622.79999999999995</v>
      </c>
      <c r="F41" s="107">
        <f t="shared" si="7"/>
        <v>341.5</v>
      </c>
      <c r="G41" s="107">
        <f t="shared" si="7"/>
        <v>438.8</v>
      </c>
      <c r="H41" s="107">
        <f t="shared" si="7"/>
        <v>436.8</v>
      </c>
      <c r="I41" s="107">
        <f t="shared" si="7"/>
        <v>403.7</v>
      </c>
      <c r="J41" s="107">
        <f t="shared" si="7"/>
        <v>320.5</v>
      </c>
      <c r="K41" s="107">
        <f t="shared" si="7"/>
        <v>294.5</v>
      </c>
      <c r="L41" s="107">
        <f t="shared" si="7"/>
        <v>267.7</v>
      </c>
      <c r="M41" s="107">
        <f t="shared" si="7"/>
        <v>273.7</v>
      </c>
      <c r="N41" s="107">
        <f t="shared" si="7"/>
        <v>306.8</v>
      </c>
      <c r="O41" s="107">
        <f t="shared" si="7"/>
        <v>231</v>
      </c>
      <c r="P41" s="107">
        <f t="shared" si="7"/>
        <v>231</v>
      </c>
      <c r="Q41" s="107">
        <f t="shared" si="7"/>
        <v>231</v>
      </c>
      <c r="R41" s="107">
        <f t="shared" si="7"/>
        <v>244.4</v>
      </c>
      <c r="S41" s="107">
        <f t="shared" si="7"/>
        <v>233.5</v>
      </c>
      <c r="T41" s="107">
        <f t="shared" si="7"/>
        <v>228</v>
      </c>
      <c r="U41" s="107">
        <f t="shared" si="7"/>
        <v>228</v>
      </c>
      <c r="V41" s="107">
        <f t="shared" si="7"/>
        <v>385.1</v>
      </c>
      <c r="W41" s="107">
        <f t="shared" si="7"/>
        <v>279.39999999999998</v>
      </c>
      <c r="X41" s="107">
        <f t="shared" si="7"/>
        <v>220</v>
      </c>
      <c r="Y41" s="107">
        <f t="shared" si="7"/>
        <v>220</v>
      </c>
      <c r="Z41" s="107">
        <f t="shared" si="7"/>
        <v>661</v>
      </c>
      <c r="AA41" s="107">
        <f t="shared" si="7"/>
        <v>661</v>
      </c>
      <c r="AB41" s="107">
        <f t="shared" si="7"/>
        <v>661</v>
      </c>
      <c r="AC41" s="107">
        <f t="shared" si="7"/>
        <v>661</v>
      </c>
      <c r="AD41" s="107">
        <f t="shared" si="7"/>
        <v>173</v>
      </c>
      <c r="AE41" s="107">
        <f t="shared" si="7"/>
        <v>173</v>
      </c>
      <c r="AF41" s="107">
        <f t="shared" si="7"/>
        <v>173</v>
      </c>
      <c r="AG41" s="107">
        <f t="shared" si="7"/>
        <v>173</v>
      </c>
      <c r="AH41" s="107">
        <f t="shared" si="7"/>
        <v>161</v>
      </c>
      <c r="AI41" s="107">
        <f t="shared" si="7"/>
        <v>161</v>
      </c>
      <c r="AJ41" s="107">
        <f t="shared" si="7"/>
        <v>161</v>
      </c>
      <c r="AK41" s="107">
        <f t="shared" si="7"/>
        <v>161</v>
      </c>
      <c r="AL41" s="107">
        <f t="shared" si="7"/>
        <v>136</v>
      </c>
      <c r="AM41" s="107">
        <f t="shared" si="7"/>
        <v>136</v>
      </c>
      <c r="AN41" s="107">
        <f t="shared" si="7"/>
        <v>136</v>
      </c>
      <c r="AO41" s="107">
        <f t="shared" si="7"/>
        <v>136</v>
      </c>
      <c r="AP41" s="107">
        <f t="shared" si="7"/>
        <v>226.3</v>
      </c>
      <c r="AQ41" s="107">
        <f t="shared" si="7"/>
        <v>226.3</v>
      </c>
      <c r="AR41" s="107">
        <f t="shared" si="7"/>
        <v>226.3</v>
      </c>
      <c r="AS41" s="107">
        <f t="shared" si="7"/>
        <v>226.3</v>
      </c>
      <c r="AT41" s="107">
        <f t="shared" si="7"/>
        <v>522.70000000000005</v>
      </c>
      <c r="AU41" s="107">
        <f t="shared" si="7"/>
        <v>522.70000000000005</v>
      </c>
      <c r="AV41" s="107">
        <f t="shared" si="7"/>
        <v>522.70000000000005</v>
      </c>
      <c r="AW41" s="107">
        <f t="shared" si="7"/>
        <v>522.70000000000005</v>
      </c>
      <c r="AX41" s="107">
        <f t="shared" si="7"/>
        <v>528.4</v>
      </c>
      <c r="AY41" s="107">
        <f t="shared" si="7"/>
        <v>528.4</v>
      </c>
      <c r="AZ41" s="107">
        <f t="shared" si="7"/>
        <v>528.4</v>
      </c>
      <c r="BA41" s="107">
        <f t="shared" si="7"/>
        <v>528.4</v>
      </c>
      <c r="BB41" s="107">
        <f t="shared" si="7"/>
        <v>494.6</v>
      </c>
      <c r="BC41" s="107">
        <f t="shared" si="7"/>
        <v>494.6</v>
      </c>
      <c r="BD41" s="107">
        <f t="shared" si="7"/>
        <v>494.6</v>
      </c>
      <c r="BE41" s="107">
        <f t="shared" si="7"/>
        <v>494.6</v>
      </c>
      <c r="BF41" s="107">
        <f t="shared" si="7"/>
        <v>171</v>
      </c>
      <c r="BG41" s="107">
        <f t="shared" si="7"/>
        <v>181.1</v>
      </c>
      <c r="BH41" s="107">
        <f t="shared" si="7"/>
        <v>171</v>
      </c>
      <c r="BI41" s="107">
        <f t="shared" si="7"/>
        <v>171</v>
      </c>
      <c r="BJ41" s="107">
        <f t="shared" si="7"/>
        <v>171</v>
      </c>
      <c r="BK41" s="107">
        <f t="shared" si="7"/>
        <v>171</v>
      </c>
      <c r="BL41" s="107">
        <f t="shared" si="7"/>
        <v>171</v>
      </c>
      <c r="BM41" s="107">
        <f t="shared" si="7"/>
        <v>171</v>
      </c>
      <c r="BN41" s="107">
        <f t="shared" si="7"/>
        <v>366.5</v>
      </c>
      <c r="BO41" s="107">
        <f t="shared" ref="BO41:CW41" si="8">SUM(BO36:BO40)</f>
        <v>366.5</v>
      </c>
      <c r="BP41" s="107">
        <f t="shared" si="8"/>
        <v>366.5</v>
      </c>
      <c r="BQ41" s="107">
        <f t="shared" si="8"/>
        <v>366.5</v>
      </c>
      <c r="BR41" s="107">
        <f t="shared" si="8"/>
        <v>169</v>
      </c>
      <c r="BS41" s="107">
        <f t="shared" si="8"/>
        <v>169</v>
      </c>
      <c r="BT41" s="107">
        <f t="shared" si="8"/>
        <v>169</v>
      </c>
      <c r="BU41" s="107">
        <f t="shared" si="8"/>
        <v>169</v>
      </c>
      <c r="BV41" s="107">
        <f t="shared" si="8"/>
        <v>176</v>
      </c>
      <c r="BW41" s="107">
        <f t="shared" si="8"/>
        <v>176</v>
      </c>
      <c r="BX41" s="107">
        <f t="shared" si="8"/>
        <v>176</v>
      </c>
      <c r="BY41" s="107">
        <f t="shared" si="8"/>
        <v>176</v>
      </c>
      <c r="BZ41" s="107">
        <f t="shared" si="8"/>
        <v>318.89999999999998</v>
      </c>
      <c r="CA41" s="107">
        <f t="shared" si="8"/>
        <v>318.89999999999998</v>
      </c>
      <c r="CB41" s="107">
        <f t="shared" si="8"/>
        <v>318.89999999999998</v>
      </c>
      <c r="CC41" s="107">
        <f t="shared" si="8"/>
        <v>318.89999999999998</v>
      </c>
      <c r="CD41" s="107">
        <f t="shared" si="8"/>
        <v>542.29999999999995</v>
      </c>
      <c r="CE41" s="107">
        <f t="shared" si="8"/>
        <v>719.2</v>
      </c>
      <c r="CF41" s="107">
        <f t="shared" si="8"/>
        <v>736.1</v>
      </c>
      <c r="CG41" s="107">
        <f t="shared" si="8"/>
        <v>909.1</v>
      </c>
      <c r="CH41" s="107">
        <f t="shared" si="8"/>
        <v>418.8</v>
      </c>
      <c r="CI41" s="107">
        <f t="shared" si="8"/>
        <v>397.8</v>
      </c>
      <c r="CJ41" s="107">
        <f t="shared" si="8"/>
        <v>507.1</v>
      </c>
      <c r="CK41" s="107">
        <f t="shared" si="8"/>
        <v>932.7</v>
      </c>
      <c r="CL41" s="107">
        <f t="shared" si="8"/>
        <v>139</v>
      </c>
      <c r="CM41" s="107">
        <f t="shared" si="8"/>
        <v>139</v>
      </c>
      <c r="CN41" s="107">
        <f t="shared" si="8"/>
        <v>581.20000000000005</v>
      </c>
      <c r="CO41" s="107">
        <f t="shared" si="8"/>
        <v>560.70000000000005</v>
      </c>
      <c r="CP41" s="107">
        <f t="shared" si="8"/>
        <v>140</v>
      </c>
      <c r="CQ41" s="107">
        <f t="shared" si="8"/>
        <v>286.3</v>
      </c>
      <c r="CR41" s="107">
        <f t="shared" si="8"/>
        <v>670.3</v>
      </c>
      <c r="CS41" s="107">
        <f t="shared" si="8"/>
        <v>770.6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8289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62.3</v>
      </c>
      <c r="C46" s="120">
        <v>217.8</v>
      </c>
      <c r="D46" s="120">
        <v>374.8</v>
      </c>
      <c r="E46" s="120">
        <v>455.8</v>
      </c>
      <c r="F46" s="120">
        <v>167.5</v>
      </c>
      <c r="G46" s="120">
        <v>264.8</v>
      </c>
      <c r="H46" s="120">
        <v>262.8</v>
      </c>
      <c r="I46" s="120">
        <v>229.7</v>
      </c>
      <c r="J46" s="120">
        <v>111.5</v>
      </c>
      <c r="K46" s="120">
        <v>85.5</v>
      </c>
      <c r="L46" s="120">
        <v>58.7</v>
      </c>
      <c r="M46" s="120">
        <v>64.7</v>
      </c>
      <c r="N46" s="120">
        <v>75.8</v>
      </c>
      <c r="O46" s="120"/>
      <c r="P46" s="120"/>
      <c r="Q46" s="120"/>
      <c r="R46" s="120">
        <v>16.399999999999999</v>
      </c>
      <c r="S46" s="120">
        <v>5.5</v>
      </c>
      <c r="T46" s="120"/>
      <c r="U46" s="120"/>
      <c r="V46" s="120">
        <v>165.1</v>
      </c>
      <c r="W46" s="120">
        <v>59.4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10.1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386.3</v>
      </c>
      <c r="CE46" s="120">
        <v>563.20000000000005</v>
      </c>
      <c r="CF46" s="120">
        <v>580.1</v>
      </c>
      <c r="CG46" s="120">
        <v>753.1</v>
      </c>
      <c r="CH46" s="120">
        <v>277.8</v>
      </c>
      <c r="CI46" s="120">
        <v>256.8</v>
      </c>
      <c r="CJ46" s="120">
        <v>366.1</v>
      </c>
      <c r="CK46" s="120">
        <v>791.7</v>
      </c>
      <c r="CL46" s="120"/>
      <c r="CM46" s="120"/>
      <c r="CN46" s="120">
        <v>442.2</v>
      </c>
      <c r="CO46" s="120">
        <v>421.7</v>
      </c>
      <c r="CP46" s="120"/>
      <c r="CQ46" s="120">
        <v>146.30000000000001</v>
      </c>
      <c r="CR46" s="120">
        <v>530.29999999999995</v>
      </c>
      <c r="CS46" s="120">
        <v>630.6</v>
      </c>
      <c r="CT46" s="122"/>
      <c r="CU46" s="122"/>
      <c r="CV46" s="122"/>
      <c r="CW46" s="121"/>
      <c r="CX46" s="97">
        <f t="array" ref="CX46">SUMPRODUCT(B46:CW46*0.25)</f>
        <v>2208.6000000000004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90.3</v>
      </c>
      <c r="AQ48" s="120">
        <v>90.3</v>
      </c>
      <c r="AR48" s="120">
        <v>90.3</v>
      </c>
      <c r="AS48" s="120">
        <v>90.3</v>
      </c>
      <c r="AT48" s="120">
        <v>386.7</v>
      </c>
      <c r="AU48" s="120">
        <v>386.7</v>
      </c>
      <c r="AV48" s="120">
        <v>386.7</v>
      </c>
      <c r="AW48" s="120">
        <v>386.7</v>
      </c>
      <c r="AX48" s="120">
        <v>392.4</v>
      </c>
      <c r="AY48" s="120">
        <v>392.4</v>
      </c>
      <c r="AZ48" s="120">
        <v>392.4</v>
      </c>
      <c r="BA48" s="120">
        <v>392.4</v>
      </c>
      <c r="BB48" s="120">
        <v>358.6</v>
      </c>
      <c r="BC48" s="120">
        <v>358.6</v>
      </c>
      <c r="BD48" s="120">
        <v>358.6</v>
      </c>
      <c r="BE48" s="120">
        <v>358.6</v>
      </c>
      <c r="BF48" s="120"/>
      <c r="BG48" s="120"/>
      <c r="BH48" s="120"/>
      <c r="BI48" s="120"/>
      <c r="BJ48" s="120"/>
      <c r="BK48" s="120"/>
      <c r="BL48" s="120"/>
      <c r="BM48" s="120"/>
      <c r="BN48" s="120">
        <v>195.5</v>
      </c>
      <c r="BO48" s="120">
        <v>195.5</v>
      </c>
      <c r="BP48" s="120">
        <v>195.5</v>
      </c>
      <c r="BQ48" s="120">
        <v>195.5</v>
      </c>
      <c r="BR48" s="120"/>
      <c r="BS48" s="120"/>
      <c r="BT48" s="120"/>
      <c r="BU48" s="120"/>
      <c r="BV48" s="120"/>
      <c r="BW48" s="120"/>
      <c r="BX48" s="120"/>
      <c r="BY48" s="120"/>
      <c r="BZ48" s="120">
        <v>162.9</v>
      </c>
      <c r="CA48" s="120">
        <v>162.9</v>
      </c>
      <c r="CB48" s="120">
        <v>162.9</v>
      </c>
      <c r="CC48" s="120">
        <v>162.9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2086.3999999999996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62.3</v>
      </c>
      <c r="C50" s="107">
        <f t="shared" ref="C50:BN50" si="9">SUM(C44:C49)</f>
        <v>217.8</v>
      </c>
      <c r="D50" s="107">
        <f t="shared" si="9"/>
        <v>374.8</v>
      </c>
      <c r="E50" s="107">
        <f t="shared" si="9"/>
        <v>455.8</v>
      </c>
      <c r="F50" s="107">
        <f t="shared" si="9"/>
        <v>167.5</v>
      </c>
      <c r="G50" s="107">
        <f t="shared" si="9"/>
        <v>264.8</v>
      </c>
      <c r="H50" s="107">
        <f t="shared" si="9"/>
        <v>262.8</v>
      </c>
      <c r="I50" s="107">
        <f t="shared" si="9"/>
        <v>229.7</v>
      </c>
      <c r="J50" s="107">
        <f t="shared" si="9"/>
        <v>111.5</v>
      </c>
      <c r="K50" s="107">
        <f t="shared" si="9"/>
        <v>85.5</v>
      </c>
      <c r="L50" s="107">
        <f t="shared" si="9"/>
        <v>58.7</v>
      </c>
      <c r="M50" s="107">
        <f t="shared" si="9"/>
        <v>64.7</v>
      </c>
      <c r="N50" s="107">
        <f t="shared" si="9"/>
        <v>75.8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16.399999999999999</v>
      </c>
      <c r="S50" s="107">
        <f t="shared" si="9"/>
        <v>5.5</v>
      </c>
      <c r="T50" s="107">
        <f t="shared" si="9"/>
        <v>0</v>
      </c>
      <c r="U50" s="107">
        <f t="shared" si="9"/>
        <v>0</v>
      </c>
      <c r="V50" s="107">
        <f t="shared" si="9"/>
        <v>165.1</v>
      </c>
      <c r="W50" s="107">
        <f t="shared" si="9"/>
        <v>59.4</v>
      </c>
      <c r="X50" s="107">
        <f t="shared" si="9"/>
        <v>0</v>
      </c>
      <c r="Y50" s="107">
        <f t="shared" si="9"/>
        <v>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90.3</v>
      </c>
      <c r="AQ50" s="107">
        <f t="shared" si="9"/>
        <v>90.3</v>
      </c>
      <c r="AR50" s="107">
        <f t="shared" si="9"/>
        <v>90.3</v>
      </c>
      <c r="AS50" s="107">
        <f t="shared" si="9"/>
        <v>90.3</v>
      </c>
      <c r="AT50" s="107">
        <f t="shared" si="9"/>
        <v>386.7</v>
      </c>
      <c r="AU50" s="107">
        <f t="shared" si="9"/>
        <v>386.7</v>
      </c>
      <c r="AV50" s="107">
        <f t="shared" si="9"/>
        <v>386.7</v>
      </c>
      <c r="AW50" s="107">
        <f t="shared" si="9"/>
        <v>386.7</v>
      </c>
      <c r="AX50" s="107">
        <f t="shared" si="9"/>
        <v>392.4</v>
      </c>
      <c r="AY50" s="107">
        <f t="shared" si="9"/>
        <v>392.4</v>
      </c>
      <c r="AZ50" s="107">
        <f t="shared" si="9"/>
        <v>392.4</v>
      </c>
      <c r="BA50" s="107">
        <f t="shared" si="9"/>
        <v>392.4</v>
      </c>
      <c r="BB50" s="107">
        <f t="shared" si="9"/>
        <v>358.6</v>
      </c>
      <c r="BC50" s="107">
        <f t="shared" si="9"/>
        <v>358.6</v>
      </c>
      <c r="BD50" s="107">
        <f t="shared" si="9"/>
        <v>358.6</v>
      </c>
      <c r="BE50" s="107">
        <f t="shared" si="9"/>
        <v>358.6</v>
      </c>
      <c r="BF50" s="107">
        <f t="shared" si="9"/>
        <v>0</v>
      </c>
      <c r="BG50" s="107">
        <f t="shared" si="9"/>
        <v>10.1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195.5</v>
      </c>
      <c r="BO50" s="107">
        <f t="shared" ref="BO50:CW50" si="10">SUM(BO44:BO49)</f>
        <v>195.5</v>
      </c>
      <c r="BP50" s="107">
        <f t="shared" si="10"/>
        <v>195.5</v>
      </c>
      <c r="BQ50" s="107">
        <f t="shared" si="10"/>
        <v>195.5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162.9</v>
      </c>
      <c r="CA50" s="107">
        <f t="shared" si="10"/>
        <v>162.9</v>
      </c>
      <c r="CB50" s="107">
        <f t="shared" si="10"/>
        <v>162.9</v>
      </c>
      <c r="CC50" s="107">
        <f t="shared" si="10"/>
        <v>162.9</v>
      </c>
      <c r="CD50" s="107">
        <f t="shared" si="10"/>
        <v>386.3</v>
      </c>
      <c r="CE50" s="107">
        <f t="shared" si="10"/>
        <v>563.20000000000005</v>
      </c>
      <c r="CF50" s="107">
        <f t="shared" si="10"/>
        <v>580.1</v>
      </c>
      <c r="CG50" s="107">
        <f t="shared" si="10"/>
        <v>753.1</v>
      </c>
      <c r="CH50" s="107">
        <f t="shared" si="10"/>
        <v>277.8</v>
      </c>
      <c r="CI50" s="107">
        <f t="shared" si="10"/>
        <v>256.8</v>
      </c>
      <c r="CJ50" s="107">
        <f t="shared" si="10"/>
        <v>366.1</v>
      </c>
      <c r="CK50" s="107">
        <f t="shared" si="10"/>
        <v>791.7</v>
      </c>
      <c r="CL50" s="107">
        <f t="shared" si="10"/>
        <v>0</v>
      </c>
      <c r="CM50" s="107">
        <f t="shared" si="10"/>
        <v>0</v>
      </c>
      <c r="CN50" s="107">
        <f t="shared" si="10"/>
        <v>442.2</v>
      </c>
      <c r="CO50" s="107">
        <f t="shared" si="10"/>
        <v>421.7</v>
      </c>
      <c r="CP50" s="107">
        <f t="shared" si="10"/>
        <v>0</v>
      </c>
      <c r="CQ50" s="107">
        <f t="shared" si="10"/>
        <v>146.30000000000001</v>
      </c>
      <c r="CR50" s="107">
        <f t="shared" si="10"/>
        <v>530.29999999999995</v>
      </c>
      <c r="CS50" s="107">
        <f t="shared" si="10"/>
        <v>630.6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4295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5951.3380000000006</v>
      </c>
      <c r="C53" s="107">
        <f t="shared" ref="C53:BN53" si="13">C17+C27+C41</f>
        <v>5929.652000000001</v>
      </c>
      <c r="D53" s="107">
        <f t="shared" si="13"/>
        <v>5890.5929999999998</v>
      </c>
      <c r="E53" s="107">
        <f t="shared" si="13"/>
        <v>5855.8630000000003</v>
      </c>
      <c r="F53" s="107">
        <f t="shared" si="13"/>
        <v>5794.6760000000004</v>
      </c>
      <c r="G53" s="107">
        <f t="shared" si="13"/>
        <v>5774.8429999999998</v>
      </c>
      <c r="H53" s="107">
        <f t="shared" si="13"/>
        <v>5763.85</v>
      </c>
      <c r="I53" s="107">
        <f t="shared" si="13"/>
        <v>5733.9030000000002</v>
      </c>
      <c r="J53" s="107">
        <f t="shared" si="13"/>
        <v>5665.116</v>
      </c>
      <c r="K53" s="107">
        <f t="shared" si="13"/>
        <v>5648.9670000000006</v>
      </c>
      <c r="L53" s="107">
        <f t="shared" si="13"/>
        <v>5629.1610000000001</v>
      </c>
      <c r="M53" s="107">
        <f t="shared" si="13"/>
        <v>5613.75</v>
      </c>
      <c r="N53" s="107">
        <f t="shared" si="13"/>
        <v>5598.8050000000003</v>
      </c>
      <c r="O53" s="107">
        <f t="shared" si="13"/>
        <v>5622.1379999999999</v>
      </c>
      <c r="P53" s="107">
        <f t="shared" si="13"/>
        <v>5649.8320000000003</v>
      </c>
      <c r="Q53" s="107">
        <f t="shared" si="13"/>
        <v>5708.2920000000004</v>
      </c>
      <c r="R53" s="107">
        <f t="shared" si="13"/>
        <v>5692.21</v>
      </c>
      <c r="S53" s="107">
        <f t="shared" si="13"/>
        <v>5739.5360000000001</v>
      </c>
      <c r="T53" s="107">
        <f t="shared" si="13"/>
        <v>5844.942</v>
      </c>
      <c r="U53" s="107">
        <f t="shared" si="13"/>
        <v>5953.1390000000001</v>
      </c>
      <c r="V53" s="107">
        <f t="shared" si="13"/>
        <v>5750.0410000000011</v>
      </c>
      <c r="W53" s="107">
        <f t="shared" si="13"/>
        <v>5886.3360000000002</v>
      </c>
      <c r="X53" s="107">
        <f t="shared" si="13"/>
        <v>6387.5139999999992</v>
      </c>
      <c r="Y53" s="107">
        <f t="shared" si="13"/>
        <v>6657.8989999999994</v>
      </c>
      <c r="Z53" s="107">
        <f t="shared" si="13"/>
        <v>6683.3940000000002</v>
      </c>
      <c r="AA53" s="107">
        <f t="shared" si="13"/>
        <v>7090.92</v>
      </c>
      <c r="AB53" s="107">
        <f t="shared" si="13"/>
        <v>7138.2970000000005</v>
      </c>
      <c r="AC53" s="107">
        <f t="shared" si="13"/>
        <v>7387.1559999999999</v>
      </c>
      <c r="AD53" s="107">
        <f t="shared" si="13"/>
        <v>7029.5450000000001</v>
      </c>
      <c r="AE53" s="107">
        <f t="shared" si="13"/>
        <v>7140.1010000000006</v>
      </c>
      <c r="AF53" s="107">
        <f t="shared" si="13"/>
        <v>7554.4890000000005</v>
      </c>
      <c r="AG53" s="107">
        <f t="shared" si="13"/>
        <v>7658.1500000000005</v>
      </c>
      <c r="AH53" s="107">
        <f t="shared" si="13"/>
        <v>7779.933</v>
      </c>
      <c r="AI53" s="107">
        <f t="shared" si="13"/>
        <v>7819.1270000000004</v>
      </c>
      <c r="AJ53" s="107">
        <f t="shared" si="13"/>
        <v>7902.237000000001</v>
      </c>
      <c r="AK53" s="107">
        <f t="shared" si="13"/>
        <v>7911.4539999999997</v>
      </c>
      <c r="AL53" s="107">
        <f t="shared" si="13"/>
        <v>7964.732</v>
      </c>
      <c r="AM53" s="107">
        <f t="shared" si="13"/>
        <v>7982.1560000000009</v>
      </c>
      <c r="AN53" s="107">
        <f t="shared" si="13"/>
        <v>7929.4740000000002</v>
      </c>
      <c r="AO53" s="107">
        <f t="shared" si="13"/>
        <v>7870.2030000000004</v>
      </c>
      <c r="AP53" s="107">
        <f t="shared" si="13"/>
        <v>7792.8280000000004</v>
      </c>
      <c r="AQ53" s="107">
        <f t="shared" si="13"/>
        <v>7853.9970000000003</v>
      </c>
      <c r="AR53" s="107">
        <f t="shared" si="13"/>
        <v>7747.8050000000003</v>
      </c>
      <c r="AS53" s="107">
        <f t="shared" si="13"/>
        <v>7752.5280000000012</v>
      </c>
      <c r="AT53" s="107">
        <f t="shared" si="13"/>
        <v>8012.3509999999997</v>
      </c>
      <c r="AU53" s="107">
        <f t="shared" si="13"/>
        <v>8026.4409999999998</v>
      </c>
      <c r="AV53" s="107">
        <f t="shared" si="13"/>
        <v>8028.1310000000003</v>
      </c>
      <c r="AW53" s="107">
        <f t="shared" si="13"/>
        <v>8038.6060000000007</v>
      </c>
      <c r="AX53" s="107">
        <f t="shared" si="13"/>
        <v>8063.9849999999988</v>
      </c>
      <c r="AY53" s="107">
        <f t="shared" si="13"/>
        <v>8006.1399999999994</v>
      </c>
      <c r="AZ53" s="107">
        <f t="shared" si="13"/>
        <v>7948.0069999999996</v>
      </c>
      <c r="BA53" s="107">
        <f t="shared" si="13"/>
        <v>7945.2079999999996</v>
      </c>
      <c r="BB53" s="107">
        <f t="shared" si="13"/>
        <v>7805.38</v>
      </c>
      <c r="BC53" s="107">
        <f t="shared" si="13"/>
        <v>7828.7330000000002</v>
      </c>
      <c r="BD53" s="107">
        <f t="shared" si="13"/>
        <v>7901.5970000000016</v>
      </c>
      <c r="BE53" s="107">
        <f t="shared" si="13"/>
        <v>7914.7000000000007</v>
      </c>
      <c r="BF53" s="107">
        <f t="shared" si="13"/>
        <v>7527.3829999999998</v>
      </c>
      <c r="BG53" s="107">
        <f t="shared" si="13"/>
        <v>7499.3030000000008</v>
      </c>
      <c r="BH53" s="107">
        <f t="shared" si="13"/>
        <v>7644.5060000000003</v>
      </c>
      <c r="BI53" s="107">
        <f t="shared" si="13"/>
        <v>7775.3819999999996</v>
      </c>
      <c r="BJ53" s="107">
        <f t="shared" si="13"/>
        <v>7860.92</v>
      </c>
      <c r="BK53" s="107">
        <f t="shared" si="13"/>
        <v>7833.5410000000002</v>
      </c>
      <c r="BL53" s="107">
        <f t="shared" si="13"/>
        <v>7912.0430000000006</v>
      </c>
      <c r="BM53" s="107">
        <f t="shared" si="13"/>
        <v>7969.7889999999998</v>
      </c>
      <c r="BN53" s="107">
        <f t="shared" si="13"/>
        <v>7945.4220000000005</v>
      </c>
      <c r="BO53" s="107">
        <f t="shared" ref="BO53:CX53" si="14">BO17+BO27+BO41</f>
        <v>8098.5349999999999</v>
      </c>
      <c r="BP53" s="107">
        <f t="shared" si="14"/>
        <v>8127.1279999999997</v>
      </c>
      <c r="BQ53" s="107">
        <f t="shared" si="14"/>
        <v>8136.5560000000005</v>
      </c>
      <c r="BR53" s="107">
        <f t="shared" si="14"/>
        <v>8283.1389999999992</v>
      </c>
      <c r="BS53" s="107">
        <f t="shared" si="14"/>
        <v>8332.4110000000001</v>
      </c>
      <c r="BT53" s="107">
        <f t="shared" si="14"/>
        <v>8353.84</v>
      </c>
      <c r="BU53" s="107">
        <f t="shared" si="14"/>
        <v>8362.0360000000001</v>
      </c>
      <c r="BV53" s="107">
        <f t="shared" si="14"/>
        <v>8618.1149999999998</v>
      </c>
      <c r="BW53" s="107">
        <f t="shared" si="14"/>
        <v>8627.2639999999992</v>
      </c>
      <c r="BX53" s="107">
        <f t="shared" si="14"/>
        <v>8637.3130000000001</v>
      </c>
      <c r="BY53" s="107">
        <f t="shared" si="14"/>
        <v>8467.1380000000008</v>
      </c>
      <c r="BZ53" s="107">
        <f t="shared" si="14"/>
        <v>8571.2759999999998</v>
      </c>
      <c r="CA53" s="107">
        <f t="shared" si="14"/>
        <v>8283.09</v>
      </c>
      <c r="CB53" s="107">
        <f t="shared" si="14"/>
        <v>7946.1839999999993</v>
      </c>
      <c r="CC53" s="107">
        <f t="shared" si="14"/>
        <v>7791.482</v>
      </c>
      <c r="CD53" s="107">
        <f t="shared" si="14"/>
        <v>7609.1140000000005</v>
      </c>
      <c r="CE53" s="107">
        <f t="shared" si="14"/>
        <v>7500.4260000000004</v>
      </c>
      <c r="CF53" s="107">
        <f t="shared" si="14"/>
        <v>7389.5759999999991</v>
      </c>
      <c r="CG53" s="107">
        <f t="shared" si="14"/>
        <v>7262.6950000000015</v>
      </c>
      <c r="CH53" s="107">
        <f t="shared" si="14"/>
        <v>7145.183</v>
      </c>
      <c r="CI53" s="107">
        <f t="shared" si="14"/>
        <v>7028.1280000000006</v>
      </c>
      <c r="CJ53" s="107">
        <f t="shared" si="14"/>
        <v>6924.7000000000007</v>
      </c>
      <c r="CK53" s="107">
        <f t="shared" si="14"/>
        <v>6802.1349999999993</v>
      </c>
      <c r="CL53" s="107">
        <f t="shared" si="14"/>
        <v>6775.6009999999997</v>
      </c>
      <c r="CM53" s="107">
        <f t="shared" si="14"/>
        <v>6565.0129999999999</v>
      </c>
      <c r="CN53" s="107">
        <f t="shared" si="14"/>
        <v>6420.7110000000002</v>
      </c>
      <c r="CO53" s="107">
        <f t="shared" si="14"/>
        <v>6318.8949999999995</v>
      </c>
      <c r="CP53" s="107">
        <f t="shared" si="14"/>
        <v>6698.7969999999996</v>
      </c>
      <c r="CQ53" s="107">
        <f t="shared" si="14"/>
        <v>6073.9679999999998</v>
      </c>
      <c r="CR53" s="107">
        <f t="shared" si="14"/>
        <v>6003.1760000000004</v>
      </c>
      <c r="CS53" s="107">
        <f t="shared" si="14"/>
        <v>5924.8220000000001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172574.23425000001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5951.335</v>
      </c>
      <c r="C5" s="25">
        <v>5929.6540000000005</v>
      </c>
      <c r="D5" s="25">
        <v>5890.6109999999999</v>
      </c>
      <c r="E5" s="25">
        <v>5855.8710000000001</v>
      </c>
      <c r="F5" s="25">
        <v>5794.7</v>
      </c>
      <c r="G5" s="25">
        <v>5774.8670000000002</v>
      </c>
      <c r="H5" s="25">
        <v>5763.89</v>
      </c>
      <c r="I5" s="25">
        <v>5733.9440000000004</v>
      </c>
      <c r="J5" s="25">
        <v>5665.0990000000002</v>
      </c>
      <c r="K5" s="25">
        <v>5648.9579999999996</v>
      </c>
      <c r="L5" s="25">
        <v>5629.1319999999996</v>
      </c>
      <c r="M5" s="25">
        <v>5613.7920000000004</v>
      </c>
      <c r="N5" s="25">
        <v>5598.7960000000003</v>
      </c>
      <c r="O5" s="25">
        <v>5622.125</v>
      </c>
      <c r="P5" s="25">
        <v>5649.8040000000001</v>
      </c>
      <c r="Q5" s="25">
        <v>5708.2939999999999</v>
      </c>
      <c r="R5" s="25">
        <v>5692.2529999999997</v>
      </c>
      <c r="S5" s="25">
        <v>5739.5749999999998</v>
      </c>
      <c r="T5" s="25">
        <v>5844.9769999999999</v>
      </c>
      <c r="U5" s="25">
        <v>5953.1469999999999</v>
      </c>
      <c r="V5" s="25">
        <v>5750.0450000000001</v>
      </c>
      <c r="W5" s="25">
        <v>5886.3680000000004</v>
      </c>
      <c r="X5" s="25">
        <v>6387.53</v>
      </c>
      <c r="Y5" s="25">
        <v>6657.9250000000002</v>
      </c>
      <c r="Z5" s="25">
        <v>6683.3590000000004</v>
      </c>
      <c r="AA5" s="25">
        <v>7090.9610000000002</v>
      </c>
      <c r="AB5" s="25">
        <v>7138.3059999999996</v>
      </c>
      <c r="AC5" s="25">
        <v>7387.1270000000004</v>
      </c>
      <c r="AD5" s="25">
        <v>7029.5739999999996</v>
      </c>
      <c r="AE5" s="25">
        <v>7140.0680000000002</v>
      </c>
      <c r="AF5" s="25">
        <v>7554.47</v>
      </c>
      <c r="AG5" s="25">
        <v>7658.1130000000003</v>
      </c>
      <c r="AH5" s="25">
        <v>7779.9430000000002</v>
      </c>
      <c r="AI5" s="25">
        <v>7819.1059999999998</v>
      </c>
      <c r="AJ5" s="25">
        <v>7902.2619999999997</v>
      </c>
      <c r="AK5" s="25">
        <v>7911.4210000000003</v>
      </c>
      <c r="AL5" s="25">
        <v>7964.7479999999996</v>
      </c>
      <c r="AM5" s="25">
        <v>7982.2460000000001</v>
      </c>
      <c r="AN5" s="25">
        <v>7929.5389999999998</v>
      </c>
      <c r="AO5" s="25">
        <v>7870.2049999999999</v>
      </c>
      <c r="AP5" s="25">
        <v>7792.8609999999999</v>
      </c>
      <c r="AQ5" s="25">
        <v>7854.0249999999996</v>
      </c>
      <c r="AR5" s="25">
        <v>7747.8519999999999</v>
      </c>
      <c r="AS5" s="25">
        <v>7752.5619999999999</v>
      </c>
      <c r="AT5" s="25">
        <v>8012.402</v>
      </c>
      <c r="AU5" s="25">
        <v>8026.4880000000003</v>
      </c>
      <c r="AV5" s="25">
        <v>8028.1509999999998</v>
      </c>
      <c r="AW5" s="25">
        <v>8038.6279999999997</v>
      </c>
      <c r="AX5" s="25">
        <v>8063.9539999999997</v>
      </c>
      <c r="AY5" s="25">
        <v>8006.1450000000004</v>
      </c>
      <c r="AZ5" s="25">
        <v>7948.04</v>
      </c>
      <c r="BA5" s="25">
        <v>7945.2290000000003</v>
      </c>
      <c r="BB5" s="25">
        <v>7805.3490000000002</v>
      </c>
      <c r="BC5" s="25">
        <v>7828.6769999999997</v>
      </c>
      <c r="BD5" s="25">
        <v>7901.6019999999999</v>
      </c>
      <c r="BE5" s="25">
        <v>7914.6210000000001</v>
      </c>
      <c r="BF5" s="25">
        <v>7527.3549999999996</v>
      </c>
      <c r="BG5" s="25">
        <v>7499.35</v>
      </c>
      <c r="BH5" s="25">
        <v>7644.4759999999997</v>
      </c>
      <c r="BI5" s="25">
        <v>7775.3720000000003</v>
      </c>
      <c r="BJ5" s="25">
        <v>7860.9009999999998</v>
      </c>
      <c r="BK5" s="25">
        <v>7833.527</v>
      </c>
      <c r="BL5" s="25">
        <v>7911.9679999999998</v>
      </c>
      <c r="BM5" s="25">
        <v>7969.723</v>
      </c>
      <c r="BN5" s="25">
        <v>7945.41</v>
      </c>
      <c r="BO5" s="25">
        <v>8098.5429999999997</v>
      </c>
      <c r="BP5" s="25">
        <v>8127.085</v>
      </c>
      <c r="BQ5" s="25">
        <v>8136.5039999999999</v>
      </c>
      <c r="BR5" s="25">
        <v>8283.1710000000003</v>
      </c>
      <c r="BS5" s="25">
        <v>8332.39</v>
      </c>
      <c r="BT5" s="25">
        <v>8353.8410000000003</v>
      </c>
      <c r="BU5" s="25">
        <v>8361.9830000000002</v>
      </c>
      <c r="BV5" s="25">
        <v>8618.1280000000006</v>
      </c>
      <c r="BW5" s="25">
        <v>8627.2530000000006</v>
      </c>
      <c r="BX5" s="25">
        <v>8637.3230000000003</v>
      </c>
      <c r="BY5" s="25">
        <v>8467.1719999999987</v>
      </c>
      <c r="BZ5" s="25">
        <v>8571.2000000000007</v>
      </c>
      <c r="CA5" s="25">
        <v>8283.0149999999994</v>
      </c>
      <c r="CB5" s="25">
        <v>7946.1030000000001</v>
      </c>
      <c r="CC5" s="25">
        <v>7791.4459999999999</v>
      </c>
      <c r="CD5" s="25">
        <v>7609.1540000000005</v>
      </c>
      <c r="CE5" s="25">
        <v>7500.38</v>
      </c>
      <c r="CF5" s="25">
        <v>7389.5619999999999</v>
      </c>
      <c r="CG5" s="25">
        <v>7262.6959999999999</v>
      </c>
      <c r="CH5" s="25">
        <v>7145.1710000000003</v>
      </c>
      <c r="CI5" s="25">
        <v>7028.14</v>
      </c>
      <c r="CJ5" s="25">
        <v>6924.7060000000001</v>
      </c>
      <c r="CK5" s="25">
        <v>6802.1559999999999</v>
      </c>
      <c r="CL5" s="25">
        <v>6775.5910000000003</v>
      </c>
      <c r="CM5" s="25">
        <v>6564.9719999999998</v>
      </c>
      <c r="CN5" s="25">
        <v>6420.6959999999999</v>
      </c>
      <c r="CO5" s="25">
        <v>6318.8509999999997</v>
      </c>
      <c r="CP5" s="25">
        <v>6698.8289999999997</v>
      </c>
      <c r="CQ5" s="25">
        <v>6073.9340000000002</v>
      </c>
      <c r="CR5" s="25">
        <v>6003.1940000000004</v>
      </c>
      <c r="CS5" s="25">
        <v>5924.8149999999996</v>
      </c>
      <c r="CT5" s="26"/>
      <c r="CU5" s="26"/>
      <c r="CV5" s="26"/>
      <c r="CW5" s="27"/>
      <c r="CX5" s="28">
        <f t="array" ref="CX5">SUMPRODUCT(B5:CW5*0.25)</f>
        <v>172574.20300000001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105.02</v>
      </c>
      <c r="C8" s="37">
        <v>100.86</v>
      </c>
      <c r="D8" s="37">
        <v>97.83</v>
      </c>
      <c r="E8" s="37">
        <v>93.49</v>
      </c>
      <c r="F8" s="37">
        <v>101.5</v>
      </c>
      <c r="G8" s="37">
        <v>98.48</v>
      </c>
      <c r="H8" s="37">
        <v>96.24</v>
      </c>
      <c r="I8" s="37">
        <v>93.72</v>
      </c>
      <c r="J8" s="37">
        <v>94.73</v>
      </c>
      <c r="K8" s="37">
        <v>94.94</v>
      </c>
      <c r="L8" s="37">
        <v>95.15</v>
      </c>
      <c r="M8" s="37">
        <v>90.39</v>
      </c>
      <c r="N8" s="37">
        <v>89.73</v>
      </c>
      <c r="O8" s="37">
        <v>92.15</v>
      </c>
      <c r="P8" s="37">
        <v>93.24</v>
      </c>
      <c r="Q8" s="37">
        <v>99.28</v>
      </c>
      <c r="R8" s="37">
        <v>94.51</v>
      </c>
      <c r="S8" s="37">
        <v>95.07</v>
      </c>
      <c r="T8" s="37">
        <v>100.34</v>
      </c>
      <c r="U8" s="37">
        <v>103.15</v>
      </c>
      <c r="V8" s="37">
        <v>94.47</v>
      </c>
      <c r="W8" s="37">
        <v>99.73</v>
      </c>
      <c r="X8" s="37">
        <v>105.28</v>
      </c>
      <c r="Y8" s="37">
        <v>117.52</v>
      </c>
      <c r="Z8" s="37">
        <v>98.51</v>
      </c>
      <c r="AA8" s="37">
        <v>114.68</v>
      </c>
      <c r="AB8" s="37">
        <v>128.52000000000001</v>
      </c>
      <c r="AC8" s="37">
        <v>161.29</v>
      </c>
      <c r="AD8" s="37">
        <v>142.27000000000001</v>
      </c>
      <c r="AE8" s="37">
        <v>157.1</v>
      </c>
      <c r="AF8" s="37">
        <v>137.33000000000001</v>
      </c>
      <c r="AG8" s="37">
        <v>137.33000000000001</v>
      </c>
      <c r="AH8" s="37">
        <v>150.36000000000001</v>
      </c>
      <c r="AI8" s="37">
        <v>137.33000000000001</v>
      </c>
      <c r="AJ8" s="37">
        <v>139.69</v>
      </c>
      <c r="AK8" s="37">
        <v>171.61</v>
      </c>
      <c r="AL8" s="37">
        <v>161.82</v>
      </c>
      <c r="AM8" s="37">
        <v>157.52000000000001</v>
      </c>
      <c r="AN8" s="37">
        <v>140.19</v>
      </c>
      <c r="AO8" s="37">
        <v>160.79</v>
      </c>
      <c r="AP8" s="37">
        <v>125.39</v>
      </c>
      <c r="AQ8" s="37">
        <v>137.24</v>
      </c>
      <c r="AR8" s="37">
        <v>165.53</v>
      </c>
      <c r="AS8" s="37">
        <v>159.33000000000001</v>
      </c>
      <c r="AT8" s="37">
        <v>152.58000000000001</v>
      </c>
      <c r="AU8" s="37">
        <v>156.88</v>
      </c>
      <c r="AV8" s="37">
        <v>156.66999999999999</v>
      </c>
      <c r="AW8" s="37">
        <v>156.38</v>
      </c>
      <c r="AX8" s="37">
        <v>141.26</v>
      </c>
      <c r="AY8" s="37">
        <v>137.33000000000001</v>
      </c>
      <c r="AZ8" s="37">
        <v>137.32</v>
      </c>
      <c r="BA8" s="37">
        <v>137.33000000000001</v>
      </c>
      <c r="BB8" s="37">
        <v>133.15</v>
      </c>
      <c r="BC8" s="37">
        <v>137.32</v>
      </c>
      <c r="BD8" s="37">
        <v>137.33000000000001</v>
      </c>
      <c r="BE8" s="37">
        <v>144.02000000000001</v>
      </c>
      <c r="BF8" s="37">
        <v>150.38999999999999</v>
      </c>
      <c r="BG8" s="37">
        <v>149.91999999999999</v>
      </c>
      <c r="BH8" s="37">
        <v>143.6</v>
      </c>
      <c r="BI8" s="37">
        <v>137.32</v>
      </c>
      <c r="BJ8" s="37">
        <v>144.81</v>
      </c>
      <c r="BK8" s="37">
        <v>148.80000000000001</v>
      </c>
      <c r="BL8" s="37">
        <v>152.03</v>
      </c>
      <c r="BM8" s="37">
        <v>153.87</v>
      </c>
      <c r="BN8" s="37">
        <v>132.21</v>
      </c>
      <c r="BO8" s="37">
        <v>146.43</v>
      </c>
      <c r="BP8" s="37">
        <v>164.14</v>
      </c>
      <c r="BQ8" s="37">
        <v>165.61</v>
      </c>
      <c r="BR8" s="37">
        <v>154.37</v>
      </c>
      <c r="BS8" s="37">
        <v>143.15</v>
      </c>
      <c r="BT8" s="37">
        <v>154.93</v>
      </c>
      <c r="BU8" s="37">
        <v>142.93</v>
      </c>
      <c r="BV8" s="37">
        <v>154.80000000000001</v>
      </c>
      <c r="BW8" s="37">
        <v>146.22</v>
      </c>
      <c r="BX8" s="37">
        <v>141.05000000000001</v>
      </c>
      <c r="BY8" s="37">
        <v>126.24</v>
      </c>
      <c r="BZ8" s="37">
        <v>142.97</v>
      </c>
      <c r="CA8" s="37">
        <v>132.99</v>
      </c>
      <c r="CB8" s="37">
        <v>126.95</v>
      </c>
      <c r="CC8" s="37">
        <v>109.91</v>
      </c>
      <c r="CD8" s="37">
        <v>122.61</v>
      </c>
      <c r="CE8" s="37">
        <v>119.69</v>
      </c>
      <c r="CF8" s="37">
        <v>110.87</v>
      </c>
      <c r="CG8" s="37">
        <v>99.53</v>
      </c>
      <c r="CH8" s="37">
        <v>110.04</v>
      </c>
      <c r="CI8" s="37">
        <v>104.51</v>
      </c>
      <c r="CJ8" s="37">
        <v>99.67</v>
      </c>
      <c r="CK8" s="37">
        <v>91.03</v>
      </c>
      <c r="CL8" s="37">
        <v>104.27</v>
      </c>
      <c r="CM8" s="37">
        <v>100.34</v>
      </c>
      <c r="CN8" s="37">
        <v>93.29</v>
      </c>
      <c r="CO8" s="37">
        <v>89.69</v>
      </c>
      <c r="CP8" s="37">
        <v>100.77</v>
      </c>
      <c r="CQ8" s="37">
        <v>90.49</v>
      </c>
      <c r="CR8" s="37">
        <v>80.069999999999993</v>
      </c>
      <c r="CS8" s="37">
        <v>72.349999999999994</v>
      </c>
      <c r="CT8" s="38"/>
      <c r="CU8" s="38"/>
      <c r="CV8" s="38"/>
      <c r="CW8" s="39"/>
      <c r="CX8" s="40">
        <f>IF(SUM(B8:CW8)&lt;&gt;0,AVERAGEIF(B8:CW8,"&lt;&gt;"""),"")</f>
        <v>125.13625000000006</v>
      </c>
    </row>
    <row r="9" spans="1:102" ht="24.95" customHeight="1" thickBot="1" x14ac:dyDescent="0.25">
      <c r="A9" s="41" t="s">
        <v>6</v>
      </c>
      <c r="B9" s="42">
        <v>99.3</v>
      </c>
      <c r="C9" s="43">
        <v>99.3</v>
      </c>
      <c r="D9" s="43">
        <v>99.3</v>
      </c>
      <c r="E9" s="43">
        <v>99.3</v>
      </c>
      <c r="F9" s="43">
        <v>97.484999999999999</v>
      </c>
      <c r="G9" s="43">
        <v>97.484999999999999</v>
      </c>
      <c r="H9" s="43">
        <v>97.484999999999999</v>
      </c>
      <c r="I9" s="43">
        <v>97.484999999999999</v>
      </c>
      <c r="J9" s="43">
        <v>93.802499999999995</v>
      </c>
      <c r="K9" s="43">
        <v>93.802499999999995</v>
      </c>
      <c r="L9" s="43">
        <v>93.802499999999995</v>
      </c>
      <c r="M9" s="43">
        <v>93.802499999999995</v>
      </c>
      <c r="N9" s="43">
        <v>93.6</v>
      </c>
      <c r="O9" s="43">
        <v>93.6</v>
      </c>
      <c r="P9" s="43">
        <v>93.6</v>
      </c>
      <c r="Q9" s="43">
        <v>93.6</v>
      </c>
      <c r="R9" s="43">
        <v>98.267499999999998</v>
      </c>
      <c r="S9" s="43">
        <v>98.267499999999998</v>
      </c>
      <c r="T9" s="43">
        <v>98.267499999999998</v>
      </c>
      <c r="U9" s="43">
        <v>98.267499999999998</v>
      </c>
      <c r="V9" s="43">
        <v>104.25</v>
      </c>
      <c r="W9" s="43">
        <v>104.25</v>
      </c>
      <c r="X9" s="43">
        <v>104.25</v>
      </c>
      <c r="Y9" s="43">
        <v>104.25</v>
      </c>
      <c r="Z9" s="43">
        <v>125.75</v>
      </c>
      <c r="AA9" s="43">
        <v>125.75</v>
      </c>
      <c r="AB9" s="43">
        <v>125.75</v>
      </c>
      <c r="AC9" s="43">
        <v>125.75</v>
      </c>
      <c r="AD9" s="43">
        <v>143.50749999999999</v>
      </c>
      <c r="AE9" s="43">
        <v>143.50749999999999</v>
      </c>
      <c r="AF9" s="43">
        <v>143.50749999999999</v>
      </c>
      <c r="AG9" s="43">
        <v>143.50749999999999</v>
      </c>
      <c r="AH9" s="43">
        <v>149.7475</v>
      </c>
      <c r="AI9" s="43">
        <v>149.7475</v>
      </c>
      <c r="AJ9" s="43">
        <v>149.7475</v>
      </c>
      <c r="AK9" s="43">
        <v>149.7475</v>
      </c>
      <c r="AL9" s="43">
        <v>155.08000000000001</v>
      </c>
      <c r="AM9" s="43">
        <v>155.08000000000001</v>
      </c>
      <c r="AN9" s="43">
        <v>155.08000000000001</v>
      </c>
      <c r="AO9" s="43">
        <v>155.08000000000001</v>
      </c>
      <c r="AP9" s="43">
        <v>146.8725</v>
      </c>
      <c r="AQ9" s="43">
        <v>146.8725</v>
      </c>
      <c r="AR9" s="43">
        <v>146.8725</v>
      </c>
      <c r="AS9" s="43">
        <v>146.8725</v>
      </c>
      <c r="AT9" s="43">
        <v>155.6275</v>
      </c>
      <c r="AU9" s="43">
        <v>155.6275</v>
      </c>
      <c r="AV9" s="43">
        <v>155.6275</v>
      </c>
      <c r="AW9" s="43">
        <v>155.6275</v>
      </c>
      <c r="AX9" s="43">
        <v>138.31</v>
      </c>
      <c r="AY9" s="43">
        <v>138.31</v>
      </c>
      <c r="AZ9" s="43">
        <v>138.31</v>
      </c>
      <c r="BA9" s="43">
        <v>138.31</v>
      </c>
      <c r="BB9" s="43">
        <v>137.95500000000001</v>
      </c>
      <c r="BC9" s="43">
        <v>137.95500000000001</v>
      </c>
      <c r="BD9" s="43">
        <v>137.95500000000001</v>
      </c>
      <c r="BE9" s="43">
        <v>137.95500000000001</v>
      </c>
      <c r="BF9" s="43">
        <v>145.3075</v>
      </c>
      <c r="BG9" s="43">
        <v>145.3075</v>
      </c>
      <c r="BH9" s="43">
        <v>145.3075</v>
      </c>
      <c r="BI9" s="43">
        <v>145.3075</v>
      </c>
      <c r="BJ9" s="43">
        <v>149.8775</v>
      </c>
      <c r="BK9" s="43">
        <v>149.8775</v>
      </c>
      <c r="BL9" s="43">
        <v>149.8775</v>
      </c>
      <c r="BM9" s="43">
        <v>149.8775</v>
      </c>
      <c r="BN9" s="43">
        <v>152.0975</v>
      </c>
      <c r="BO9" s="43">
        <v>152.0975</v>
      </c>
      <c r="BP9" s="43">
        <v>152.0975</v>
      </c>
      <c r="BQ9" s="43">
        <v>152.0975</v>
      </c>
      <c r="BR9" s="43">
        <v>148.845</v>
      </c>
      <c r="BS9" s="43">
        <v>148.845</v>
      </c>
      <c r="BT9" s="43">
        <v>148.845</v>
      </c>
      <c r="BU9" s="43">
        <v>148.845</v>
      </c>
      <c r="BV9" s="43">
        <v>142.07749999999999</v>
      </c>
      <c r="BW9" s="43">
        <v>142.07749999999999</v>
      </c>
      <c r="BX9" s="43">
        <v>142.07749999999999</v>
      </c>
      <c r="BY9" s="43">
        <v>142.07749999999999</v>
      </c>
      <c r="BZ9" s="43">
        <v>128.20500000000001</v>
      </c>
      <c r="CA9" s="43">
        <v>128.20500000000001</v>
      </c>
      <c r="CB9" s="43">
        <v>128.20500000000001</v>
      </c>
      <c r="CC9" s="43">
        <v>128.20500000000001</v>
      </c>
      <c r="CD9" s="43">
        <v>113.175</v>
      </c>
      <c r="CE9" s="43">
        <v>113.175</v>
      </c>
      <c r="CF9" s="43">
        <v>113.175</v>
      </c>
      <c r="CG9" s="43">
        <v>113.175</v>
      </c>
      <c r="CH9" s="43">
        <v>101.3125</v>
      </c>
      <c r="CI9" s="43">
        <v>101.3125</v>
      </c>
      <c r="CJ9" s="43">
        <v>101.3125</v>
      </c>
      <c r="CK9" s="43">
        <v>101.3125</v>
      </c>
      <c r="CL9" s="43">
        <v>96.897499999999994</v>
      </c>
      <c r="CM9" s="43">
        <v>96.897499999999994</v>
      </c>
      <c r="CN9" s="43">
        <v>96.897499999999994</v>
      </c>
      <c r="CO9" s="43">
        <v>96.897499999999994</v>
      </c>
      <c r="CP9" s="43">
        <v>85.92</v>
      </c>
      <c r="CQ9" s="43">
        <v>85.92</v>
      </c>
      <c r="CR9" s="43">
        <v>85.92</v>
      </c>
      <c r="CS9" s="43">
        <v>85.92</v>
      </c>
      <c r="CT9" s="44"/>
      <c r="CU9" s="44"/>
      <c r="CV9" s="44"/>
      <c r="CW9" s="45"/>
      <c r="CX9" s="46">
        <f>IF(SUM(B9:CW9)&lt;&gt;0,AVERAGEIF(B9:CW9,"&lt;&gt;"""),"")</f>
        <v>125.13624999999986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50.984000000000002</v>
      </c>
      <c r="AC15" s="71">
        <v>50.96</v>
      </c>
      <c r="AD15" s="71">
        <v>51</v>
      </c>
      <c r="AE15" s="71">
        <v>51</v>
      </c>
      <c r="AF15" s="71">
        <v>50.968000000000004</v>
      </c>
      <c r="AG15" s="71">
        <v>50.884</v>
      </c>
      <c r="AH15" s="71">
        <v>49.771999999999998</v>
      </c>
      <c r="AI15" s="71">
        <v>49.188000000000002</v>
      </c>
      <c r="AJ15" s="71">
        <v>48.84</v>
      </c>
      <c r="AK15" s="71">
        <v>48.655999999999999</v>
      </c>
      <c r="AL15" s="71">
        <v>48.52</v>
      </c>
      <c r="AM15" s="71">
        <v>48.396000000000001</v>
      </c>
      <c r="AN15" s="71">
        <v>48.18</v>
      </c>
      <c r="AO15" s="71">
        <v>47.851999999999997</v>
      </c>
      <c r="AP15" s="71">
        <v>47.448</v>
      </c>
      <c r="AQ15" s="71">
        <v>47.152000000000001</v>
      </c>
      <c r="AR15" s="71">
        <v>46.951999999999998</v>
      </c>
      <c r="AS15" s="71">
        <v>46.771999999999998</v>
      </c>
      <c r="AT15" s="71">
        <v>46.576000000000001</v>
      </c>
      <c r="AU15" s="71">
        <v>46.456000000000003</v>
      </c>
      <c r="AV15" s="71">
        <v>46.456000000000003</v>
      </c>
      <c r="AW15" s="71">
        <v>46.524000000000001</v>
      </c>
      <c r="AX15" s="71">
        <v>46.628</v>
      </c>
      <c r="AY15" s="71">
        <v>46.768000000000001</v>
      </c>
      <c r="AZ15" s="71">
        <v>47.003999999999998</v>
      </c>
      <c r="BA15" s="71">
        <v>47.387999999999998</v>
      </c>
      <c r="BB15" s="71">
        <v>47.88</v>
      </c>
      <c r="BC15" s="71">
        <v>48.295999999999999</v>
      </c>
      <c r="BD15" s="71">
        <v>48.576000000000001</v>
      </c>
      <c r="BE15" s="71">
        <v>48.787999999999997</v>
      </c>
      <c r="BF15" s="71">
        <v>49.008000000000003</v>
      </c>
      <c r="BG15" s="71">
        <v>49.271999999999998</v>
      </c>
      <c r="BH15" s="71">
        <v>49.624000000000002</v>
      </c>
      <c r="BI15" s="71">
        <v>50.095999999999997</v>
      </c>
      <c r="BJ15" s="71">
        <v>50.576000000000001</v>
      </c>
      <c r="BK15" s="71">
        <v>50.875999999999998</v>
      </c>
      <c r="BL15" s="71">
        <v>50.98</v>
      </c>
      <c r="BM15" s="71">
        <v>51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1202.5740000000001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50.984000000000002</v>
      </c>
      <c r="AC17" s="77">
        <f t="shared" si="0"/>
        <v>50.96</v>
      </c>
      <c r="AD17" s="77">
        <f t="shared" si="0"/>
        <v>51</v>
      </c>
      <c r="AE17" s="77">
        <f t="shared" si="0"/>
        <v>51</v>
      </c>
      <c r="AF17" s="77">
        <f t="shared" si="0"/>
        <v>50.968000000000004</v>
      </c>
      <c r="AG17" s="77">
        <f t="shared" si="0"/>
        <v>50.884</v>
      </c>
      <c r="AH17" s="77">
        <f t="shared" si="0"/>
        <v>49.771999999999998</v>
      </c>
      <c r="AI17" s="77">
        <f t="shared" si="0"/>
        <v>49.188000000000002</v>
      </c>
      <c r="AJ17" s="77">
        <f t="shared" si="0"/>
        <v>48.84</v>
      </c>
      <c r="AK17" s="77">
        <f t="shared" si="0"/>
        <v>48.655999999999999</v>
      </c>
      <c r="AL17" s="77">
        <f t="shared" si="0"/>
        <v>48.52</v>
      </c>
      <c r="AM17" s="77">
        <f t="shared" si="0"/>
        <v>48.396000000000001</v>
      </c>
      <c r="AN17" s="77">
        <f t="shared" si="0"/>
        <v>48.18</v>
      </c>
      <c r="AO17" s="77">
        <f t="shared" si="0"/>
        <v>47.851999999999997</v>
      </c>
      <c r="AP17" s="77">
        <f t="shared" si="0"/>
        <v>47.448</v>
      </c>
      <c r="AQ17" s="77">
        <f t="shared" si="0"/>
        <v>47.152000000000001</v>
      </c>
      <c r="AR17" s="77">
        <f t="shared" si="0"/>
        <v>46.951999999999998</v>
      </c>
      <c r="AS17" s="77">
        <f t="shared" si="0"/>
        <v>46.771999999999998</v>
      </c>
      <c r="AT17" s="77">
        <f t="shared" si="0"/>
        <v>46.576000000000001</v>
      </c>
      <c r="AU17" s="77">
        <f t="shared" si="0"/>
        <v>46.456000000000003</v>
      </c>
      <c r="AV17" s="77">
        <f t="shared" si="0"/>
        <v>46.456000000000003</v>
      </c>
      <c r="AW17" s="77">
        <f t="shared" si="0"/>
        <v>46.524000000000001</v>
      </c>
      <c r="AX17" s="77">
        <f t="shared" si="0"/>
        <v>46.628</v>
      </c>
      <c r="AY17" s="77">
        <f t="shared" si="0"/>
        <v>46.768000000000001</v>
      </c>
      <c r="AZ17" s="77">
        <f t="shared" si="0"/>
        <v>47.003999999999998</v>
      </c>
      <c r="BA17" s="77">
        <f t="shared" si="0"/>
        <v>47.387999999999998</v>
      </c>
      <c r="BB17" s="77">
        <f t="shared" si="0"/>
        <v>47.88</v>
      </c>
      <c r="BC17" s="77">
        <f t="shared" si="0"/>
        <v>48.295999999999999</v>
      </c>
      <c r="BD17" s="77">
        <f t="shared" si="0"/>
        <v>48.576000000000001</v>
      </c>
      <c r="BE17" s="77">
        <f t="shared" si="0"/>
        <v>48.787999999999997</v>
      </c>
      <c r="BF17" s="77">
        <f t="shared" si="0"/>
        <v>49.008000000000003</v>
      </c>
      <c r="BG17" s="77">
        <f t="shared" si="0"/>
        <v>49.271999999999998</v>
      </c>
      <c r="BH17" s="77">
        <f t="shared" si="0"/>
        <v>49.624000000000002</v>
      </c>
      <c r="BI17" s="77">
        <f t="shared" si="0"/>
        <v>50.095999999999997</v>
      </c>
      <c r="BJ17" s="77">
        <f t="shared" si="0"/>
        <v>50.576000000000001</v>
      </c>
      <c r="BK17" s="77">
        <f t="shared" si="0"/>
        <v>50.875999999999998</v>
      </c>
      <c r="BL17" s="77">
        <f t="shared" si="0"/>
        <v>50.98</v>
      </c>
      <c r="BM17" s="77">
        <f t="shared" si="0"/>
        <v>51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1202.5740000000001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869.5569999999999</v>
      </c>
      <c r="C20" s="88">
        <v>869.34100000000012</v>
      </c>
      <c r="D20" s="88">
        <v>869.73199999999997</v>
      </c>
      <c r="E20" s="88">
        <v>869.33399999999995</v>
      </c>
      <c r="F20" s="88">
        <v>870.09299999999996</v>
      </c>
      <c r="G20" s="88">
        <v>869.94399999999996</v>
      </c>
      <c r="H20" s="88">
        <v>870.07500000000016</v>
      </c>
      <c r="I20" s="88">
        <v>869.42100000000005</v>
      </c>
      <c r="J20" s="88">
        <v>866.81499999999994</v>
      </c>
      <c r="K20" s="88">
        <v>867.08200000000011</v>
      </c>
      <c r="L20" s="88">
        <v>867.48200000000008</v>
      </c>
      <c r="M20" s="88">
        <v>867.42500000000007</v>
      </c>
      <c r="N20" s="88">
        <v>873.05900000000008</v>
      </c>
      <c r="O20" s="88">
        <v>872.81200000000001</v>
      </c>
      <c r="P20" s="88">
        <v>872.76200000000006</v>
      </c>
      <c r="Q20" s="88">
        <v>872.93600000000004</v>
      </c>
      <c r="R20" s="88">
        <v>853.75500000000011</v>
      </c>
      <c r="S20" s="88">
        <v>853.34199999999998</v>
      </c>
      <c r="T20" s="88">
        <v>852.47600000000011</v>
      </c>
      <c r="U20" s="88">
        <v>852.55999999999983</v>
      </c>
      <c r="V20" s="88">
        <v>824.00700000000006</v>
      </c>
      <c r="W20" s="88">
        <v>823.15</v>
      </c>
      <c r="X20" s="88">
        <v>822.75399999999991</v>
      </c>
      <c r="Y20" s="88">
        <v>823.03499999999997</v>
      </c>
      <c r="Z20" s="88">
        <v>717.12300000000005</v>
      </c>
      <c r="AA20" s="88">
        <v>717.54099999999994</v>
      </c>
      <c r="AB20" s="88">
        <v>718.46500000000003</v>
      </c>
      <c r="AC20" s="88">
        <v>718.28099999999995</v>
      </c>
      <c r="AD20" s="88">
        <v>778.52100000000007</v>
      </c>
      <c r="AE20" s="88">
        <v>779.029</v>
      </c>
      <c r="AF20" s="88">
        <v>778.89400000000001</v>
      </c>
      <c r="AG20" s="88">
        <v>779.02099999999996</v>
      </c>
      <c r="AH20" s="88">
        <v>721.37799999999993</v>
      </c>
      <c r="AI20" s="88">
        <v>721.149</v>
      </c>
      <c r="AJ20" s="88">
        <v>720.91500000000008</v>
      </c>
      <c r="AK20" s="88">
        <v>721.03599999999994</v>
      </c>
      <c r="AL20" s="88">
        <v>741.20499999999993</v>
      </c>
      <c r="AM20" s="88">
        <v>741.05900000000008</v>
      </c>
      <c r="AN20" s="88">
        <v>741.12599999999998</v>
      </c>
      <c r="AO20" s="88">
        <v>741.59400000000005</v>
      </c>
      <c r="AP20" s="88">
        <v>751.49099999999999</v>
      </c>
      <c r="AQ20" s="88">
        <v>751.69</v>
      </c>
      <c r="AR20" s="88">
        <v>751.572</v>
      </c>
      <c r="AS20" s="88">
        <v>751.39799999999991</v>
      </c>
      <c r="AT20" s="88">
        <v>752.56399999999996</v>
      </c>
      <c r="AU20" s="88">
        <v>752.78500000000008</v>
      </c>
      <c r="AV20" s="88">
        <v>752.59500000000003</v>
      </c>
      <c r="AW20" s="88">
        <v>752.625</v>
      </c>
      <c r="AX20" s="88">
        <v>791.88199999999995</v>
      </c>
      <c r="AY20" s="88">
        <v>792.32300000000009</v>
      </c>
      <c r="AZ20" s="88">
        <v>791.721</v>
      </c>
      <c r="BA20" s="88">
        <v>791.64700000000005</v>
      </c>
      <c r="BB20" s="88">
        <v>774.95399999999995</v>
      </c>
      <c r="BC20" s="88">
        <v>775.30099999999993</v>
      </c>
      <c r="BD20" s="88">
        <v>775.31299999999999</v>
      </c>
      <c r="BE20" s="88">
        <v>775.29599999999994</v>
      </c>
      <c r="BF20" s="88">
        <v>708.49400000000003</v>
      </c>
      <c r="BG20" s="88">
        <v>709.09500000000003</v>
      </c>
      <c r="BH20" s="88">
        <v>710.09</v>
      </c>
      <c r="BI20" s="88">
        <v>710.279</v>
      </c>
      <c r="BJ20" s="88">
        <v>719.57900000000006</v>
      </c>
      <c r="BK20" s="88">
        <v>719.44399999999996</v>
      </c>
      <c r="BL20" s="88">
        <v>719.81700000000001</v>
      </c>
      <c r="BM20" s="88">
        <v>720.34899999999993</v>
      </c>
      <c r="BN20" s="88">
        <v>686.64899999999989</v>
      </c>
      <c r="BO20" s="88">
        <v>686.25099999999998</v>
      </c>
      <c r="BP20" s="88">
        <v>686.76400000000001</v>
      </c>
      <c r="BQ20" s="88">
        <v>686.21</v>
      </c>
      <c r="BR20" s="88">
        <v>708.28499999999997</v>
      </c>
      <c r="BS20" s="88">
        <v>707.99199999999996</v>
      </c>
      <c r="BT20" s="88">
        <v>708.024</v>
      </c>
      <c r="BU20" s="88">
        <v>708.49</v>
      </c>
      <c r="BV20" s="88">
        <v>695.39300000000003</v>
      </c>
      <c r="BW20" s="88">
        <v>695.58500000000004</v>
      </c>
      <c r="BX20" s="88">
        <v>695.81299999999999</v>
      </c>
      <c r="BY20" s="88">
        <v>695.99099999999999</v>
      </c>
      <c r="BZ20" s="88">
        <v>693.95299999999997</v>
      </c>
      <c r="CA20" s="88">
        <v>693.76400000000001</v>
      </c>
      <c r="CB20" s="88">
        <v>693.88</v>
      </c>
      <c r="CC20" s="88">
        <v>694.38700000000006</v>
      </c>
      <c r="CD20" s="88">
        <v>696.06700000000012</v>
      </c>
      <c r="CE20" s="88">
        <v>697.28499999999997</v>
      </c>
      <c r="CF20" s="88">
        <v>696.55000000000007</v>
      </c>
      <c r="CG20" s="88">
        <v>695.995</v>
      </c>
      <c r="CH20" s="88">
        <v>776.05099999999993</v>
      </c>
      <c r="CI20" s="88">
        <v>775.31099999999992</v>
      </c>
      <c r="CJ20" s="88">
        <v>775.43499999999995</v>
      </c>
      <c r="CK20" s="88">
        <v>773.94299999999998</v>
      </c>
      <c r="CL20" s="88">
        <v>821.84100000000001</v>
      </c>
      <c r="CM20" s="88">
        <v>821.55099999999993</v>
      </c>
      <c r="CN20" s="88">
        <v>821.16099999999994</v>
      </c>
      <c r="CO20" s="88">
        <v>821.73699999999997</v>
      </c>
      <c r="CP20" s="88">
        <v>883.05200000000002</v>
      </c>
      <c r="CQ20" s="88">
        <v>883.26700000000005</v>
      </c>
      <c r="CR20" s="88">
        <v>883.86099999999999</v>
      </c>
      <c r="CS20" s="88">
        <v>883.92799999999988</v>
      </c>
      <c r="CT20" s="89"/>
      <c r="CU20" s="89"/>
      <c r="CV20" s="89"/>
      <c r="CW20" s="90"/>
      <c r="CX20" s="91">
        <f t="array" ref="CX20">SUMPRODUCT(B20:CW20*0.25)</f>
        <v>18576.514000000003</v>
      </c>
    </row>
    <row r="21" spans="1:102" ht="24.95" customHeight="1" x14ac:dyDescent="0.2">
      <c r="A21" s="92" t="s">
        <v>17</v>
      </c>
      <c r="B21" s="93">
        <v>1103.1600000000001</v>
      </c>
      <c r="C21" s="94">
        <v>1099.7520000000002</v>
      </c>
      <c r="D21" s="94">
        <v>1096.2889999999998</v>
      </c>
      <c r="E21" s="94">
        <v>1090.9259999999999</v>
      </c>
      <c r="F21" s="94">
        <v>1084.6569999999999</v>
      </c>
      <c r="G21" s="94">
        <v>1083.105</v>
      </c>
      <c r="H21" s="94">
        <v>1077.6380000000004</v>
      </c>
      <c r="I21" s="94">
        <v>1076.0840000000003</v>
      </c>
      <c r="J21" s="94">
        <v>1070.1510000000001</v>
      </c>
      <c r="K21" s="94">
        <v>1069.5430000000001</v>
      </c>
      <c r="L21" s="94">
        <v>1067.98</v>
      </c>
      <c r="M21" s="94">
        <v>1065.317</v>
      </c>
      <c r="N21" s="94">
        <v>1077.7919999999999</v>
      </c>
      <c r="O21" s="94">
        <v>1075.5780000000004</v>
      </c>
      <c r="P21" s="94">
        <v>1076.9690000000001</v>
      </c>
      <c r="Q21" s="94">
        <v>1083.0249999999999</v>
      </c>
      <c r="R21" s="94">
        <v>1111.413</v>
      </c>
      <c r="S21" s="94">
        <v>1117.4719999999998</v>
      </c>
      <c r="T21" s="94">
        <v>1121.6020000000001</v>
      </c>
      <c r="U21" s="94">
        <v>1136.9009999999998</v>
      </c>
      <c r="V21" s="94">
        <v>1227.6020000000001</v>
      </c>
      <c r="W21" s="94">
        <v>1255.8359999999998</v>
      </c>
      <c r="X21" s="94">
        <v>1278.8909999999996</v>
      </c>
      <c r="Y21" s="94">
        <v>1305.6769999999999</v>
      </c>
      <c r="Z21" s="94">
        <v>1436.6840000000002</v>
      </c>
      <c r="AA21" s="94">
        <v>1473.2880000000002</v>
      </c>
      <c r="AB21" s="94">
        <v>1499.354</v>
      </c>
      <c r="AC21" s="94">
        <v>1510.92</v>
      </c>
      <c r="AD21" s="94">
        <v>1596.4959999999999</v>
      </c>
      <c r="AE21" s="94">
        <v>1606.1979999999999</v>
      </c>
      <c r="AF21" s="94">
        <v>1617.8129999999999</v>
      </c>
      <c r="AG21" s="94">
        <v>1621.5069999999998</v>
      </c>
      <c r="AH21" s="94">
        <v>1662.0289999999998</v>
      </c>
      <c r="AI21" s="94">
        <v>1651.963</v>
      </c>
      <c r="AJ21" s="94">
        <v>1651.9559999999999</v>
      </c>
      <c r="AK21" s="94">
        <v>1646.2589999999998</v>
      </c>
      <c r="AL21" s="94">
        <v>1651.373</v>
      </c>
      <c r="AM21" s="94">
        <v>1647.0840000000001</v>
      </c>
      <c r="AN21" s="94">
        <v>1642.298</v>
      </c>
      <c r="AO21" s="94">
        <v>1620.194</v>
      </c>
      <c r="AP21" s="94">
        <v>1616.7249999999999</v>
      </c>
      <c r="AQ21" s="94">
        <v>1612.4570000000001</v>
      </c>
      <c r="AR21" s="94">
        <v>1600.933</v>
      </c>
      <c r="AS21" s="94">
        <v>1599.681</v>
      </c>
      <c r="AT21" s="94">
        <v>1599.2890000000002</v>
      </c>
      <c r="AU21" s="94">
        <v>1599.4660000000001</v>
      </c>
      <c r="AV21" s="94">
        <v>1602.8440000000001</v>
      </c>
      <c r="AW21" s="94">
        <v>1606.0310000000002</v>
      </c>
      <c r="AX21" s="94">
        <v>1605.0569999999998</v>
      </c>
      <c r="AY21" s="94">
        <v>1604.2629999999999</v>
      </c>
      <c r="AZ21" s="94">
        <v>1600.5989999999997</v>
      </c>
      <c r="BA21" s="94">
        <v>1594.3549999999998</v>
      </c>
      <c r="BB21" s="94">
        <v>1571.8990000000001</v>
      </c>
      <c r="BC21" s="94">
        <v>1573.097</v>
      </c>
      <c r="BD21" s="94">
        <v>1570.7250000000001</v>
      </c>
      <c r="BE21" s="94">
        <v>1557.184</v>
      </c>
      <c r="BF21" s="94">
        <v>1517.1319999999998</v>
      </c>
      <c r="BG21" s="94">
        <v>1517.0509999999999</v>
      </c>
      <c r="BH21" s="94">
        <v>1517.0509999999999</v>
      </c>
      <c r="BI21" s="94">
        <v>1511.5449999999998</v>
      </c>
      <c r="BJ21" s="94">
        <v>1482.5220000000002</v>
      </c>
      <c r="BK21" s="94">
        <v>1482.8710000000001</v>
      </c>
      <c r="BL21" s="94">
        <v>1482.6320000000001</v>
      </c>
      <c r="BM21" s="94">
        <v>1481.7379999999998</v>
      </c>
      <c r="BN21" s="94">
        <v>1473.162</v>
      </c>
      <c r="BO21" s="94">
        <v>1476.6129999999998</v>
      </c>
      <c r="BP21" s="94">
        <v>1471.4590000000003</v>
      </c>
      <c r="BQ21" s="94">
        <v>1464.845</v>
      </c>
      <c r="BR21" s="94">
        <v>1422.3219999999999</v>
      </c>
      <c r="BS21" s="94">
        <v>1421.3400000000001</v>
      </c>
      <c r="BT21" s="94">
        <v>1421.242</v>
      </c>
      <c r="BU21" s="94">
        <v>1420.1990000000001</v>
      </c>
      <c r="BV21" s="94">
        <v>1385.1799999999998</v>
      </c>
      <c r="BW21" s="94">
        <v>1388.7149999999999</v>
      </c>
      <c r="BX21" s="94">
        <v>1386.431</v>
      </c>
      <c r="BY21" s="94">
        <v>1381.3160000000003</v>
      </c>
      <c r="BZ21" s="94">
        <v>1357.9290000000001</v>
      </c>
      <c r="CA21" s="94">
        <v>1355.6559999999999</v>
      </c>
      <c r="CB21" s="94">
        <v>1350.6410000000001</v>
      </c>
      <c r="CC21" s="94">
        <v>1340.7099999999998</v>
      </c>
      <c r="CD21" s="94">
        <v>1283.875</v>
      </c>
      <c r="CE21" s="94">
        <v>1267.8850000000002</v>
      </c>
      <c r="CF21" s="94">
        <v>1244.6559999999997</v>
      </c>
      <c r="CG21" s="94">
        <v>1219.683</v>
      </c>
      <c r="CH21" s="94">
        <v>1170.4709999999998</v>
      </c>
      <c r="CI21" s="94">
        <v>1166.675</v>
      </c>
      <c r="CJ21" s="94">
        <v>1157.7739999999999</v>
      </c>
      <c r="CK21" s="94">
        <v>1145.261</v>
      </c>
      <c r="CL21" s="94">
        <v>1124.0909999999999</v>
      </c>
      <c r="CM21" s="94">
        <v>1120.8300000000002</v>
      </c>
      <c r="CN21" s="94">
        <v>1117.1939999999997</v>
      </c>
      <c r="CO21" s="94">
        <v>1116.3279999999997</v>
      </c>
      <c r="CP21" s="94">
        <v>1095.2850000000001</v>
      </c>
      <c r="CQ21" s="94">
        <v>1094.2259999999997</v>
      </c>
      <c r="CR21" s="94">
        <v>1094.8959999999997</v>
      </c>
      <c r="CS21" s="94">
        <v>1091.4179999999997</v>
      </c>
      <c r="CT21" s="95"/>
      <c r="CU21" s="95"/>
      <c r="CV21" s="95"/>
      <c r="CW21" s="96"/>
      <c r="CX21" s="97">
        <f t="array" ref="CX21">SUMPRODUCT(B21:CW21*0.25)</f>
        <v>32731.05775</v>
      </c>
    </row>
    <row r="22" spans="1:102" ht="24.95" customHeight="1" x14ac:dyDescent="0.2">
      <c r="A22" s="92" t="s">
        <v>18</v>
      </c>
      <c r="B22" s="98">
        <v>2430.6179999999999</v>
      </c>
      <c r="C22" s="99">
        <v>2414.5610000000001</v>
      </c>
      <c r="D22" s="99">
        <v>2379.59</v>
      </c>
      <c r="E22" s="99">
        <v>2351.6109999999999</v>
      </c>
      <c r="F22" s="99">
        <v>2315.9500000000003</v>
      </c>
      <c r="G22" s="99">
        <v>2298.8179999999998</v>
      </c>
      <c r="H22" s="99">
        <v>2293.1769999999997</v>
      </c>
      <c r="I22" s="99">
        <v>2266.4389999999999</v>
      </c>
      <c r="J22" s="99">
        <v>2246.1329999999998</v>
      </c>
      <c r="K22" s="99">
        <v>2231.3330000000001</v>
      </c>
      <c r="L22" s="99">
        <v>2212.6699999999996</v>
      </c>
      <c r="M22" s="99">
        <v>2201.0499999999997</v>
      </c>
      <c r="N22" s="99">
        <v>2181.9449999999997</v>
      </c>
      <c r="O22" s="99">
        <v>2178.9349999999999</v>
      </c>
      <c r="P22" s="99">
        <v>2190.2730000000001</v>
      </c>
      <c r="Q22" s="99">
        <v>2201.5329999999999</v>
      </c>
      <c r="R22" s="99">
        <v>2253.0849999999996</v>
      </c>
      <c r="S22" s="99">
        <v>2293.761</v>
      </c>
      <c r="T22" s="99">
        <v>2334.799</v>
      </c>
      <c r="U22" s="99">
        <v>2425.8859999999995</v>
      </c>
      <c r="V22" s="99">
        <v>2524.4359999999997</v>
      </c>
      <c r="W22" s="99">
        <v>2630.3819999999996</v>
      </c>
      <c r="X22" s="99">
        <v>2748.085</v>
      </c>
      <c r="Y22" s="99">
        <v>2868.913</v>
      </c>
      <c r="Z22" s="99">
        <v>3008.8519999999999</v>
      </c>
      <c r="AA22" s="99">
        <v>3134.732</v>
      </c>
      <c r="AB22" s="99">
        <v>3193.0029999999997</v>
      </c>
      <c r="AC22" s="99">
        <v>3259.1660000000002</v>
      </c>
      <c r="AD22" s="99">
        <v>3317.0569999999998</v>
      </c>
      <c r="AE22" s="99">
        <v>3380.741</v>
      </c>
      <c r="AF22" s="99">
        <v>3478.9949999999999</v>
      </c>
      <c r="AG22" s="99">
        <v>3546.2009999999996</v>
      </c>
      <c r="AH22" s="99">
        <v>3643.6639999999998</v>
      </c>
      <c r="AI22" s="99">
        <v>3699.1059999999998</v>
      </c>
      <c r="AJ22" s="99">
        <v>3742.951</v>
      </c>
      <c r="AK22" s="99">
        <v>3749.6699999999996</v>
      </c>
      <c r="AL22" s="99">
        <v>3803.9500000000003</v>
      </c>
      <c r="AM22" s="99">
        <v>3838.9070000000002</v>
      </c>
      <c r="AN22" s="99">
        <v>3880.9350000000004</v>
      </c>
      <c r="AO22" s="99">
        <v>3909.4649999999997</v>
      </c>
      <c r="AP22" s="99">
        <v>3950.5969999999998</v>
      </c>
      <c r="AQ22" s="99">
        <v>3978.9260000000004</v>
      </c>
      <c r="AR22" s="99">
        <v>3988.395</v>
      </c>
      <c r="AS22" s="99">
        <v>4018.7109999999998</v>
      </c>
      <c r="AT22" s="99">
        <v>4068.0729999999999</v>
      </c>
      <c r="AU22" s="99">
        <v>4087.4809999999998</v>
      </c>
      <c r="AV22" s="99">
        <v>4092.655999999999</v>
      </c>
      <c r="AW22" s="99">
        <v>4082.4479999999994</v>
      </c>
      <c r="AX22" s="99">
        <v>4046.0869999999995</v>
      </c>
      <c r="AY22" s="99">
        <v>4021.3909999999996</v>
      </c>
      <c r="AZ22" s="99">
        <v>4000.4160000000002</v>
      </c>
      <c r="BA22" s="99">
        <v>3969.9389999999999</v>
      </c>
      <c r="BB22" s="99">
        <v>3947.1159999999995</v>
      </c>
      <c r="BC22" s="99">
        <v>3915.5829999999996</v>
      </c>
      <c r="BD22" s="99">
        <v>3888.9879999999994</v>
      </c>
      <c r="BE22" s="99">
        <v>3870.3529999999996</v>
      </c>
      <c r="BF22" s="99">
        <v>3866.1210000000001</v>
      </c>
      <c r="BG22" s="99">
        <v>3853.5320000000002</v>
      </c>
      <c r="BH22" s="99">
        <v>3873.8109999999997</v>
      </c>
      <c r="BI22" s="99">
        <v>3896.3520000000003</v>
      </c>
      <c r="BJ22" s="99">
        <v>3928.5240000000003</v>
      </c>
      <c r="BK22" s="99">
        <v>3955.3360000000002</v>
      </c>
      <c r="BL22" s="99">
        <v>3986.8389999999999</v>
      </c>
      <c r="BM22" s="99">
        <v>4013.5359999999996</v>
      </c>
      <c r="BN22" s="99">
        <v>4095.0990000000002</v>
      </c>
      <c r="BO22" s="99">
        <v>4169.4790000000003</v>
      </c>
      <c r="BP22" s="99">
        <v>4226.3620000000001</v>
      </c>
      <c r="BQ22" s="99">
        <v>4285.8490000000002</v>
      </c>
      <c r="BR22" s="99">
        <v>4357.9639999999999</v>
      </c>
      <c r="BS22" s="99">
        <v>4380.3580000000002</v>
      </c>
      <c r="BT22" s="99">
        <v>4401.1750000000002</v>
      </c>
      <c r="BU22" s="99">
        <v>4405.3940000000002</v>
      </c>
      <c r="BV22" s="99">
        <v>4428.3550000000014</v>
      </c>
      <c r="BW22" s="99">
        <v>4429.353000000001</v>
      </c>
      <c r="BX22" s="99">
        <v>4414.8789999999999</v>
      </c>
      <c r="BY22" s="99">
        <v>4398.8650000000007</v>
      </c>
      <c r="BZ22" s="99">
        <v>4363.8180000000002</v>
      </c>
      <c r="CA22" s="99">
        <v>4332.8950000000004</v>
      </c>
      <c r="CB22" s="99">
        <v>4283.7820000000011</v>
      </c>
      <c r="CC22" s="99">
        <v>4221.4490000000005</v>
      </c>
      <c r="CD22" s="99">
        <v>4147.2120000000004</v>
      </c>
      <c r="CE22" s="99">
        <v>4056.21</v>
      </c>
      <c r="CF22" s="99">
        <v>3972.3560000000002</v>
      </c>
      <c r="CG22" s="99">
        <v>3874.0179999999996</v>
      </c>
      <c r="CH22" s="99">
        <v>3745.6489999999999</v>
      </c>
      <c r="CI22" s="99">
        <v>3636.1539999999995</v>
      </c>
      <c r="CJ22" s="99">
        <v>3543.4969999999998</v>
      </c>
      <c r="CK22" s="99">
        <v>3437.9520000000002</v>
      </c>
      <c r="CL22" s="99">
        <v>3304.0589999999997</v>
      </c>
      <c r="CM22" s="99">
        <v>3197.0909999999994</v>
      </c>
      <c r="CN22" s="99">
        <v>3106.3409999999994</v>
      </c>
      <c r="CO22" s="99">
        <v>3007.7860000000001</v>
      </c>
      <c r="CP22" s="99">
        <v>2843.692</v>
      </c>
      <c r="CQ22" s="99">
        <v>2748.4409999999998</v>
      </c>
      <c r="CR22" s="99">
        <v>2679.4369999999999</v>
      </c>
      <c r="CS22" s="99">
        <v>2606.4690000000001</v>
      </c>
      <c r="CT22" s="100"/>
      <c r="CU22" s="100"/>
      <c r="CV22" s="100"/>
      <c r="CW22" s="96"/>
      <c r="CX22" s="97">
        <f t="array" ref="CX22">SUMPRODUCT(B22:CW22*0.25)</f>
        <v>82866.00725000001</v>
      </c>
    </row>
    <row r="23" spans="1:102" ht="24.95" customHeight="1" x14ac:dyDescent="0.2">
      <c r="A23" s="101" t="s">
        <v>19</v>
      </c>
      <c r="B23" s="99">
        <v>345</v>
      </c>
      <c r="C23" s="99">
        <v>345</v>
      </c>
      <c r="D23" s="99">
        <v>345</v>
      </c>
      <c r="E23" s="99">
        <v>345</v>
      </c>
      <c r="F23" s="99">
        <v>345</v>
      </c>
      <c r="G23" s="99">
        <v>345</v>
      </c>
      <c r="H23" s="99">
        <v>345</v>
      </c>
      <c r="I23" s="99">
        <v>345</v>
      </c>
      <c r="J23" s="99">
        <v>345</v>
      </c>
      <c r="K23" s="99">
        <v>345</v>
      </c>
      <c r="L23" s="99">
        <v>345</v>
      </c>
      <c r="M23" s="99">
        <v>345</v>
      </c>
      <c r="N23" s="99">
        <v>345</v>
      </c>
      <c r="O23" s="99">
        <v>345</v>
      </c>
      <c r="P23" s="99">
        <v>345</v>
      </c>
      <c r="Q23" s="99">
        <v>345</v>
      </c>
      <c r="R23" s="99">
        <v>345</v>
      </c>
      <c r="S23" s="99">
        <v>345</v>
      </c>
      <c r="T23" s="99">
        <v>345</v>
      </c>
      <c r="U23" s="99">
        <v>345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1725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103</v>
      </c>
      <c r="E24" s="94">
        <v>102</v>
      </c>
      <c r="F24" s="94">
        <v>102</v>
      </c>
      <c r="G24" s="94">
        <v>101</v>
      </c>
      <c r="H24" s="94">
        <v>101</v>
      </c>
      <c r="I24" s="94">
        <v>100</v>
      </c>
      <c r="J24" s="94">
        <v>99</v>
      </c>
      <c r="K24" s="94">
        <v>98</v>
      </c>
      <c r="L24" s="94">
        <v>98</v>
      </c>
      <c r="M24" s="94">
        <v>97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98</v>
      </c>
      <c r="T24" s="94">
        <v>100</v>
      </c>
      <c r="U24" s="94">
        <v>102</v>
      </c>
      <c r="V24" s="94">
        <v>106</v>
      </c>
      <c r="W24" s="94">
        <v>109</v>
      </c>
      <c r="X24" s="94">
        <v>113</v>
      </c>
      <c r="Y24" s="94">
        <v>117</v>
      </c>
      <c r="Z24" s="94">
        <v>122</v>
      </c>
      <c r="AA24" s="94">
        <v>126</v>
      </c>
      <c r="AB24" s="94">
        <v>129</v>
      </c>
      <c r="AC24" s="94">
        <v>132</v>
      </c>
      <c r="AD24" s="94">
        <v>134</v>
      </c>
      <c r="AE24" s="94">
        <v>136</v>
      </c>
      <c r="AF24" s="94">
        <v>137</v>
      </c>
      <c r="AG24" s="94">
        <v>139</v>
      </c>
      <c r="AH24" s="94">
        <v>140</v>
      </c>
      <c r="AI24" s="94">
        <v>141</v>
      </c>
      <c r="AJ24" s="94">
        <v>141</v>
      </c>
      <c r="AK24" s="94">
        <v>142</v>
      </c>
      <c r="AL24" s="94">
        <v>142</v>
      </c>
      <c r="AM24" s="94">
        <v>142</v>
      </c>
      <c r="AN24" s="94">
        <v>142</v>
      </c>
      <c r="AO24" s="94">
        <v>142</v>
      </c>
      <c r="AP24" s="94">
        <v>142</v>
      </c>
      <c r="AQ24" s="94">
        <v>142</v>
      </c>
      <c r="AR24" s="94">
        <v>142</v>
      </c>
      <c r="AS24" s="94">
        <v>143</v>
      </c>
      <c r="AT24" s="94">
        <v>143</v>
      </c>
      <c r="AU24" s="94">
        <v>144</v>
      </c>
      <c r="AV24" s="94">
        <v>144</v>
      </c>
      <c r="AW24" s="94">
        <v>144</v>
      </c>
      <c r="AX24" s="94">
        <v>144</v>
      </c>
      <c r="AY24" s="94">
        <v>144</v>
      </c>
      <c r="AZ24" s="94">
        <v>144</v>
      </c>
      <c r="BA24" s="94">
        <v>143</v>
      </c>
      <c r="BB24" s="94">
        <v>143</v>
      </c>
      <c r="BC24" s="94">
        <v>142</v>
      </c>
      <c r="BD24" s="94">
        <v>142</v>
      </c>
      <c r="BE24" s="94">
        <v>142</v>
      </c>
      <c r="BF24" s="94">
        <v>142</v>
      </c>
      <c r="BG24" s="94">
        <v>143</v>
      </c>
      <c r="BH24" s="94">
        <v>143</v>
      </c>
      <c r="BI24" s="94">
        <v>144</v>
      </c>
      <c r="BJ24" s="94">
        <v>145</v>
      </c>
      <c r="BK24" s="94">
        <v>146</v>
      </c>
      <c r="BL24" s="94">
        <v>148</v>
      </c>
      <c r="BM24" s="94">
        <v>150</v>
      </c>
      <c r="BN24" s="94">
        <v>152</v>
      </c>
      <c r="BO24" s="94">
        <v>154</v>
      </c>
      <c r="BP24" s="94">
        <v>155</v>
      </c>
      <c r="BQ24" s="94">
        <v>157</v>
      </c>
      <c r="BR24" s="94">
        <v>158</v>
      </c>
      <c r="BS24" s="94">
        <v>159</v>
      </c>
      <c r="BT24" s="94">
        <v>160</v>
      </c>
      <c r="BU24" s="94">
        <v>160</v>
      </c>
      <c r="BV24" s="94">
        <v>160</v>
      </c>
      <c r="BW24" s="94">
        <v>160</v>
      </c>
      <c r="BX24" s="94">
        <v>160</v>
      </c>
      <c r="BY24" s="94">
        <v>160</v>
      </c>
      <c r="BZ24" s="94">
        <v>159</v>
      </c>
      <c r="CA24" s="94">
        <v>158</v>
      </c>
      <c r="CB24" s="94">
        <v>157</v>
      </c>
      <c r="CC24" s="94">
        <v>155</v>
      </c>
      <c r="CD24" s="94">
        <v>152</v>
      </c>
      <c r="CE24" s="94">
        <v>149</v>
      </c>
      <c r="CF24" s="94">
        <v>146</v>
      </c>
      <c r="CG24" s="94">
        <v>143</v>
      </c>
      <c r="CH24" s="94">
        <v>140</v>
      </c>
      <c r="CI24" s="94">
        <v>137</v>
      </c>
      <c r="CJ24" s="94">
        <v>135</v>
      </c>
      <c r="CK24" s="94">
        <v>132</v>
      </c>
      <c r="CL24" s="94">
        <v>130</v>
      </c>
      <c r="CM24" s="94">
        <v>128</v>
      </c>
      <c r="CN24" s="94">
        <v>124</v>
      </c>
      <c r="CO24" s="94">
        <v>121</v>
      </c>
      <c r="CP24" s="94">
        <v>117</v>
      </c>
      <c r="CQ24" s="94">
        <v>113</v>
      </c>
      <c r="CR24" s="94">
        <v>110</v>
      </c>
      <c r="CS24" s="94">
        <v>108</v>
      </c>
      <c r="CT24" s="94"/>
      <c r="CU24" s="94"/>
      <c r="CV24" s="94"/>
      <c r="CW24" s="94"/>
      <c r="CX24" s="97">
        <f t="array" ref="CX24">SUMPRODUCT(B24:CW24*0.25)</f>
        <v>3171.5</v>
      </c>
    </row>
    <row r="25" spans="1:102" ht="24.95" customHeight="1" x14ac:dyDescent="0.2">
      <c r="A25" s="104" t="s">
        <v>21</v>
      </c>
      <c r="B25" s="94">
        <v>231</v>
      </c>
      <c r="C25" s="94">
        <v>231</v>
      </c>
      <c r="D25" s="94">
        <v>231</v>
      </c>
      <c r="E25" s="94">
        <v>231</v>
      </c>
      <c r="F25" s="94">
        <v>213.00000000000003</v>
      </c>
      <c r="G25" s="94">
        <v>213.00000000000003</v>
      </c>
      <c r="H25" s="94">
        <v>213.00000000000003</v>
      </c>
      <c r="I25" s="94">
        <v>213.00000000000003</v>
      </c>
      <c r="J25" s="94">
        <v>203.99999999999997</v>
      </c>
      <c r="K25" s="94">
        <v>203.99999999999997</v>
      </c>
      <c r="L25" s="94">
        <v>203.99999999999997</v>
      </c>
      <c r="M25" s="94">
        <v>203.99999999999997</v>
      </c>
      <c r="N25" s="94">
        <v>203</v>
      </c>
      <c r="O25" s="94">
        <v>203</v>
      </c>
      <c r="P25" s="94">
        <v>203</v>
      </c>
      <c r="Q25" s="94">
        <v>203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233.99999999999997</v>
      </c>
      <c r="W25" s="94">
        <v>233.99999999999997</v>
      </c>
      <c r="X25" s="94">
        <v>233.99999999999997</v>
      </c>
      <c r="Y25" s="94">
        <v>233.99999999999997</v>
      </c>
      <c r="Z25" s="94">
        <v>279.00000000000006</v>
      </c>
      <c r="AA25" s="94">
        <v>279.00000000000006</v>
      </c>
      <c r="AB25" s="94">
        <v>279.00000000000006</v>
      </c>
      <c r="AC25" s="94">
        <v>279.00000000000006</v>
      </c>
      <c r="AD25" s="94">
        <v>308</v>
      </c>
      <c r="AE25" s="94">
        <v>308</v>
      </c>
      <c r="AF25" s="94">
        <v>308</v>
      </c>
      <c r="AG25" s="94">
        <v>308</v>
      </c>
      <c r="AH25" s="94">
        <v>324.99999999999994</v>
      </c>
      <c r="AI25" s="94">
        <v>324.99999999999994</v>
      </c>
      <c r="AJ25" s="94">
        <v>324.99999999999994</v>
      </c>
      <c r="AK25" s="94">
        <v>324.99999999999994</v>
      </c>
      <c r="AL25" s="94">
        <v>334.00000000000006</v>
      </c>
      <c r="AM25" s="94">
        <v>334.00000000000006</v>
      </c>
      <c r="AN25" s="94">
        <v>334.00000000000006</v>
      </c>
      <c r="AO25" s="94">
        <v>334.00000000000006</v>
      </c>
      <c r="AP25" s="94">
        <v>341</v>
      </c>
      <c r="AQ25" s="94">
        <v>341</v>
      </c>
      <c r="AR25" s="94">
        <v>341</v>
      </c>
      <c r="AS25" s="94">
        <v>341</v>
      </c>
      <c r="AT25" s="94">
        <v>339</v>
      </c>
      <c r="AU25" s="94">
        <v>339</v>
      </c>
      <c r="AV25" s="94">
        <v>339</v>
      </c>
      <c r="AW25" s="94">
        <v>339</v>
      </c>
      <c r="AX25" s="94">
        <v>340</v>
      </c>
      <c r="AY25" s="94">
        <v>340</v>
      </c>
      <c r="AZ25" s="94">
        <v>340</v>
      </c>
      <c r="BA25" s="94">
        <v>340</v>
      </c>
      <c r="BB25" s="94">
        <v>344</v>
      </c>
      <c r="BC25" s="94">
        <v>344</v>
      </c>
      <c r="BD25" s="94">
        <v>344</v>
      </c>
      <c r="BE25" s="94">
        <v>344</v>
      </c>
      <c r="BF25" s="94">
        <v>355.99999999999994</v>
      </c>
      <c r="BG25" s="94">
        <v>355.99999999999994</v>
      </c>
      <c r="BH25" s="94">
        <v>355.99999999999994</v>
      </c>
      <c r="BI25" s="94">
        <v>355.99999999999994</v>
      </c>
      <c r="BJ25" s="94">
        <v>370</v>
      </c>
      <c r="BK25" s="94">
        <v>370</v>
      </c>
      <c r="BL25" s="94">
        <v>370</v>
      </c>
      <c r="BM25" s="94">
        <v>370</v>
      </c>
      <c r="BN25" s="94">
        <v>397</v>
      </c>
      <c r="BO25" s="94">
        <v>397</v>
      </c>
      <c r="BP25" s="94">
        <v>397</v>
      </c>
      <c r="BQ25" s="94">
        <v>397</v>
      </c>
      <c r="BR25" s="94">
        <v>407.00000000000006</v>
      </c>
      <c r="BS25" s="94">
        <v>407.00000000000006</v>
      </c>
      <c r="BT25" s="94">
        <v>407.00000000000006</v>
      </c>
      <c r="BU25" s="94">
        <v>407.00000000000006</v>
      </c>
      <c r="BV25" s="94">
        <v>409</v>
      </c>
      <c r="BW25" s="94">
        <v>409</v>
      </c>
      <c r="BX25" s="94">
        <v>409</v>
      </c>
      <c r="BY25" s="94">
        <v>409</v>
      </c>
      <c r="BZ25" s="94">
        <v>402.00000000000006</v>
      </c>
      <c r="CA25" s="94">
        <v>402.00000000000006</v>
      </c>
      <c r="CB25" s="94">
        <v>402.00000000000006</v>
      </c>
      <c r="CC25" s="94">
        <v>402.00000000000006</v>
      </c>
      <c r="CD25" s="94">
        <v>379</v>
      </c>
      <c r="CE25" s="94">
        <v>379</v>
      </c>
      <c r="CF25" s="94">
        <v>379</v>
      </c>
      <c r="CG25" s="94">
        <v>379</v>
      </c>
      <c r="CH25" s="94">
        <v>340</v>
      </c>
      <c r="CI25" s="94">
        <v>340</v>
      </c>
      <c r="CJ25" s="94">
        <v>340</v>
      </c>
      <c r="CK25" s="94">
        <v>340</v>
      </c>
      <c r="CL25" s="94">
        <v>295</v>
      </c>
      <c r="CM25" s="94">
        <v>295</v>
      </c>
      <c r="CN25" s="94">
        <v>295</v>
      </c>
      <c r="CO25" s="94">
        <v>295</v>
      </c>
      <c r="CP25" s="94">
        <v>262</v>
      </c>
      <c r="CQ25" s="94">
        <v>262</v>
      </c>
      <c r="CR25" s="94">
        <v>262</v>
      </c>
      <c r="CS25" s="94">
        <v>262</v>
      </c>
      <c r="CT25" s="94"/>
      <c r="CU25" s="94"/>
      <c r="CV25" s="94"/>
      <c r="CW25" s="94"/>
      <c r="CX25" s="97">
        <f t="array" ref="CX25">SUMPRODUCT(B25:CW25*0.25)</f>
        <v>7523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5085.335</v>
      </c>
      <c r="C27" s="107">
        <f t="shared" ref="C27:BN27" si="2">SUM(C20:C26)</f>
        <v>5063.6540000000005</v>
      </c>
      <c r="D27" s="107">
        <f t="shared" si="2"/>
        <v>5024.6109999999999</v>
      </c>
      <c r="E27" s="107">
        <f t="shared" si="2"/>
        <v>4989.8709999999992</v>
      </c>
      <c r="F27" s="107">
        <f t="shared" si="2"/>
        <v>4930.7000000000007</v>
      </c>
      <c r="G27" s="107">
        <f t="shared" si="2"/>
        <v>4910.8670000000002</v>
      </c>
      <c r="H27" s="107">
        <f t="shared" si="2"/>
        <v>4899.8900000000003</v>
      </c>
      <c r="I27" s="107">
        <f t="shared" si="2"/>
        <v>4869.9440000000004</v>
      </c>
      <c r="J27" s="107">
        <f t="shared" si="2"/>
        <v>4831.0990000000002</v>
      </c>
      <c r="K27" s="107">
        <f t="shared" si="2"/>
        <v>4814.9580000000005</v>
      </c>
      <c r="L27" s="107">
        <f t="shared" si="2"/>
        <v>4795.1319999999996</v>
      </c>
      <c r="M27" s="107">
        <f t="shared" si="2"/>
        <v>4779.7919999999995</v>
      </c>
      <c r="N27" s="107">
        <f t="shared" si="2"/>
        <v>4777.7960000000003</v>
      </c>
      <c r="O27" s="107">
        <f t="shared" si="2"/>
        <v>4772.3250000000007</v>
      </c>
      <c r="P27" s="107">
        <f t="shared" si="2"/>
        <v>4785.0040000000008</v>
      </c>
      <c r="Q27" s="107">
        <f t="shared" si="2"/>
        <v>4802.4939999999997</v>
      </c>
      <c r="R27" s="107">
        <f t="shared" si="2"/>
        <v>4871.2529999999997</v>
      </c>
      <c r="S27" s="107">
        <f t="shared" si="2"/>
        <v>4918.5749999999998</v>
      </c>
      <c r="T27" s="107">
        <f t="shared" si="2"/>
        <v>4964.8770000000004</v>
      </c>
      <c r="U27" s="107">
        <f t="shared" si="2"/>
        <v>5073.3469999999998</v>
      </c>
      <c r="V27" s="107">
        <f t="shared" si="2"/>
        <v>4916.0450000000001</v>
      </c>
      <c r="W27" s="107">
        <f t="shared" si="2"/>
        <v>5052.3679999999995</v>
      </c>
      <c r="X27" s="107">
        <f t="shared" si="2"/>
        <v>5196.7299999999996</v>
      </c>
      <c r="Y27" s="107">
        <f t="shared" si="2"/>
        <v>5348.625</v>
      </c>
      <c r="Z27" s="107">
        <f t="shared" si="2"/>
        <v>5563.6589999999997</v>
      </c>
      <c r="AA27" s="107">
        <f t="shared" si="2"/>
        <v>5730.5609999999997</v>
      </c>
      <c r="AB27" s="107">
        <f t="shared" si="2"/>
        <v>5818.8220000000001</v>
      </c>
      <c r="AC27" s="107">
        <f t="shared" si="2"/>
        <v>5899.3670000000002</v>
      </c>
      <c r="AD27" s="107">
        <f t="shared" si="2"/>
        <v>6134.0739999999996</v>
      </c>
      <c r="AE27" s="107">
        <f t="shared" si="2"/>
        <v>6209.9679999999998</v>
      </c>
      <c r="AF27" s="107">
        <f t="shared" si="2"/>
        <v>6320.7019999999993</v>
      </c>
      <c r="AG27" s="107">
        <f t="shared" si="2"/>
        <v>6393.7289999999994</v>
      </c>
      <c r="AH27" s="107">
        <f t="shared" si="2"/>
        <v>6492.0709999999999</v>
      </c>
      <c r="AI27" s="107">
        <f t="shared" si="2"/>
        <v>6538.2179999999998</v>
      </c>
      <c r="AJ27" s="107">
        <f t="shared" si="2"/>
        <v>6581.8220000000001</v>
      </c>
      <c r="AK27" s="107">
        <f t="shared" si="2"/>
        <v>6583.9649999999992</v>
      </c>
      <c r="AL27" s="107">
        <f t="shared" si="2"/>
        <v>6672.5280000000002</v>
      </c>
      <c r="AM27" s="107">
        <f t="shared" si="2"/>
        <v>6703.05</v>
      </c>
      <c r="AN27" s="107">
        <f t="shared" si="2"/>
        <v>6740.3590000000004</v>
      </c>
      <c r="AO27" s="107">
        <f t="shared" si="2"/>
        <v>6747.2529999999997</v>
      </c>
      <c r="AP27" s="107">
        <f t="shared" si="2"/>
        <v>6801.8130000000001</v>
      </c>
      <c r="AQ27" s="107">
        <f t="shared" si="2"/>
        <v>6826.0730000000003</v>
      </c>
      <c r="AR27" s="107">
        <f t="shared" si="2"/>
        <v>6823.9</v>
      </c>
      <c r="AS27" s="107">
        <f t="shared" si="2"/>
        <v>6853.7899999999991</v>
      </c>
      <c r="AT27" s="107">
        <f t="shared" si="2"/>
        <v>6901.9259999999995</v>
      </c>
      <c r="AU27" s="107">
        <f t="shared" si="2"/>
        <v>6922.732</v>
      </c>
      <c r="AV27" s="107">
        <f t="shared" si="2"/>
        <v>6931.0949999999993</v>
      </c>
      <c r="AW27" s="107">
        <f t="shared" si="2"/>
        <v>6924.1039999999994</v>
      </c>
      <c r="AX27" s="107">
        <f t="shared" si="2"/>
        <v>6927.0259999999998</v>
      </c>
      <c r="AY27" s="107">
        <f t="shared" si="2"/>
        <v>6901.9769999999999</v>
      </c>
      <c r="AZ27" s="107">
        <f t="shared" si="2"/>
        <v>6876.7359999999999</v>
      </c>
      <c r="BA27" s="107">
        <f t="shared" si="2"/>
        <v>6838.9409999999998</v>
      </c>
      <c r="BB27" s="107">
        <f t="shared" si="2"/>
        <v>6780.9689999999991</v>
      </c>
      <c r="BC27" s="107">
        <f t="shared" si="2"/>
        <v>6749.9809999999998</v>
      </c>
      <c r="BD27" s="107">
        <f t="shared" si="2"/>
        <v>6721.0259999999998</v>
      </c>
      <c r="BE27" s="107">
        <f t="shared" si="2"/>
        <v>6688.8329999999996</v>
      </c>
      <c r="BF27" s="107">
        <f t="shared" si="2"/>
        <v>6589.7469999999994</v>
      </c>
      <c r="BG27" s="107">
        <f t="shared" si="2"/>
        <v>6578.6779999999999</v>
      </c>
      <c r="BH27" s="107">
        <f t="shared" si="2"/>
        <v>6599.9519999999993</v>
      </c>
      <c r="BI27" s="107">
        <f t="shared" si="2"/>
        <v>6618.1759999999995</v>
      </c>
      <c r="BJ27" s="107">
        <f t="shared" si="2"/>
        <v>6645.625</v>
      </c>
      <c r="BK27" s="107">
        <f t="shared" si="2"/>
        <v>6673.6509999999998</v>
      </c>
      <c r="BL27" s="107">
        <f t="shared" si="2"/>
        <v>6707.2880000000005</v>
      </c>
      <c r="BM27" s="107">
        <f t="shared" si="2"/>
        <v>6735.6229999999996</v>
      </c>
      <c r="BN27" s="107">
        <f t="shared" si="2"/>
        <v>6803.91</v>
      </c>
      <c r="BO27" s="107">
        <f t="shared" ref="BO27:CW27" si="3">SUM(BO20:BO26)</f>
        <v>6883.3429999999998</v>
      </c>
      <c r="BP27" s="107">
        <f t="shared" si="3"/>
        <v>6936.5850000000009</v>
      </c>
      <c r="BQ27" s="107">
        <f t="shared" si="3"/>
        <v>6990.9040000000005</v>
      </c>
      <c r="BR27" s="107">
        <f t="shared" si="3"/>
        <v>7053.5709999999999</v>
      </c>
      <c r="BS27" s="107">
        <f t="shared" si="3"/>
        <v>7075.6900000000005</v>
      </c>
      <c r="BT27" s="107">
        <f t="shared" si="3"/>
        <v>7097.4410000000007</v>
      </c>
      <c r="BU27" s="107">
        <f t="shared" si="3"/>
        <v>7101.0830000000005</v>
      </c>
      <c r="BV27" s="107">
        <f t="shared" si="3"/>
        <v>7077.9280000000017</v>
      </c>
      <c r="BW27" s="107">
        <f t="shared" si="3"/>
        <v>7082.6530000000012</v>
      </c>
      <c r="BX27" s="107">
        <f t="shared" si="3"/>
        <v>7066.1229999999996</v>
      </c>
      <c r="BY27" s="107">
        <f t="shared" si="3"/>
        <v>7045.1720000000005</v>
      </c>
      <c r="BZ27" s="107">
        <f t="shared" si="3"/>
        <v>6976.7000000000007</v>
      </c>
      <c r="CA27" s="107">
        <f t="shared" si="3"/>
        <v>6942.3150000000005</v>
      </c>
      <c r="CB27" s="107">
        <f t="shared" si="3"/>
        <v>6887.3030000000017</v>
      </c>
      <c r="CC27" s="107">
        <f t="shared" si="3"/>
        <v>6813.5460000000003</v>
      </c>
      <c r="CD27" s="107">
        <f t="shared" si="3"/>
        <v>6658.1540000000005</v>
      </c>
      <c r="CE27" s="107">
        <f t="shared" si="3"/>
        <v>6549.38</v>
      </c>
      <c r="CF27" s="107">
        <f t="shared" si="3"/>
        <v>6438.5619999999999</v>
      </c>
      <c r="CG27" s="107">
        <f t="shared" si="3"/>
        <v>6311.6959999999999</v>
      </c>
      <c r="CH27" s="107">
        <f t="shared" si="3"/>
        <v>6172.1709999999994</v>
      </c>
      <c r="CI27" s="107">
        <f t="shared" si="3"/>
        <v>6055.1399999999994</v>
      </c>
      <c r="CJ27" s="107">
        <f t="shared" si="3"/>
        <v>5951.7060000000001</v>
      </c>
      <c r="CK27" s="107">
        <f t="shared" si="3"/>
        <v>5829.1559999999999</v>
      </c>
      <c r="CL27" s="107">
        <f t="shared" si="3"/>
        <v>5674.991</v>
      </c>
      <c r="CM27" s="107">
        <f t="shared" si="3"/>
        <v>5562.4719999999998</v>
      </c>
      <c r="CN27" s="107">
        <f t="shared" si="3"/>
        <v>5463.695999999999</v>
      </c>
      <c r="CO27" s="107">
        <f t="shared" si="3"/>
        <v>5361.8509999999997</v>
      </c>
      <c r="CP27" s="107">
        <f t="shared" si="3"/>
        <v>5201.0290000000005</v>
      </c>
      <c r="CQ27" s="107">
        <f t="shared" si="3"/>
        <v>5100.9339999999993</v>
      </c>
      <c r="CR27" s="107">
        <f t="shared" si="3"/>
        <v>5030.1939999999995</v>
      </c>
      <c r="CS27" s="107">
        <f t="shared" si="3"/>
        <v>4951.8149999999996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146593.07900000003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509</v>
      </c>
      <c r="C30" s="88">
        <v>507</v>
      </c>
      <c r="D30" s="88">
        <v>506</v>
      </c>
      <c r="E30" s="88">
        <v>505</v>
      </c>
      <c r="F30" s="88">
        <v>487</v>
      </c>
      <c r="G30" s="88">
        <v>486</v>
      </c>
      <c r="H30" s="88">
        <v>486</v>
      </c>
      <c r="I30" s="88">
        <v>485</v>
      </c>
      <c r="J30" s="88">
        <v>475</v>
      </c>
      <c r="K30" s="88">
        <v>474</v>
      </c>
      <c r="L30" s="88">
        <v>474</v>
      </c>
      <c r="M30" s="88">
        <v>473</v>
      </c>
      <c r="N30" s="88">
        <v>467</v>
      </c>
      <c r="O30" s="88">
        <v>467</v>
      </c>
      <c r="P30" s="88">
        <v>467</v>
      </c>
      <c r="Q30" s="88">
        <v>467</v>
      </c>
      <c r="R30" s="88">
        <v>475</v>
      </c>
      <c r="S30" s="88">
        <v>476</v>
      </c>
      <c r="T30" s="88">
        <v>478</v>
      </c>
      <c r="U30" s="88">
        <v>480</v>
      </c>
      <c r="V30" s="88">
        <v>507</v>
      </c>
      <c r="W30" s="88">
        <v>510</v>
      </c>
      <c r="X30" s="88">
        <v>514</v>
      </c>
      <c r="Y30" s="88">
        <v>518</v>
      </c>
      <c r="Z30" s="88">
        <v>675</v>
      </c>
      <c r="AA30" s="88">
        <v>679</v>
      </c>
      <c r="AB30" s="88">
        <v>682</v>
      </c>
      <c r="AC30" s="88">
        <v>685</v>
      </c>
      <c r="AD30" s="88">
        <v>737.1</v>
      </c>
      <c r="AE30" s="88">
        <v>739.1</v>
      </c>
      <c r="AF30" s="88">
        <v>740.1</v>
      </c>
      <c r="AG30" s="88">
        <v>742.1</v>
      </c>
      <c r="AH30" s="88">
        <v>760.25</v>
      </c>
      <c r="AI30" s="88">
        <v>761.25</v>
      </c>
      <c r="AJ30" s="88">
        <v>761.25</v>
      </c>
      <c r="AK30" s="88">
        <v>762.25</v>
      </c>
      <c r="AL30" s="88">
        <v>786.33</v>
      </c>
      <c r="AM30" s="88">
        <v>786.33</v>
      </c>
      <c r="AN30" s="88">
        <v>786.33</v>
      </c>
      <c r="AO30" s="88">
        <v>786.33</v>
      </c>
      <c r="AP30" s="88">
        <v>793.54</v>
      </c>
      <c r="AQ30" s="88">
        <v>793.54</v>
      </c>
      <c r="AR30" s="88">
        <v>793.54</v>
      </c>
      <c r="AS30" s="88">
        <v>794.54</v>
      </c>
      <c r="AT30" s="88">
        <v>792.61</v>
      </c>
      <c r="AU30" s="88">
        <v>793.61</v>
      </c>
      <c r="AV30" s="88">
        <v>793.61</v>
      </c>
      <c r="AW30" s="88">
        <v>793.61</v>
      </c>
      <c r="AX30" s="88">
        <v>794.59</v>
      </c>
      <c r="AY30" s="88">
        <v>794.59</v>
      </c>
      <c r="AZ30" s="88">
        <v>794.59</v>
      </c>
      <c r="BA30" s="88">
        <v>793.59</v>
      </c>
      <c r="BB30" s="88">
        <v>782.46</v>
      </c>
      <c r="BC30" s="88">
        <v>781.46</v>
      </c>
      <c r="BD30" s="88">
        <v>781.46</v>
      </c>
      <c r="BE30" s="88">
        <v>781.46</v>
      </c>
      <c r="BF30" s="88">
        <v>793.23</v>
      </c>
      <c r="BG30" s="88">
        <v>794.23</v>
      </c>
      <c r="BH30" s="88">
        <v>794.23</v>
      </c>
      <c r="BI30" s="88">
        <v>795.23</v>
      </c>
      <c r="BJ30" s="88">
        <v>791</v>
      </c>
      <c r="BK30" s="88">
        <v>792</v>
      </c>
      <c r="BL30" s="88">
        <v>794</v>
      </c>
      <c r="BM30" s="88">
        <v>796</v>
      </c>
      <c r="BN30" s="88">
        <v>833</v>
      </c>
      <c r="BO30" s="88">
        <v>835</v>
      </c>
      <c r="BP30" s="88">
        <v>836</v>
      </c>
      <c r="BQ30" s="88">
        <v>838</v>
      </c>
      <c r="BR30" s="88">
        <v>849</v>
      </c>
      <c r="BS30" s="88">
        <v>850</v>
      </c>
      <c r="BT30" s="88">
        <v>851</v>
      </c>
      <c r="BU30" s="88">
        <v>851</v>
      </c>
      <c r="BV30" s="88">
        <v>853</v>
      </c>
      <c r="BW30" s="88">
        <v>853</v>
      </c>
      <c r="BX30" s="88">
        <v>853</v>
      </c>
      <c r="BY30" s="88">
        <v>853</v>
      </c>
      <c r="BZ30" s="88">
        <v>810</v>
      </c>
      <c r="CA30" s="88">
        <v>809</v>
      </c>
      <c r="CB30" s="88">
        <v>808</v>
      </c>
      <c r="CC30" s="88">
        <v>806</v>
      </c>
      <c r="CD30" s="88">
        <v>780</v>
      </c>
      <c r="CE30" s="88">
        <v>777</v>
      </c>
      <c r="CF30" s="88">
        <v>774</v>
      </c>
      <c r="CG30" s="88">
        <v>771</v>
      </c>
      <c r="CH30" s="88">
        <v>657</v>
      </c>
      <c r="CI30" s="88">
        <v>654</v>
      </c>
      <c r="CJ30" s="88">
        <v>652</v>
      </c>
      <c r="CK30" s="88">
        <v>649</v>
      </c>
      <c r="CL30" s="88">
        <v>592</v>
      </c>
      <c r="CM30" s="88">
        <v>590</v>
      </c>
      <c r="CN30" s="88">
        <v>586</v>
      </c>
      <c r="CO30" s="88">
        <v>583</v>
      </c>
      <c r="CP30" s="88">
        <v>546</v>
      </c>
      <c r="CQ30" s="88">
        <v>542</v>
      </c>
      <c r="CR30" s="88">
        <v>539</v>
      </c>
      <c r="CS30" s="88">
        <v>537</v>
      </c>
      <c r="CT30" s="89"/>
      <c r="CU30" s="89"/>
      <c r="CV30" s="89"/>
      <c r="CW30" s="90"/>
      <c r="CX30" s="91">
        <f t="array" ref="CX30">SUMPRODUCT(B30:CW30*0.25)</f>
        <v>16545.610000000004</v>
      </c>
    </row>
    <row r="31" spans="1:102" ht="24.95" customHeight="1" x14ac:dyDescent="0.2">
      <c r="A31" s="92" t="s">
        <v>26</v>
      </c>
      <c r="B31" s="93">
        <v>4942.335</v>
      </c>
      <c r="C31" s="94">
        <v>4922.6540000000005</v>
      </c>
      <c r="D31" s="94">
        <v>4884.6109999999999</v>
      </c>
      <c r="E31" s="94">
        <v>4850.8710000000001</v>
      </c>
      <c r="F31" s="94">
        <v>4807.7</v>
      </c>
      <c r="G31" s="94">
        <v>4788.8670000000002</v>
      </c>
      <c r="H31" s="94">
        <v>4777.8900000000003</v>
      </c>
      <c r="I31" s="94">
        <v>4748.9440000000004</v>
      </c>
      <c r="J31" s="94">
        <v>4690.0990000000002</v>
      </c>
      <c r="K31" s="94">
        <v>4674.9579999999996</v>
      </c>
      <c r="L31" s="94">
        <v>4655.1319999999996</v>
      </c>
      <c r="M31" s="94">
        <v>4640.7920000000004</v>
      </c>
      <c r="N31" s="94">
        <v>4631.7960000000003</v>
      </c>
      <c r="O31" s="94">
        <v>4626.3249999999998</v>
      </c>
      <c r="P31" s="94">
        <v>4639.0039999999999</v>
      </c>
      <c r="Q31" s="94">
        <v>4656.4939999999997</v>
      </c>
      <c r="R31" s="94">
        <v>4717.2529999999997</v>
      </c>
      <c r="S31" s="94">
        <v>4763.5749999999998</v>
      </c>
      <c r="T31" s="94">
        <v>4807.8770000000004</v>
      </c>
      <c r="U31" s="94">
        <v>4914.3469999999998</v>
      </c>
      <c r="V31" s="94">
        <v>4743.0450000000001</v>
      </c>
      <c r="W31" s="94">
        <v>4876.3680000000004</v>
      </c>
      <c r="X31" s="94">
        <v>5016.7299999999996</v>
      </c>
      <c r="Y31" s="94">
        <v>5164.625</v>
      </c>
      <c r="Z31" s="94">
        <v>5582.6589999999997</v>
      </c>
      <c r="AA31" s="94">
        <v>5745.5609999999997</v>
      </c>
      <c r="AB31" s="94">
        <v>5830.8059999999996</v>
      </c>
      <c r="AC31" s="94">
        <v>5908.3270000000002</v>
      </c>
      <c r="AD31" s="94">
        <v>6112.9740000000002</v>
      </c>
      <c r="AE31" s="94">
        <v>6186.8680000000004</v>
      </c>
      <c r="AF31" s="94">
        <v>6296.57</v>
      </c>
      <c r="AG31" s="94">
        <v>6367.5129999999999</v>
      </c>
      <c r="AH31" s="94">
        <v>6449.5929999999998</v>
      </c>
      <c r="AI31" s="94">
        <v>6494.1559999999999</v>
      </c>
      <c r="AJ31" s="94">
        <v>6537.4120000000003</v>
      </c>
      <c r="AK31" s="94">
        <v>6538.3710000000001</v>
      </c>
      <c r="AL31" s="94">
        <v>6615.7179999999998</v>
      </c>
      <c r="AM31" s="94">
        <v>6646.116</v>
      </c>
      <c r="AN31" s="94">
        <v>6683.2089999999998</v>
      </c>
      <c r="AO31" s="94">
        <v>6689.7749999999996</v>
      </c>
      <c r="AP31" s="94">
        <v>6741.7209999999995</v>
      </c>
      <c r="AQ31" s="94">
        <v>6765.6850000000004</v>
      </c>
      <c r="AR31" s="94">
        <v>6763.3119999999999</v>
      </c>
      <c r="AS31" s="94">
        <v>6792.0219999999999</v>
      </c>
      <c r="AT31" s="94">
        <v>6836.8919999999998</v>
      </c>
      <c r="AU31" s="94">
        <v>6856.5780000000004</v>
      </c>
      <c r="AV31" s="94">
        <v>6864.9409999999998</v>
      </c>
      <c r="AW31" s="94">
        <v>6858.018</v>
      </c>
      <c r="AX31" s="94">
        <v>6855.0640000000003</v>
      </c>
      <c r="AY31" s="94">
        <v>6830.1549999999997</v>
      </c>
      <c r="AZ31" s="94">
        <v>6805.15</v>
      </c>
      <c r="BA31" s="94">
        <v>6768.7389999999996</v>
      </c>
      <c r="BB31" s="94">
        <v>6707.3890000000001</v>
      </c>
      <c r="BC31" s="94">
        <v>6677.817</v>
      </c>
      <c r="BD31" s="94">
        <v>6649.1419999999998</v>
      </c>
      <c r="BE31" s="94">
        <v>6617.1610000000001</v>
      </c>
      <c r="BF31" s="94">
        <v>6501.5249999999996</v>
      </c>
      <c r="BG31" s="94">
        <v>6489.72</v>
      </c>
      <c r="BH31" s="94">
        <v>6511.3459999999995</v>
      </c>
      <c r="BI31" s="94">
        <v>6529.0420000000004</v>
      </c>
      <c r="BJ31" s="94">
        <v>6557.201</v>
      </c>
      <c r="BK31" s="94">
        <v>6584.527</v>
      </c>
      <c r="BL31" s="94">
        <v>6616.268</v>
      </c>
      <c r="BM31" s="94">
        <v>6642.6229999999996</v>
      </c>
      <c r="BN31" s="94">
        <v>6666.91</v>
      </c>
      <c r="BO31" s="94">
        <v>6744.3429999999998</v>
      </c>
      <c r="BP31" s="94">
        <v>6796.585</v>
      </c>
      <c r="BQ31" s="94">
        <v>6848.9040000000005</v>
      </c>
      <c r="BR31" s="94">
        <v>6908.5709999999999</v>
      </c>
      <c r="BS31" s="94">
        <v>6929.69</v>
      </c>
      <c r="BT31" s="94">
        <v>6950.4409999999998</v>
      </c>
      <c r="BU31" s="94">
        <v>6954.0829999999996</v>
      </c>
      <c r="BV31" s="94">
        <v>6867.9279999999999</v>
      </c>
      <c r="BW31" s="94">
        <v>6872.6530000000002</v>
      </c>
      <c r="BX31" s="94">
        <v>6856.1229999999996</v>
      </c>
      <c r="BY31" s="94">
        <v>6835.1719999999996</v>
      </c>
      <c r="BZ31" s="94">
        <v>6696.7</v>
      </c>
      <c r="CA31" s="94">
        <v>6663.3149999999996</v>
      </c>
      <c r="CB31" s="94">
        <v>6609.3029999999999</v>
      </c>
      <c r="CC31" s="94">
        <v>6537.5460000000003</v>
      </c>
      <c r="CD31" s="94">
        <v>6329.1540000000005</v>
      </c>
      <c r="CE31" s="94">
        <v>6223.38</v>
      </c>
      <c r="CF31" s="94">
        <v>6115.5619999999999</v>
      </c>
      <c r="CG31" s="94">
        <v>5991.6959999999999</v>
      </c>
      <c r="CH31" s="94">
        <v>5988.1710000000003</v>
      </c>
      <c r="CI31" s="94">
        <v>5874.14</v>
      </c>
      <c r="CJ31" s="94">
        <v>5772.7060000000001</v>
      </c>
      <c r="CK31" s="94">
        <v>5653.1559999999999</v>
      </c>
      <c r="CL31" s="94">
        <v>5539.991</v>
      </c>
      <c r="CM31" s="94">
        <v>5429.4719999999998</v>
      </c>
      <c r="CN31" s="94">
        <v>5334.6959999999999</v>
      </c>
      <c r="CO31" s="94">
        <v>5235.8509999999997</v>
      </c>
      <c r="CP31" s="94">
        <v>5128.0290000000005</v>
      </c>
      <c r="CQ31" s="94">
        <v>5031.9340000000002</v>
      </c>
      <c r="CR31" s="94">
        <v>4964.1940000000004</v>
      </c>
      <c r="CS31" s="94">
        <v>4887.8149999999996</v>
      </c>
      <c r="CT31" s="95"/>
      <c r="CU31" s="95"/>
      <c r="CV31" s="95"/>
      <c r="CW31" s="96"/>
      <c r="CX31" s="97">
        <f t="array" ref="CX31">SUMPRODUCT(B31:CW31*0.25)</f>
        <v>143672.04299999998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5451.335</v>
      </c>
      <c r="C33" s="77">
        <f t="shared" ref="C33:BN33" si="4">SUM(C30:C32)</f>
        <v>5429.6540000000005</v>
      </c>
      <c r="D33" s="77">
        <f t="shared" si="4"/>
        <v>5390.6109999999999</v>
      </c>
      <c r="E33" s="77">
        <f t="shared" si="4"/>
        <v>5355.8710000000001</v>
      </c>
      <c r="F33" s="77">
        <f t="shared" si="4"/>
        <v>5294.7</v>
      </c>
      <c r="G33" s="77">
        <f t="shared" si="4"/>
        <v>5274.8670000000002</v>
      </c>
      <c r="H33" s="77">
        <f t="shared" si="4"/>
        <v>5263.89</v>
      </c>
      <c r="I33" s="77">
        <f t="shared" si="4"/>
        <v>5233.9440000000004</v>
      </c>
      <c r="J33" s="77">
        <f t="shared" si="4"/>
        <v>5165.0990000000002</v>
      </c>
      <c r="K33" s="77">
        <f t="shared" si="4"/>
        <v>5148.9579999999996</v>
      </c>
      <c r="L33" s="77">
        <f t="shared" si="4"/>
        <v>5129.1319999999996</v>
      </c>
      <c r="M33" s="77">
        <f t="shared" si="4"/>
        <v>5113.7920000000004</v>
      </c>
      <c r="N33" s="77">
        <f t="shared" si="4"/>
        <v>5098.7960000000003</v>
      </c>
      <c r="O33" s="77">
        <f t="shared" si="4"/>
        <v>5093.3249999999998</v>
      </c>
      <c r="P33" s="77">
        <f t="shared" si="4"/>
        <v>5106.0039999999999</v>
      </c>
      <c r="Q33" s="77">
        <f t="shared" si="4"/>
        <v>5123.4939999999997</v>
      </c>
      <c r="R33" s="77">
        <f t="shared" si="4"/>
        <v>5192.2529999999997</v>
      </c>
      <c r="S33" s="77">
        <f t="shared" si="4"/>
        <v>5239.5749999999998</v>
      </c>
      <c r="T33" s="77">
        <f t="shared" si="4"/>
        <v>5285.8770000000004</v>
      </c>
      <c r="U33" s="77">
        <f t="shared" si="4"/>
        <v>5394.3469999999998</v>
      </c>
      <c r="V33" s="77">
        <f t="shared" si="4"/>
        <v>5250.0450000000001</v>
      </c>
      <c r="W33" s="77">
        <f t="shared" si="4"/>
        <v>5386.3680000000004</v>
      </c>
      <c r="X33" s="77">
        <f t="shared" si="4"/>
        <v>5530.73</v>
      </c>
      <c r="Y33" s="77">
        <f t="shared" si="4"/>
        <v>5682.625</v>
      </c>
      <c r="Z33" s="77">
        <f t="shared" si="4"/>
        <v>6257.6589999999997</v>
      </c>
      <c r="AA33" s="77">
        <f t="shared" si="4"/>
        <v>6424.5609999999997</v>
      </c>
      <c r="AB33" s="77">
        <f t="shared" si="4"/>
        <v>6512.8059999999996</v>
      </c>
      <c r="AC33" s="77">
        <f t="shared" si="4"/>
        <v>6593.3270000000002</v>
      </c>
      <c r="AD33" s="77">
        <f t="shared" si="4"/>
        <v>6850.0740000000005</v>
      </c>
      <c r="AE33" s="77">
        <f t="shared" si="4"/>
        <v>6925.9680000000008</v>
      </c>
      <c r="AF33" s="77">
        <f t="shared" si="4"/>
        <v>7036.67</v>
      </c>
      <c r="AG33" s="77">
        <f t="shared" si="4"/>
        <v>7109.6130000000003</v>
      </c>
      <c r="AH33" s="77">
        <f t="shared" si="4"/>
        <v>7209.8429999999998</v>
      </c>
      <c r="AI33" s="77">
        <f t="shared" si="4"/>
        <v>7255.4059999999999</v>
      </c>
      <c r="AJ33" s="77">
        <f t="shared" si="4"/>
        <v>7298.6620000000003</v>
      </c>
      <c r="AK33" s="77">
        <f t="shared" si="4"/>
        <v>7300.6210000000001</v>
      </c>
      <c r="AL33" s="77">
        <f t="shared" si="4"/>
        <v>7402.0479999999998</v>
      </c>
      <c r="AM33" s="77">
        <f t="shared" si="4"/>
        <v>7432.4459999999999</v>
      </c>
      <c r="AN33" s="77">
        <f t="shared" si="4"/>
        <v>7469.5389999999998</v>
      </c>
      <c r="AO33" s="77">
        <f t="shared" si="4"/>
        <v>7476.1049999999996</v>
      </c>
      <c r="AP33" s="77">
        <f t="shared" si="4"/>
        <v>7535.2609999999995</v>
      </c>
      <c r="AQ33" s="77">
        <f t="shared" si="4"/>
        <v>7559.2250000000004</v>
      </c>
      <c r="AR33" s="77">
        <f t="shared" si="4"/>
        <v>7556.8519999999999</v>
      </c>
      <c r="AS33" s="77">
        <f t="shared" si="4"/>
        <v>7586.5619999999999</v>
      </c>
      <c r="AT33" s="77">
        <f t="shared" si="4"/>
        <v>7629.5019999999995</v>
      </c>
      <c r="AU33" s="77">
        <f t="shared" si="4"/>
        <v>7650.1880000000001</v>
      </c>
      <c r="AV33" s="77">
        <f t="shared" si="4"/>
        <v>7658.5509999999995</v>
      </c>
      <c r="AW33" s="77">
        <f t="shared" si="4"/>
        <v>7651.6279999999997</v>
      </c>
      <c r="AX33" s="77">
        <f t="shared" si="4"/>
        <v>7649.6540000000005</v>
      </c>
      <c r="AY33" s="77">
        <f t="shared" si="4"/>
        <v>7624.7449999999999</v>
      </c>
      <c r="AZ33" s="77">
        <f t="shared" si="4"/>
        <v>7599.74</v>
      </c>
      <c r="BA33" s="77">
        <f t="shared" si="4"/>
        <v>7562.3289999999997</v>
      </c>
      <c r="BB33" s="77">
        <f t="shared" si="4"/>
        <v>7489.8490000000002</v>
      </c>
      <c r="BC33" s="77">
        <f t="shared" si="4"/>
        <v>7459.277</v>
      </c>
      <c r="BD33" s="77">
        <f t="shared" si="4"/>
        <v>7430.6019999999999</v>
      </c>
      <c r="BE33" s="77">
        <f t="shared" si="4"/>
        <v>7398.6210000000001</v>
      </c>
      <c r="BF33" s="77">
        <f t="shared" si="4"/>
        <v>7294.7549999999992</v>
      </c>
      <c r="BG33" s="77">
        <f t="shared" si="4"/>
        <v>7283.9500000000007</v>
      </c>
      <c r="BH33" s="77">
        <f t="shared" si="4"/>
        <v>7305.5759999999991</v>
      </c>
      <c r="BI33" s="77">
        <f t="shared" si="4"/>
        <v>7324.2720000000008</v>
      </c>
      <c r="BJ33" s="77">
        <f t="shared" si="4"/>
        <v>7348.201</v>
      </c>
      <c r="BK33" s="77">
        <f t="shared" si="4"/>
        <v>7376.527</v>
      </c>
      <c r="BL33" s="77">
        <f t="shared" si="4"/>
        <v>7410.268</v>
      </c>
      <c r="BM33" s="77">
        <f t="shared" si="4"/>
        <v>7438.6229999999996</v>
      </c>
      <c r="BN33" s="77">
        <f t="shared" si="4"/>
        <v>7499.91</v>
      </c>
      <c r="BO33" s="77">
        <f t="shared" ref="BO33:CW33" si="5">SUM(BO30:BO32)</f>
        <v>7579.3429999999998</v>
      </c>
      <c r="BP33" s="77">
        <f t="shared" si="5"/>
        <v>7632.585</v>
      </c>
      <c r="BQ33" s="77">
        <f t="shared" si="5"/>
        <v>7686.9040000000005</v>
      </c>
      <c r="BR33" s="77">
        <f t="shared" si="5"/>
        <v>7757.5709999999999</v>
      </c>
      <c r="BS33" s="77">
        <f t="shared" si="5"/>
        <v>7779.69</v>
      </c>
      <c r="BT33" s="77">
        <f t="shared" si="5"/>
        <v>7801.4409999999998</v>
      </c>
      <c r="BU33" s="77">
        <f t="shared" si="5"/>
        <v>7805.0829999999996</v>
      </c>
      <c r="BV33" s="77">
        <f t="shared" si="5"/>
        <v>7720.9279999999999</v>
      </c>
      <c r="BW33" s="77">
        <f t="shared" si="5"/>
        <v>7725.6530000000002</v>
      </c>
      <c r="BX33" s="77">
        <f t="shared" si="5"/>
        <v>7709.1229999999996</v>
      </c>
      <c r="BY33" s="77">
        <f t="shared" si="5"/>
        <v>7688.1719999999996</v>
      </c>
      <c r="BZ33" s="77">
        <f t="shared" si="5"/>
        <v>7506.7</v>
      </c>
      <c r="CA33" s="77">
        <f t="shared" si="5"/>
        <v>7472.3149999999996</v>
      </c>
      <c r="CB33" s="77">
        <f t="shared" si="5"/>
        <v>7417.3029999999999</v>
      </c>
      <c r="CC33" s="77">
        <f t="shared" si="5"/>
        <v>7343.5460000000003</v>
      </c>
      <c r="CD33" s="77">
        <f t="shared" si="5"/>
        <v>7109.1540000000005</v>
      </c>
      <c r="CE33" s="77">
        <f t="shared" si="5"/>
        <v>7000.38</v>
      </c>
      <c r="CF33" s="77">
        <f t="shared" si="5"/>
        <v>6889.5619999999999</v>
      </c>
      <c r="CG33" s="77">
        <f t="shared" si="5"/>
        <v>6762.6959999999999</v>
      </c>
      <c r="CH33" s="77">
        <f t="shared" si="5"/>
        <v>6645.1710000000003</v>
      </c>
      <c r="CI33" s="77">
        <f t="shared" si="5"/>
        <v>6528.14</v>
      </c>
      <c r="CJ33" s="77">
        <f t="shared" si="5"/>
        <v>6424.7060000000001</v>
      </c>
      <c r="CK33" s="77">
        <f t="shared" si="5"/>
        <v>6302.1559999999999</v>
      </c>
      <c r="CL33" s="77">
        <f t="shared" si="5"/>
        <v>6131.991</v>
      </c>
      <c r="CM33" s="77">
        <f t="shared" si="5"/>
        <v>6019.4719999999998</v>
      </c>
      <c r="CN33" s="77">
        <f t="shared" si="5"/>
        <v>5920.6959999999999</v>
      </c>
      <c r="CO33" s="77">
        <f t="shared" si="5"/>
        <v>5818.8509999999997</v>
      </c>
      <c r="CP33" s="77">
        <f t="shared" si="5"/>
        <v>5674.0290000000005</v>
      </c>
      <c r="CQ33" s="77">
        <f t="shared" si="5"/>
        <v>5573.9340000000002</v>
      </c>
      <c r="CR33" s="77">
        <f t="shared" si="5"/>
        <v>5503.1940000000004</v>
      </c>
      <c r="CS33" s="77">
        <f t="shared" si="5"/>
        <v>5424.8149999999996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160217.65299999999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124</v>
      </c>
      <c r="C36" s="115">
        <v>124</v>
      </c>
      <c r="D36" s="115">
        <v>124</v>
      </c>
      <c r="E36" s="115">
        <v>124</v>
      </c>
      <c r="F36" s="115">
        <v>122</v>
      </c>
      <c r="G36" s="115">
        <v>122</v>
      </c>
      <c r="H36" s="115">
        <v>122</v>
      </c>
      <c r="I36" s="115">
        <v>122</v>
      </c>
      <c r="J36" s="115">
        <v>120</v>
      </c>
      <c r="K36" s="115">
        <v>120</v>
      </c>
      <c r="L36" s="115">
        <v>120</v>
      </c>
      <c r="M36" s="115">
        <v>120</v>
      </c>
      <c r="N36" s="115">
        <v>107</v>
      </c>
      <c r="O36" s="115">
        <v>107</v>
      </c>
      <c r="P36" s="115">
        <v>107</v>
      </c>
      <c r="Q36" s="115">
        <v>107</v>
      </c>
      <c r="R36" s="115">
        <v>107</v>
      </c>
      <c r="S36" s="115">
        <v>107</v>
      </c>
      <c r="T36" s="115">
        <v>107</v>
      </c>
      <c r="U36" s="115">
        <v>107</v>
      </c>
      <c r="V36" s="115">
        <v>120</v>
      </c>
      <c r="W36" s="115">
        <v>120</v>
      </c>
      <c r="X36" s="115">
        <v>120</v>
      </c>
      <c r="Y36" s="115">
        <v>120</v>
      </c>
      <c r="Z36" s="115">
        <v>143</v>
      </c>
      <c r="AA36" s="115">
        <v>143</v>
      </c>
      <c r="AB36" s="115">
        <v>143</v>
      </c>
      <c r="AC36" s="115">
        <v>143</v>
      </c>
      <c r="AD36" s="115">
        <v>165</v>
      </c>
      <c r="AE36" s="115">
        <v>165</v>
      </c>
      <c r="AF36" s="115">
        <v>165</v>
      </c>
      <c r="AG36" s="115">
        <v>165</v>
      </c>
      <c r="AH36" s="115">
        <v>168</v>
      </c>
      <c r="AI36" s="115">
        <v>168</v>
      </c>
      <c r="AJ36" s="115">
        <v>168</v>
      </c>
      <c r="AK36" s="115">
        <v>168</v>
      </c>
      <c r="AL36" s="115">
        <v>181</v>
      </c>
      <c r="AM36" s="115">
        <v>181</v>
      </c>
      <c r="AN36" s="115">
        <v>181</v>
      </c>
      <c r="AO36" s="115">
        <v>181</v>
      </c>
      <c r="AP36" s="115">
        <v>186</v>
      </c>
      <c r="AQ36" s="115">
        <v>186</v>
      </c>
      <c r="AR36" s="115">
        <v>186</v>
      </c>
      <c r="AS36" s="115">
        <v>186</v>
      </c>
      <c r="AT36" s="115">
        <v>181</v>
      </c>
      <c r="AU36" s="115">
        <v>181</v>
      </c>
      <c r="AV36" s="115">
        <v>181</v>
      </c>
      <c r="AW36" s="115">
        <v>181</v>
      </c>
      <c r="AX36" s="115">
        <v>186</v>
      </c>
      <c r="AY36" s="115">
        <v>186</v>
      </c>
      <c r="AZ36" s="115">
        <v>186</v>
      </c>
      <c r="BA36" s="115">
        <v>186</v>
      </c>
      <c r="BB36" s="115">
        <v>186</v>
      </c>
      <c r="BC36" s="115">
        <v>186</v>
      </c>
      <c r="BD36" s="115">
        <v>186</v>
      </c>
      <c r="BE36" s="115">
        <v>186</v>
      </c>
      <c r="BF36" s="115">
        <v>176</v>
      </c>
      <c r="BG36" s="115">
        <v>176</v>
      </c>
      <c r="BH36" s="115">
        <v>176</v>
      </c>
      <c r="BI36" s="115">
        <v>176</v>
      </c>
      <c r="BJ36" s="115">
        <v>172</v>
      </c>
      <c r="BK36" s="115">
        <v>172</v>
      </c>
      <c r="BL36" s="115">
        <v>172</v>
      </c>
      <c r="BM36" s="115">
        <v>172</v>
      </c>
      <c r="BN36" s="115">
        <v>145</v>
      </c>
      <c r="BO36" s="115">
        <v>145</v>
      </c>
      <c r="BP36" s="115">
        <v>145</v>
      </c>
      <c r="BQ36" s="115">
        <v>145</v>
      </c>
      <c r="BR36" s="115">
        <v>155</v>
      </c>
      <c r="BS36" s="115">
        <v>155</v>
      </c>
      <c r="BT36" s="115">
        <v>155</v>
      </c>
      <c r="BU36" s="115">
        <v>155</v>
      </c>
      <c r="BV36" s="115">
        <v>127</v>
      </c>
      <c r="BW36" s="115">
        <v>127</v>
      </c>
      <c r="BX36" s="115">
        <v>127</v>
      </c>
      <c r="BY36" s="115">
        <v>127</v>
      </c>
      <c r="BZ36" s="115">
        <v>112</v>
      </c>
      <c r="CA36" s="115">
        <v>112</v>
      </c>
      <c r="CB36" s="115">
        <v>112</v>
      </c>
      <c r="CC36" s="115">
        <v>112</v>
      </c>
      <c r="CD36" s="115">
        <v>102</v>
      </c>
      <c r="CE36" s="115">
        <v>102</v>
      </c>
      <c r="CF36" s="115">
        <v>102</v>
      </c>
      <c r="CG36" s="115">
        <v>102</v>
      </c>
      <c r="CH36" s="115">
        <v>131</v>
      </c>
      <c r="CI36" s="115">
        <v>131</v>
      </c>
      <c r="CJ36" s="115">
        <v>131</v>
      </c>
      <c r="CK36" s="115">
        <v>131</v>
      </c>
      <c r="CL36" s="115">
        <v>124</v>
      </c>
      <c r="CM36" s="115">
        <v>124</v>
      </c>
      <c r="CN36" s="115">
        <v>124</v>
      </c>
      <c r="CO36" s="115">
        <v>124</v>
      </c>
      <c r="CP36" s="115">
        <v>110</v>
      </c>
      <c r="CQ36" s="115">
        <v>110</v>
      </c>
      <c r="CR36" s="115">
        <v>110</v>
      </c>
      <c r="CS36" s="115">
        <v>110</v>
      </c>
      <c r="CT36" s="116"/>
      <c r="CU36" s="116"/>
      <c r="CV36" s="116"/>
      <c r="CW36" s="117"/>
      <c r="CX36" s="91">
        <f t="array" ref="CX36">SUMPRODUCT(B36:CW36*0.25)</f>
        <v>3450</v>
      </c>
    </row>
    <row r="37" spans="1:102" ht="24.95" customHeight="1" x14ac:dyDescent="0.2">
      <c r="A37" s="118" t="s">
        <v>44</v>
      </c>
      <c r="B37" s="119">
        <v>191</v>
      </c>
      <c r="C37" s="120">
        <v>191</v>
      </c>
      <c r="D37" s="120">
        <v>191</v>
      </c>
      <c r="E37" s="120">
        <v>191</v>
      </c>
      <c r="F37" s="120">
        <v>191</v>
      </c>
      <c r="G37" s="120">
        <v>191</v>
      </c>
      <c r="H37" s="120">
        <v>191</v>
      </c>
      <c r="I37" s="120">
        <v>191</v>
      </c>
      <c r="J37" s="120">
        <v>163</v>
      </c>
      <c r="K37" s="120">
        <v>163</v>
      </c>
      <c r="L37" s="120">
        <v>163</v>
      </c>
      <c r="M37" s="120">
        <v>163</v>
      </c>
      <c r="N37" s="120">
        <v>163</v>
      </c>
      <c r="O37" s="120">
        <v>163</v>
      </c>
      <c r="P37" s="120">
        <v>163</v>
      </c>
      <c r="Q37" s="120">
        <v>163</v>
      </c>
      <c r="R37" s="120">
        <v>163</v>
      </c>
      <c r="S37" s="120">
        <v>163</v>
      </c>
      <c r="T37" s="120">
        <v>163</v>
      </c>
      <c r="U37" s="120">
        <v>163</v>
      </c>
      <c r="V37" s="120">
        <v>163</v>
      </c>
      <c r="W37" s="120">
        <v>163</v>
      </c>
      <c r="X37" s="120">
        <v>163</v>
      </c>
      <c r="Y37" s="120">
        <v>163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490</v>
      </c>
      <c r="AY37" s="120">
        <v>490</v>
      </c>
      <c r="AZ37" s="120">
        <v>490</v>
      </c>
      <c r="BA37" s="120">
        <v>490</v>
      </c>
      <c r="BB37" s="120">
        <v>475</v>
      </c>
      <c r="BC37" s="120">
        <v>475</v>
      </c>
      <c r="BD37" s="120">
        <v>475</v>
      </c>
      <c r="BE37" s="120">
        <v>475</v>
      </c>
      <c r="BF37" s="120">
        <v>480</v>
      </c>
      <c r="BG37" s="120">
        <v>480</v>
      </c>
      <c r="BH37" s="120">
        <v>480</v>
      </c>
      <c r="BI37" s="120">
        <v>480</v>
      </c>
      <c r="BJ37" s="120">
        <v>480</v>
      </c>
      <c r="BK37" s="120">
        <v>480</v>
      </c>
      <c r="BL37" s="120">
        <v>480</v>
      </c>
      <c r="BM37" s="120">
        <v>480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498</v>
      </c>
      <c r="BS37" s="120">
        <v>498</v>
      </c>
      <c r="BT37" s="120">
        <v>498</v>
      </c>
      <c r="BU37" s="120">
        <v>498</v>
      </c>
      <c r="BV37" s="120">
        <v>465</v>
      </c>
      <c r="BW37" s="120">
        <v>465</v>
      </c>
      <c r="BX37" s="120">
        <v>465</v>
      </c>
      <c r="BY37" s="120">
        <v>465</v>
      </c>
      <c r="BZ37" s="120">
        <v>367</v>
      </c>
      <c r="CA37" s="120">
        <v>367</v>
      </c>
      <c r="CB37" s="120">
        <v>367</v>
      </c>
      <c r="CC37" s="120">
        <v>367</v>
      </c>
      <c r="CD37" s="120">
        <v>298</v>
      </c>
      <c r="CE37" s="120">
        <v>298</v>
      </c>
      <c r="CF37" s="120">
        <v>298</v>
      </c>
      <c r="CG37" s="120">
        <v>298</v>
      </c>
      <c r="CH37" s="120">
        <v>291</v>
      </c>
      <c r="CI37" s="120">
        <v>291</v>
      </c>
      <c r="CJ37" s="120">
        <v>291</v>
      </c>
      <c r="CK37" s="120">
        <v>291</v>
      </c>
      <c r="CL37" s="120">
        <v>282</v>
      </c>
      <c r="CM37" s="120">
        <v>282</v>
      </c>
      <c r="CN37" s="120">
        <v>282</v>
      </c>
      <c r="CO37" s="120">
        <v>282</v>
      </c>
      <c r="CP37" s="120">
        <v>312</v>
      </c>
      <c r="CQ37" s="120">
        <v>312</v>
      </c>
      <c r="CR37" s="120">
        <v>312</v>
      </c>
      <c r="CS37" s="120">
        <v>312</v>
      </c>
      <c r="CT37" s="120"/>
      <c r="CU37" s="120"/>
      <c r="CV37" s="120"/>
      <c r="CW37" s="121"/>
      <c r="CX37" s="97">
        <f t="array" ref="CX37">SUMPRODUCT(B37:CW37*0.25)</f>
        <v>8972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>
        <v>28.8</v>
      </c>
      <c r="P38" s="120">
        <v>43.8</v>
      </c>
      <c r="Q38" s="120">
        <v>84.8</v>
      </c>
      <c r="R38" s="120"/>
      <c r="S38" s="120"/>
      <c r="T38" s="120">
        <v>59.1</v>
      </c>
      <c r="U38" s="120">
        <v>58.8</v>
      </c>
      <c r="V38" s="120"/>
      <c r="W38" s="120"/>
      <c r="X38" s="120">
        <v>356.8</v>
      </c>
      <c r="Y38" s="120">
        <v>475.3</v>
      </c>
      <c r="Z38" s="120">
        <v>425.7</v>
      </c>
      <c r="AA38" s="120">
        <v>666.4</v>
      </c>
      <c r="AB38" s="120">
        <v>625.5</v>
      </c>
      <c r="AC38" s="120">
        <v>793.8</v>
      </c>
      <c r="AD38" s="120">
        <v>53.9</v>
      </c>
      <c r="AE38" s="120">
        <v>88.5</v>
      </c>
      <c r="AF38" s="120">
        <v>392.2</v>
      </c>
      <c r="AG38" s="120">
        <v>422.9</v>
      </c>
      <c r="AH38" s="120">
        <v>70.099999999999994</v>
      </c>
      <c r="AI38" s="120">
        <v>63.7</v>
      </c>
      <c r="AJ38" s="120">
        <v>103.6</v>
      </c>
      <c r="AK38" s="120">
        <v>110.8</v>
      </c>
      <c r="AL38" s="120">
        <v>301.60000000000002</v>
      </c>
      <c r="AM38" s="120">
        <v>288.7</v>
      </c>
      <c r="AN38" s="120">
        <v>198.9</v>
      </c>
      <c r="AO38" s="120">
        <v>133</v>
      </c>
      <c r="AP38" s="120">
        <v>257.60000000000002</v>
      </c>
      <c r="AQ38" s="120">
        <v>294.8</v>
      </c>
      <c r="AR38" s="120">
        <v>191</v>
      </c>
      <c r="AS38" s="120">
        <v>166</v>
      </c>
      <c r="AT38" s="120">
        <v>382.9</v>
      </c>
      <c r="AU38" s="120">
        <v>376.3</v>
      </c>
      <c r="AV38" s="120">
        <v>369.6</v>
      </c>
      <c r="AW38" s="120">
        <v>387</v>
      </c>
      <c r="AX38" s="120">
        <v>414.3</v>
      </c>
      <c r="AY38" s="120">
        <v>381.4</v>
      </c>
      <c r="AZ38" s="120">
        <v>348.3</v>
      </c>
      <c r="BA38" s="120">
        <v>382.9</v>
      </c>
      <c r="BB38" s="120">
        <v>315.5</v>
      </c>
      <c r="BC38" s="120">
        <v>369.4</v>
      </c>
      <c r="BD38" s="120">
        <v>471</v>
      </c>
      <c r="BE38" s="120">
        <v>516</v>
      </c>
      <c r="BF38" s="120">
        <v>17.2</v>
      </c>
      <c r="BG38" s="120"/>
      <c r="BH38" s="120">
        <v>123.5</v>
      </c>
      <c r="BI38" s="120">
        <v>235.7</v>
      </c>
      <c r="BJ38" s="120">
        <v>312</v>
      </c>
      <c r="BK38" s="120">
        <v>256.3</v>
      </c>
      <c r="BL38" s="120">
        <v>301</v>
      </c>
      <c r="BM38" s="120">
        <v>330.4</v>
      </c>
      <c r="BN38" s="120">
        <v>445.5</v>
      </c>
      <c r="BO38" s="120">
        <v>519.20000000000005</v>
      </c>
      <c r="BP38" s="120">
        <v>494.5</v>
      </c>
      <c r="BQ38" s="120">
        <v>449.6</v>
      </c>
      <c r="BR38" s="120">
        <v>65.400000000000006</v>
      </c>
      <c r="BS38" s="120">
        <v>92.5</v>
      </c>
      <c r="BT38" s="120">
        <v>92.2</v>
      </c>
      <c r="BU38" s="120">
        <v>96.7</v>
      </c>
      <c r="BV38" s="120">
        <v>397.2</v>
      </c>
      <c r="BW38" s="120">
        <v>401.6</v>
      </c>
      <c r="BX38" s="120">
        <v>428.2</v>
      </c>
      <c r="BY38" s="120">
        <v>279</v>
      </c>
      <c r="BZ38" s="120">
        <v>1064.5</v>
      </c>
      <c r="CA38" s="120">
        <v>810.7</v>
      </c>
      <c r="CB38" s="120">
        <v>528.79999999999995</v>
      </c>
      <c r="CC38" s="120">
        <v>447.9</v>
      </c>
      <c r="CD38" s="120"/>
      <c r="CE38" s="120"/>
      <c r="CF38" s="120"/>
      <c r="CG38" s="120"/>
      <c r="CH38" s="120"/>
      <c r="CI38" s="120"/>
      <c r="CJ38" s="120"/>
      <c r="CK38" s="120"/>
      <c r="CL38" s="120">
        <v>143.6</v>
      </c>
      <c r="CM38" s="120">
        <v>45.5</v>
      </c>
      <c r="CN38" s="120"/>
      <c r="CO38" s="120"/>
      <c r="CP38" s="120">
        <v>524.79999999999995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5093.55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125.6</v>
      </c>
      <c r="AE40" s="120">
        <v>125.6</v>
      </c>
      <c r="AF40" s="120">
        <v>125.6</v>
      </c>
      <c r="AG40" s="120">
        <v>125.6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261.10000000000002</v>
      </c>
      <c r="AM40" s="120">
        <v>261.10000000000002</v>
      </c>
      <c r="AN40" s="120">
        <v>261.10000000000002</v>
      </c>
      <c r="AO40" s="120">
        <v>261.10000000000002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215.4</v>
      </c>
      <c r="BG40" s="120">
        <v>215.4</v>
      </c>
      <c r="BH40" s="120">
        <v>215.4</v>
      </c>
      <c r="BI40" s="120">
        <v>215.4</v>
      </c>
      <c r="BJ40" s="120">
        <v>200.7</v>
      </c>
      <c r="BK40" s="120">
        <v>200.7</v>
      </c>
      <c r="BL40" s="120">
        <v>200.7</v>
      </c>
      <c r="BM40" s="120">
        <v>200.7</v>
      </c>
      <c r="BN40" s="120"/>
      <c r="BO40" s="120"/>
      <c r="BP40" s="120"/>
      <c r="BQ40" s="120"/>
      <c r="BR40" s="120">
        <v>460.2</v>
      </c>
      <c r="BS40" s="120">
        <v>460.2</v>
      </c>
      <c r="BT40" s="120">
        <v>460.2</v>
      </c>
      <c r="BU40" s="120">
        <v>460.2</v>
      </c>
      <c r="BV40" s="120">
        <v>500</v>
      </c>
      <c r="BW40" s="120">
        <v>500</v>
      </c>
      <c r="BX40" s="120">
        <v>500</v>
      </c>
      <c r="BY40" s="120">
        <v>500</v>
      </c>
      <c r="BZ40" s="120"/>
      <c r="CA40" s="120"/>
      <c r="CB40" s="120"/>
      <c r="CC40" s="120"/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7263.0000000000018</v>
      </c>
    </row>
    <row r="41" spans="1:102" ht="30" customHeight="1" thickBot="1" x14ac:dyDescent="0.25">
      <c r="A41" s="105" t="s">
        <v>48</v>
      </c>
      <c r="B41" s="106">
        <f>SUM(B36:B40)</f>
        <v>815</v>
      </c>
      <c r="C41" s="107">
        <f t="shared" ref="C41:BN41" si="6">SUM(C36:C40)</f>
        <v>815</v>
      </c>
      <c r="D41" s="107">
        <f t="shared" si="6"/>
        <v>815</v>
      </c>
      <c r="E41" s="107">
        <f t="shared" si="6"/>
        <v>815</v>
      </c>
      <c r="F41" s="107">
        <f t="shared" si="6"/>
        <v>813</v>
      </c>
      <c r="G41" s="107">
        <f t="shared" si="6"/>
        <v>813</v>
      </c>
      <c r="H41" s="107">
        <f t="shared" si="6"/>
        <v>813</v>
      </c>
      <c r="I41" s="107">
        <f t="shared" si="6"/>
        <v>813</v>
      </c>
      <c r="J41" s="107">
        <f t="shared" si="6"/>
        <v>783</v>
      </c>
      <c r="K41" s="107">
        <f t="shared" si="6"/>
        <v>783</v>
      </c>
      <c r="L41" s="107">
        <f t="shared" si="6"/>
        <v>783</v>
      </c>
      <c r="M41" s="107">
        <f t="shared" si="6"/>
        <v>783</v>
      </c>
      <c r="N41" s="107">
        <f t="shared" si="6"/>
        <v>770</v>
      </c>
      <c r="O41" s="107">
        <f t="shared" si="6"/>
        <v>798.8</v>
      </c>
      <c r="P41" s="107">
        <f t="shared" si="6"/>
        <v>813.8</v>
      </c>
      <c r="Q41" s="107">
        <f t="shared" si="6"/>
        <v>854.8</v>
      </c>
      <c r="R41" s="107">
        <f t="shared" si="6"/>
        <v>770</v>
      </c>
      <c r="S41" s="107">
        <f t="shared" si="6"/>
        <v>770</v>
      </c>
      <c r="T41" s="107">
        <f t="shared" si="6"/>
        <v>829.1</v>
      </c>
      <c r="U41" s="107">
        <f t="shared" si="6"/>
        <v>828.8</v>
      </c>
      <c r="V41" s="107">
        <f t="shared" si="6"/>
        <v>783</v>
      </c>
      <c r="W41" s="107">
        <f t="shared" si="6"/>
        <v>783</v>
      </c>
      <c r="X41" s="107">
        <f t="shared" si="6"/>
        <v>1139.8</v>
      </c>
      <c r="Y41" s="107">
        <f t="shared" si="6"/>
        <v>1258.3</v>
      </c>
      <c r="Z41" s="107">
        <f t="shared" si="6"/>
        <v>1068.7</v>
      </c>
      <c r="AA41" s="107">
        <f t="shared" si="6"/>
        <v>1309.4000000000001</v>
      </c>
      <c r="AB41" s="107">
        <f t="shared" si="6"/>
        <v>1268.5</v>
      </c>
      <c r="AC41" s="107">
        <f t="shared" si="6"/>
        <v>1436.8</v>
      </c>
      <c r="AD41" s="107">
        <f t="shared" si="6"/>
        <v>844.5</v>
      </c>
      <c r="AE41" s="107">
        <f t="shared" si="6"/>
        <v>879.1</v>
      </c>
      <c r="AF41" s="107">
        <f t="shared" si="6"/>
        <v>1182.8</v>
      </c>
      <c r="AG41" s="107">
        <f t="shared" si="6"/>
        <v>1213.5</v>
      </c>
      <c r="AH41" s="107">
        <f t="shared" si="6"/>
        <v>1238.0999999999999</v>
      </c>
      <c r="AI41" s="107">
        <f t="shared" si="6"/>
        <v>1231.7</v>
      </c>
      <c r="AJ41" s="107">
        <f t="shared" si="6"/>
        <v>1271.5999999999999</v>
      </c>
      <c r="AK41" s="107">
        <f t="shared" si="6"/>
        <v>1278.8</v>
      </c>
      <c r="AL41" s="107">
        <f t="shared" si="6"/>
        <v>1243.7</v>
      </c>
      <c r="AM41" s="107">
        <f t="shared" si="6"/>
        <v>1230.8000000000002</v>
      </c>
      <c r="AN41" s="107">
        <f t="shared" si="6"/>
        <v>1141</v>
      </c>
      <c r="AO41" s="107">
        <f t="shared" si="6"/>
        <v>1075.0999999999999</v>
      </c>
      <c r="AP41" s="107">
        <f t="shared" si="6"/>
        <v>943.6</v>
      </c>
      <c r="AQ41" s="107">
        <f t="shared" si="6"/>
        <v>980.8</v>
      </c>
      <c r="AR41" s="107">
        <f t="shared" si="6"/>
        <v>877</v>
      </c>
      <c r="AS41" s="107">
        <f t="shared" si="6"/>
        <v>852</v>
      </c>
      <c r="AT41" s="107">
        <f t="shared" si="6"/>
        <v>1063.9000000000001</v>
      </c>
      <c r="AU41" s="107">
        <f t="shared" si="6"/>
        <v>1057.3</v>
      </c>
      <c r="AV41" s="107">
        <f t="shared" si="6"/>
        <v>1050.5999999999999</v>
      </c>
      <c r="AW41" s="107">
        <f t="shared" si="6"/>
        <v>1068</v>
      </c>
      <c r="AX41" s="107">
        <f t="shared" si="6"/>
        <v>1090.3</v>
      </c>
      <c r="AY41" s="107">
        <f t="shared" si="6"/>
        <v>1057.4000000000001</v>
      </c>
      <c r="AZ41" s="107">
        <f t="shared" si="6"/>
        <v>1024.3</v>
      </c>
      <c r="BA41" s="107">
        <f t="shared" si="6"/>
        <v>1058.9000000000001</v>
      </c>
      <c r="BB41" s="107">
        <f t="shared" si="6"/>
        <v>976.5</v>
      </c>
      <c r="BC41" s="107">
        <f t="shared" si="6"/>
        <v>1030.4000000000001</v>
      </c>
      <c r="BD41" s="107">
        <f t="shared" si="6"/>
        <v>1132</v>
      </c>
      <c r="BE41" s="107">
        <f t="shared" si="6"/>
        <v>1177</v>
      </c>
      <c r="BF41" s="107">
        <f t="shared" si="6"/>
        <v>888.6</v>
      </c>
      <c r="BG41" s="107">
        <f t="shared" si="6"/>
        <v>871.4</v>
      </c>
      <c r="BH41" s="107">
        <f t="shared" si="6"/>
        <v>994.9</v>
      </c>
      <c r="BI41" s="107">
        <f t="shared" si="6"/>
        <v>1107.1000000000001</v>
      </c>
      <c r="BJ41" s="107">
        <f t="shared" si="6"/>
        <v>1164.7</v>
      </c>
      <c r="BK41" s="107">
        <f t="shared" si="6"/>
        <v>1109</v>
      </c>
      <c r="BL41" s="107">
        <f t="shared" si="6"/>
        <v>1153.7</v>
      </c>
      <c r="BM41" s="107">
        <f t="shared" si="6"/>
        <v>1183.0999999999999</v>
      </c>
      <c r="BN41" s="107">
        <f t="shared" si="6"/>
        <v>1090.5</v>
      </c>
      <c r="BO41" s="107">
        <f t="shared" ref="BO41:CW41" si="7">SUM(BO36:BO40)</f>
        <v>1164.2</v>
      </c>
      <c r="BP41" s="107">
        <f t="shared" si="7"/>
        <v>1139.5</v>
      </c>
      <c r="BQ41" s="107">
        <f t="shared" si="7"/>
        <v>1094.5999999999999</v>
      </c>
      <c r="BR41" s="107">
        <f t="shared" si="7"/>
        <v>1178.5999999999999</v>
      </c>
      <c r="BS41" s="107">
        <f t="shared" si="7"/>
        <v>1205.7</v>
      </c>
      <c r="BT41" s="107">
        <f t="shared" si="7"/>
        <v>1205.4000000000001</v>
      </c>
      <c r="BU41" s="107">
        <f t="shared" si="7"/>
        <v>1209.9000000000001</v>
      </c>
      <c r="BV41" s="107">
        <f t="shared" si="7"/>
        <v>1489.2</v>
      </c>
      <c r="BW41" s="107">
        <f t="shared" si="7"/>
        <v>1493.6</v>
      </c>
      <c r="BX41" s="107">
        <f t="shared" si="7"/>
        <v>1520.2</v>
      </c>
      <c r="BY41" s="107">
        <f t="shared" si="7"/>
        <v>1371</v>
      </c>
      <c r="BZ41" s="107">
        <f t="shared" si="7"/>
        <v>1543.5</v>
      </c>
      <c r="CA41" s="107">
        <f t="shared" si="7"/>
        <v>1289.7</v>
      </c>
      <c r="CB41" s="107">
        <f t="shared" si="7"/>
        <v>1007.8</v>
      </c>
      <c r="CC41" s="107">
        <f t="shared" si="7"/>
        <v>926.9</v>
      </c>
      <c r="CD41" s="107">
        <f t="shared" si="7"/>
        <v>900</v>
      </c>
      <c r="CE41" s="107">
        <f t="shared" si="7"/>
        <v>900</v>
      </c>
      <c r="CF41" s="107">
        <f t="shared" si="7"/>
        <v>900</v>
      </c>
      <c r="CG41" s="107">
        <f t="shared" si="7"/>
        <v>900</v>
      </c>
      <c r="CH41" s="107">
        <f t="shared" si="7"/>
        <v>922</v>
      </c>
      <c r="CI41" s="107">
        <f t="shared" si="7"/>
        <v>922</v>
      </c>
      <c r="CJ41" s="107">
        <f t="shared" si="7"/>
        <v>922</v>
      </c>
      <c r="CK41" s="107">
        <f t="shared" si="7"/>
        <v>922</v>
      </c>
      <c r="CL41" s="107">
        <f t="shared" si="7"/>
        <v>1049.5999999999999</v>
      </c>
      <c r="CM41" s="107">
        <f t="shared" si="7"/>
        <v>951.5</v>
      </c>
      <c r="CN41" s="107">
        <f t="shared" si="7"/>
        <v>906</v>
      </c>
      <c r="CO41" s="107">
        <f t="shared" si="7"/>
        <v>906</v>
      </c>
      <c r="CP41" s="107">
        <f t="shared" si="7"/>
        <v>1446.8</v>
      </c>
      <c r="CQ41" s="107">
        <f t="shared" si="7"/>
        <v>922</v>
      </c>
      <c r="CR41" s="107">
        <f t="shared" si="7"/>
        <v>922</v>
      </c>
      <c r="CS41" s="107">
        <f t="shared" si="7"/>
        <v>922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24778.550000000003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>
        <v>28.8</v>
      </c>
      <c r="P46" s="120">
        <v>43.8</v>
      </c>
      <c r="Q46" s="120">
        <v>84.8</v>
      </c>
      <c r="R46" s="120"/>
      <c r="S46" s="120"/>
      <c r="T46" s="120">
        <v>59.1</v>
      </c>
      <c r="U46" s="120">
        <v>58.8</v>
      </c>
      <c r="V46" s="120"/>
      <c r="W46" s="120"/>
      <c r="X46" s="120">
        <v>356.8</v>
      </c>
      <c r="Y46" s="120">
        <v>475.3</v>
      </c>
      <c r="Z46" s="120">
        <v>425.7</v>
      </c>
      <c r="AA46" s="120">
        <v>666.4</v>
      </c>
      <c r="AB46" s="120">
        <v>625.5</v>
      </c>
      <c r="AC46" s="120">
        <v>793.8</v>
      </c>
      <c r="AD46" s="120">
        <v>53.9</v>
      </c>
      <c r="AE46" s="120">
        <v>88.5</v>
      </c>
      <c r="AF46" s="120">
        <v>392.2</v>
      </c>
      <c r="AG46" s="120">
        <v>422.9</v>
      </c>
      <c r="AH46" s="120">
        <v>70.099999999999994</v>
      </c>
      <c r="AI46" s="120">
        <v>63.7</v>
      </c>
      <c r="AJ46" s="120">
        <v>103.6</v>
      </c>
      <c r="AK46" s="120">
        <v>110.8</v>
      </c>
      <c r="AL46" s="120">
        <v>301.60000000000002</v>
      </c>
      <c r="AM46" s="120">
        <v>288.7</v>
      </c>
      <c r="AN46" s="120">
        <v>198.9</v>
      </c>
      <c r="AO46" s="120">
        <v>133</v>
      </c>
      <c r="AP46" s="120">
        <v>257.60000000000002</v>
      </c>
      <c r="AQ46" s="120">
        <v>294.8</v>
      </c>
      <c r="AR46" s="120">
        <v>191</v>
      </c>
      <c r="AS46" s="120">
        <v>166</v>
      </c>
      <c r="AT46" s="120">
        <v>382.9</v>
      </c>
      <c r="AU46" s="120">
        <v>376.3</v>
      </c>
      <c r="AV46" s="120">
        <v>369.6</v>
      </c>
      <c r="AW46" s="120">
        <v>387</v>
      </c>
      <c r="AX46" s="120">
        <v>414.3</v>
      </c>
      <c r="AY46" s="120">
        <v>381.4</v>
      </c>
      <c r="AZ46" s="120">
        <v>348.3</v>
      </c>
      <c r="BA46" s="120">
        <v>382.9</v>
      </c>
      <c r="BB46" s="120">
        <v>315.5</v>
      </c>
      <c r="BC46" s="120">
        <v>369.4</v>
      </c>
      <c r="BD46" s="120">
        <v>471</v>
      </c>
      <c r="BE46" s="120">
        <v>516</v>
      </c>
      <c r="BF46" s="120">
        <v>17.2</v>
      </c>
      <c r="BG46" s="120"/>
      <c r="BH46" s="120">
        <v>123.5</v>
      </c>
      <c r="BI46" s="120">
        <v>235.7</v>
      </c>
      <c r="BJ46" s="120">
        <v>312</v>
      </c>
      <c r="BK46" s="120">
        <v>256.3</v>
      </c>
      <c r="BL46" s="120">
        <v>301</v>
      </c>
      <c r="BM46" s="120">
        <v>330.4</v>
      </c>
      <c r="BN46" s="120">
        <v>445.5</v>
      </c>
      <c r="BO46" s="120">
        <v>519.20000000000005</v>
      </c>
      <c r="BP46" s="120">
        <v>494.5</v>
      </c>
      <c r="BQ46" s="120">
        <v>449.6</v>
      </c>
      <c r="BR46" s="120">
        <v>65.400000000000006</v>
      </c>
      <c r="BS46" s="120">
        <v>92.5</v>
      </c>
      <c r="BT46" s="120">
        <v>92.2</v>
      </c>
      <c r="BU46" s="120">
        <v>96.7</v>
      </c>
      <c r="BV46" s="120">
        <v>397.2</v>
      </c>
      <c r="BW46" s="120">
        <v>401.6</v>
      </c>
      <c r="BX46" s="120">
        <v>428.2</v>
      </c>
      <c r="BY46" s="120">
        <v>279</v>
      </c>
      <c r="BZ46" s="120">
        <v>1064.5</v>
      </c>
      <c r="CA46" s="120">
        <v>810.7</v>
      </c>
      <c r="CB46" s="120">
        <v>528.79999999999995</v>
      </c>
      <c r="CC46" s="120">
        <v>447.9</v>
      </c>
      <c r="CD46" s="120"/>
      <c r="CE46" s="120"/>
      <c r="CF46" s="120"/>
      <c r="CG46" s="120"/>
      <c r="CH46" s="120"/>
      <c r="CI46" s="120"/>
      <c r="CJ46" s="120"/>
      <c r="CK46" s="120"/>
      <c r="CL46" s="120">
        <v>143.6</v>
      </c>
      <c r="CM46" s="120">
        <v>45.5</v>
      </c>
      <c r="CN46" s="120"/>
      <c r="CO46" s="120"/>
      <c r="CP46" s="120">
        <v>524.79999999999995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5093.55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125.6</v>
      </c>
      <c r="AE48" s="120">
        <v>125.6</v>
      </c>
      <c r="AF48" s="120">
        <v>125.6</v>
      </c>
      <c r="AG48" s="120">
        <v>125.6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261.10000000000002</v>
      </c>
      <c r="AM48" s="120">
        <v>261.10000000000002</v>
      </c>
      <c r="AN48" s="120">
        <v>261.10000000000002</v>
      </c>
      <c r="AO48" s="120">
        <v>261.10000000000002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215.4</v>
      </c>
      <c r="BG48" s="120">
        <v>215.4</v>
      </c>
      <c r="BH48" s="120">
        <v>215.4</v>
      </c>
      <c r="BI48" s="120">
        <v>215.4</v>
      </c>
      <c r="BJ48" s="120">
        <v>200.7</v>
      </c>
      <c r="BK48" s="120">
        <v>200.7</v>
      </c>
      <c r="BL48" s="120">
        <v>200.7</v>
      </c>
      <c r="BM48" s="120">
        <v>200.7</v>
      </c>
      <c r="BN48" s="120"/>
      <c r="BO48" s="120"/>
      <c r="BP48" s="120"/>
      <c r="BQ48" s="120"/>
      <c r="BR48" s="120">
        <v>460.2</v>
      </c>
      <c r="BS48" s="120">
        <v>460.2</v>
      </c>
      <c r="BT48" s="120">
        <v>460.2</v>
      </c>
      <c r="BU48" s="120">
        <v>460.2</v>
      </c>
      <c r="BV48" s="120">
        <v>500</v>
      </c>
      <c r="BW48" s="120">
        <v>500</v>
      </c>
      <c r="BX48" s="120">
        <v>500</v>
      </c>
      <c r="BY48" s="120">
        <v>500</v>
      </c>
      <c r="BZ48" s="120"/>
      <c r="CA48" s="120"/>
      <c r="CB48" s="120"/>
      <c r="CC48" s="120"/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7263.0000000000018</v>
      </c>
    </row>
    <row r="49" spans="1:102" ht="24.95" customHeight="1" x14ac:dyDescent="0.2">
      <c r="A49" s="104" t="s">
        <v>50</v>
      </c>
      <c r="B49" s="119">
        <v>22.5</v>
      </c>
      <c r="C49" s="120">
        <v>22.5</v>
      </c>
      <c r="D49" s="120">
        <v>22.5</v>
      </c>
      <c r="E49" s="120">
        <v>22.5</v>
      </c>
      <c r="F49" s="120">
        <v>8.5</v>
      </c>
      <c r="G49" s="120">
        <v>8.5</v>
      </c>
      <c r="H49" s="120">
        <v>8.5</v>
      </c>
      <c r="I49" s="120">
        <v>8.5</v>
      </c>
      <c r="J49" s="120">
        <v>12.5</v>
      </c>
      <c r="K49" s="120">
        <v>12.5</v>
      </c>
      <c r="L49" s="120">
        <v>12.5</v>
      </c>
      <c r="M49" s="120">
        <v>12.5</v>
      </c>
      <c r="N49" s="120">
        <v>18.5</v>
      </c>
      <c r="O49" s="120">
        <v>18.5</v>
      </c>
      <c r="P49" s="120">
        <v>18.5</v>
      </c>
      <c r="Q49" s="120">
        <v>18.5</v>
      </c>
      <c r="R49" s="120">
        <v>28.5</v>
      </c>
      <c r="S49" s="120">
        <v>28.5</v>
      </c>
      <c r="T49" s="120">
        <v>28.5</v>
      </c>
      <c r="U49" s="120">
        <v>28.5</v>
      </c>
      <c r="V49" s="120">
        <v>54.5</v>
      </c>
      <c r="W49" s="120">
        <v>54.5</v>
      </c>
      <c r="X49" s="120">
        <v>54.5</v>
      </c>
      <c r="Y49" s="120">
        <v>54.5</v>
      </c>
      <c r="Z49" s="120">
        <v>97.5</v>
      </c>
      <c r="AA49" s="120">
        <v>97.5</v>
      </c>
      <c r="AB49" s="120">
        <v>97.5</v>
      </c>
      <c r="AC49" s="120">
        <v>97.5</v>
      </c>
      <c r="AD49" s="120">
        <v>121.5</v>
      </c>
      <c r="AE49" s="120">
        <v>121.5</v>
      </c>
      <c r="AF49" s="120">
        <v>121.5</v>
      </c>
      <c r="AG49" s="120">
        <v>121.5</v>
      </c>
      <c r="AH49" s="120">
        <v>132</v>
      </c>
      <c r="AI49" s="120">
        <v>132</v>
      </c>
      <c r="AJ49" s="120">
        <v>132</v>
      </c>
      <c r="AK49" s="120">
        <v>132</v>
      </c>
      <c r="AL49" s="120">
        <v>130</v>
      </c>
      <c r="AM49" s="120">
        <v>130</v>
      </c>
      <c r="AN49" s="120">
        <v>130</v>
      </c>
      <c r="AO49" s="120">
        <v>130</v>
      </c>
      <c r="AP49" s="120">
        <v>128</v>
      </c>
      <c r="AQ49" s="120">
        <v>128</v>
      </c>
      <c r="AR49" s="120">
        <v>128</v>
      </c>
      <c r="AS49" s="120">
        <v>128</v>
      </c>
      <c r="AT49" s="120">
        <v>124</v>
      </c>
      <c r="AU49" s="120">
        <v>124</v>
      </c>
      <c r="AV49" s="120">
        <v>124</v>
      </c>
      <c r="AW49" s="120">
        <v>124</v>
      </c>
      <c r="AX49" s="120">
        <v>128</v>
      </c>
      <c r="AY49" s="120">
        <v>128</v>
      </c>
      <c r="AZ49" s="120">
        <v>128</v>
      </c>
      <c r="BA49" s="120">
        <v>128</v>
      </c>
      <c r="BB49" s="120">
        <v>140</v>
      </c>
      <c r="BC49" s="120">
        <v>140</v>
      </c>
      <c r="BD49" s="120">
        <v>140</v>
      </c>
      <c r="BE49" s="120">
        <v>140</v>
      </c>
      <c r="BF49" s="120">
        <v>160</v>
      </c>
      <c r="BG49" s="120">
        <v>160</v>
      </c>
      <c r="BH49" s="120">
        <v>160</v>
      </c>
      <c r="BI49" s="120">
        <v>160</v>
      </c>
      <c r="BJ49" s="120">
        <v>189</v>
      </c>
      <c r="BK49" s="120">
        <v>189</v>
      </c>
      <c r="BL49" s="120">
        <v>189</v>
      </c>
      <c r="BM49" s="120">
        <v>189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144</v>
      </c>
      <c r="CM49" s="120">
        <v>144</v>
      </c>
      <c r="CN49" s="120">
        <v>144</v>
      </c>
      <c r="CO49" s="120">
        <v>144</v>
      </c>
      <c r="CP49" s="120">
        <v>118.5</v>
      </c>
      <c r="CQ49" s="120">
        <v>118.5</v>
      </c>
      <c r="CR49" s="120">
        <v>118.5</v>
      </c>
      <c r="CS49" s="120">
        <v>118.5</v>
      </c>
      <c r="CT49" s="122"/>
      <c r="CU49" s="122"/>
      <c r="CV49" s="122"/>
      <c r="CW49" s="121"/>
      <c r="CX49" s="97">
        <f t="array" ref="CX49">SUMPRODUCT(B49:CW49*0.25)</f>
        <v>2907.5</v>
      </c>
    </row>
    <row r="50" spans="1:102" ht="30" customHeight="1" thickBot="1" x14ac:dyDescent="0.25">
      <c r="A50" s="105" t="s">
        <v>51</v>
      </c>
      <c r="B50" s="106">
        <f>SUM(B44:B49)</f>
        <v>522.5</v>
      </c>
      <c r="C50" s="107">
        <f t="shared" ref="C50:BN50" si="8">SUM(C44:C49)</f>
        <v>522.5</v>
      </c>
      <c r="D50" s="107">
        <f t="shared" si="8"/>
        <v>522.5</v>
      </c>
      <c r="E50" s="107">
        <f t="shared" si="8"/>
        <v>522.5</v>
      </c>
      <c r="F50" s="107">
        <f t="shared" si="8"/>
        <v>508.5</v>
      </c>
      <c r="G50" s="107">
        <f t="shared" si="8"/>
        <v>508.5</v>
      </c>
      <c r="H50" s="107">
        <f t="shared" si="8"/>
        <v>508.5</v>
      </c>
      <c r="I50" s="107">
        <f t="shared" si="8"/>
        <v>508.5</v>
      </c>
      <c r="J50" s="107">
        <f t="shared" si="8"/>
        <v>512.5</v>
      </c>
      <c r="K50" s="107">
        <f t="shared" si="8"/>
        <v>512.5</v>
      </c>
      <c r="L50" s="107">
        <f t="shared" si="8"/>
        <v>512.5</v>
      </c>
      <c r="M50" s="107">
        <f t="shared" si="8"/>
        <v>512.5</v>
      </c>
      <c r="N50" s="107">
        <f t="shared" si="8"/>
        <v>518.5</v>
      </c>
      <c r="O50" s="107">
        <f t="shared" si="8"/>
        <v>547.29999999999995</v>
      </c>
      <c r="P50" s="107">
        <f t="shared" si="8"/>
        <v>562.29999999999995</v>
      </c>
      <c r="Q50" s="107">
        <f t="shared" si="8"/>
        <v>603.29999999999995</v>
      </c>
      <c r="R50" s="107">
        <f t="shared" si="8"/>
        <v>528.5</v>
      </c>
      <c r="S50" s="107">
        <f t="shared" si="8"/>
        <v>528.5</v>
      </c>
      <c r="T50" s="107">
        <f t="shared" si="8"/>
        <v>587.6</v>
      </c>
      <c r="U50" s="107">
        <f t="shared" si="8"/>
        <v>587.29999999999995</v>
      </c>
      <c r="V50" s="107">
        <f t="shared" si="8"/>
        <v>554.5</v>
      </c>
      <c r="W50" s="107">
        <f t="shared" si="8"/>
        <v>554.5</v>
      </c>
      <c r="X50" s="107">
        <f t="shared" si="8"/>
        <v>911.3</v>
      </c>
      <c r="Y50" s="107">
        <f t="shared" si="8"/>
        <v>1029.8</v>
      </c>
      <c r="Z50" s="107">
        <f t="shared" si="8"/>
        <v>523.20000000000005</v>
      </c>
      <c r="AA50" s="107">
        <f t="shared" si="8"/>
        <v>763.9</v>
      </c>
      <c r="AB50" s="107">
        <f t="shared" si="8"/>
        <v>723</v>
      </c>
      <c r="AC50" s="107">
        <f t="shared" si="8"/>
        <v>891.3</v>
      </c>
      <c r="AD50" s="107">
        <f t="shared" si="8"/>
        <v>301</v>
      </c>
      <c r="AE50" s="107">
        <f t="shared" si="8"/>
        <v>335.6</v>
      </c>
      <c r="AF50" s="107">
        <f t="shared" si="8"/>
        <v>639.29999999999995</v>
      </c>
      <c r="AG50" s="107">
        <f t="shared" si="8"/>
        <v>670</v>
      </c>
      <c r="AH50" s="107">
        <f t="shared" si="8"/>
        <v>702.1</v>
      </c>
      <c r="AI50" s="107">
        <f t="shared" si="8"/>
        <v>695.7</v>
      </c>
      <c r="AJ50" s="107">
        <f t="shared" si="8"/>
        <v>735.6</v>
      </c>
      <c r="AK50" s="107">
        <f t="shared" si="8"/>
        <v>742.8</v>
      </c>
      <c r="AL50" s="107">
        <f t="shared" si="8"/>
        <v>692.7</v>
      </c>
      <c r="AM50" s="107">
        <f t="shared" si="8"/>
        <v>679.8</v>
      </c>
      <c r="AN50" s="107">
        <f t="shared" si="8"/>
        <v>590</v>
      </c>
      <c r="AO50" s="107">
        <f t="shared" si="8"/>
        <v>524.1</v>
      </c>
      <c r="AP50" s="107">
        <f t="shared" si="8"/>
        <v>385.6</v>
      </c>
      <c r="AQ50" s="107">
        <f t="shared" si="8"/>
        <v>422.8</v>
      </c>
      <c r="AR50" s="107">
        <f t="shared" si="8"/>
        <v>319</v>
      </c>
      <c r="AS50" s="107">
        <f t="shared" si="8"/>
        <v>294</v>
      </c>
      <c r="AT50" s="107">
        <f t="shared" si="8"/>
        <v>506.9</v>
      </c>
      <c r="AU50" s="107">
        <f t="shared" si="8"/>
        <v>500.3</v>
      </c>
      <c r="AV50" s="107">
        <f t="shared" si="8"/>
        <v>493.6</v>
      </c>
      <c r="AW50" s="107">
        <f t="shared" si="8"/>
        <v>511</v>
      </c>
      <c r="AX50" s="107">
        <f t="shared" si="8"/>
        <v>542.29999999999995</v>
      </c>
      <c r="AY50" s="107">
        <f t="shared" si="8"/>
        <v>509.4</v>
      </c>
      <c r="AZ50" s="107">
        <f t="shared" si="8"/>
        <v>476.3</v>
      </c>
      <c r="BA50" s="107">
        <f t="shared" si="8"/>
        <v>510.9</v>
      </c>
      <c r="BB50" s="107">
        <f t="shared" si="8"/>
        <v>455.5</v>
      </c>
      <c r="BC50" s="107">
        <f t="shared" si="8"/>
        <v>509.4</v>
      </c>
      <c r="BD50" s="107">
        <f t="shared" si="8"/>
        <v>611</v>
      </c>
      <c r="BE50" s="107">
        <f t="shared" si="8"/>
        <v>656</v>
      </c>
      <c r="BF50" s="107">
        <f t="shared" si="8"/>
        <v>392.6</v>
      </c>
      <c r="BG50" s="107">
        <f t="shared" si="8"/>
        <v>375.4</v>
      </c>
      <c r="BH50" s="107">
        <f t="shared" si="8"/>
        <v>498.9</v>
      </c>
      <c r="BI50" s="107">
        <f t="shared" si="8"/>
        <v>611.1</v>
      </c>
      <c r="BJ50" s="107">
        <f t="shared" si="8"/>
        <v>701.7</v>
      </c>
      <c r="BK50" s="107">
        <f t="shared" si="8"/>
        <v>646</v>
      </c>
      <c r="BL50" s="107">
        <f t="shared" si="8"/>
        <v>690.7</v>
      </c>
      <c r="BM50" s="107">
        <f t="shared" si="8"/>
        <v>720.09999999999991</v>
      </c>
      <c r="BN50" s="107">
        <f t="shared" si="8"/>
        <v>645.5</v>
      </c>
      <c r="BO50" s="107">
        <f t="shared" ref="BO50:CW50" si="9">SUM(BO44:BO49)</f>
        <v>719.2</v>
      </c>
      <c r="BP50" s="107">
        <f t="shared" si="9"/>
        <v>694.5</v>
      </c>
      <c r="BQ50" s="107">
        <f t="shared" si="9"/>
        <v>649.6</v>
      </c>
      <c r="BR50" s="107">
        <f t="shared" si="9"/>
        <v>725.6</v>
      </c>
      <c r="BS50" s="107">
        <f t="shared" si="9"/>
        <v>752.7</v>
      </c>
      <c r="BT50" s="107">
        <f t="shared" si="9"/>
        <v>752.4</v>
      </c>
      <c r="BU50" s="107">
        <f t="shared" si="9"/>
        <v>756.9</v>
      </c>
      <c r="BV50" s="107">
        <f t="shared" si="9"/>
        <v>1097.2</v>
      </c>
      <c r="BW50" s="107">
        <f t="shared" si="9"/>
        <v>1101.5999999999999</v>
      </c>
      <c r="BX50" s="107">
        <f t="shared" si="9"/>
        <v>1128.2</v>
      </c>
      <c r="BY50" s="107">
        <f t="shared" si="9"/>
        <v>979</v>
      </c>
      <c r="BZ50" s="107">
        <f t="shared" si="9"/>
        <v>1264.5</v>
      </c>
      <c r="CA50" s="107">
        <f t="shared" si="9"/>
        <v>1010.7</v>
      </c>
      <c r="CB50" s="107">
        <f t="shared" si="9"/>
        <v>728.8</v>
      </c>
      <c r="CC50" s="107">
        <f t="shared" si="9"/>
        <v>647.9</v>
      </c>
      <c r="CD50" s="107">
        <f t="shared" si="9"/>
        <v>700</v>
      </c>
      <c r="CE50" s="107">
        <f t="shared" si="9"/>
        <v>700</v>
      </c>
      <c r="CF50" s="107">
        <f t="shared" si="9"/>
        <v>700</v>
      </c>
      <c r="CG50" s="107">
        <f t="shared" si="9"/>
        <v>700</v>
      </c>
      <c r="CH50" s="107">
        <f t="shared" si="9"/>
        <v>650</v>
      </c>
      <c r="CI50" s="107">
        <f t="shared" si="9"/>
        <v>650</v>
      </c>
      <c r="CJ50" s="107">
        <f t="shared" si="9"/>
        <v>650</v>
      </c>
      <c r="CK50" s="107">
        <f t="shared" si="9"/>
        <v>650</v>
      </c>
      <c r="CL50" s="107">
        <f t="shared" si="9"/>
        <v>787.6</v>
      </c>
      <c r="CM50" s="107">
        <f t="shared" si="9"/>
        <v>689.5</v>
      </c>
      <c r="CN50" s="107">
        <f t="shared" si="9"/>
        <v>644</v>
      </c>
      <c r="CO50" s="107">
        <f t="shared" si="9"/>
        <v>644</v>
      </c>
      <c r="CP50" s="107">
        <f t="shared" si="9"/>
        <v>1143.3</v>
      </c>
      <c r="CQ50" s="107">
        <f t="shared" si="9"/>
        <v>618.5</v>
      </c>
      <c r="CR50" s="107">
        <f t="shared" si="9"/>
        <v>618.5</v>
      </c>
      <c r="CS50" s="107">
        <f t="shared" si="9"/>
        <v>618.5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15264.050000000003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5951.335</v>
      </c>
      <c r="C53" s="107">
        <f t="shared" ref="C53:BN53" si="12">C17+C27+C41</f>
        <v>5929.6540000000005</v>
      </c>
      <c r="D53" s="107">
        <f t="shared" si="12"/>
        <v>5890.6109999999999</v>
      </c>
      <c r="E53" s="107">
        <f t="shared" si="12"/>
        <v>5855.8709999999992</v>
      </c>
      <c r="F53" s="107">
        <f t="shared" si="12"/>
        <v>5794.7000000000007</v>
      </c>
      <c r="G53" s="107">
        <f t="shared" si="12"/>
        <v>5774.8670000000002</v>
      </c>
      <c r="H53" s="107">
        <f t="shared" si="12"/>
        <v>5763.89</v>
      </c>
      <c r="I53" s="107">
        <f t="shared" si="12"/>
        <v>5733.9440000000004</v>
      </c>
      <c r="J53" s="107">
        <f t="shared" si="12"/>
        <v>5665.0990000000002</v>
      </c>
      <c r="K53" s="107">
        <f t="shared" si="12"/>
        <v>5648.9580000000005</v>
      </c>
      <c r="L53" s="107">
        <f t="shared" si="12"/>
        <v>5629.1319999999996</v>
      </c>
      <c r="M53" s="107">
        <f t="shared" si="12"/>
        <v>5613.7919999999995</v>
      </c>
      <c r="N53" s="107">
        <f t="shared" si="12"/>
        <v>5598.7960000000003</v>
      </c>
      <c r="O53" s="107">
        <f t="shared" si="12"/>
        <v>5622.1250000000009</v>
      </c>
      <c r="P53" s="107">
        <f t="shared" si="12"/>
        <v>5649.804000000001</v>
      </c>
      <c r="Q53" s="107">
        <f t="shared" si="12"/>
        <v>5708.2939999999999</v>
      </c>
      <c r="R53" s="107">
        <f t="shared" si="12"/>
        <v>5692.2529999999997</v>
      </c>
      <c r="S53" s="107">
        <f t="shared" si="12"/>
        <v>5739.5749999999998</v>
      </c>
      <c r="T53" s="107">
        <f t="shared" si="12"/>
        <v>5844.9770000000008</v>
      </c>
      <c r="U53" s="107">
        <f t="shared" si="12"/>
        <v>5953.1469999999999</v>
      </c>
      <c r="V53" s="107">
        <f t="shared" si="12"/>
        <v>5750.0450000000001</v>
      </c>
      <c r="W53" s="107">
        <f t="shared" si="12"/>
        <v>5886.3679999999995</v>
      </c>
      <c r="X53" s="107">
        <f t="shared" si="12"/>
        <v>6387.53</v>
      </c>
      <c r="Y53" s="107">
        <f t="shared" si="12"/>
        <v>6657.9250000000002</v>
      </c>
      <c r="Z53" s="107">
        <f t="shared" si="12"/>
        <v>6683.3589999999995</v>
      </c>
      <c r="AA53" s="107">
        <f t="shared" si="12"/>
        <v>7090.9609999999993</v>
      </c>
      <c r="AB53" s="107">
        <f t="shared" si="12"/>
        <v>7138.3060000000005</v>
      </c>
      <c r="AC53" s="107">
        <f t="shared" si="12"/>
        <v>7387.1270000000004</v>
      </c>
      <c r="AD53" s="107">
        <f t="shared" si="12"/>
        <v>7029.5739999999996</v>
      </c>
      <c r="AE53" s="107">
        <f t="shared" si="12"/>
        <v>7140.0680000000002</v>
      </c>
      <c r="AF53" s="107">
        <f t="shared" si="12"/>
        <v>7554.4699999999993</v>
      </c>
      <c r="AG53" s="107">
        <f t="shared" si="12"/>
        <v>7658.1129999999994</v>
      </c>
      <c r="AH53" s="107">
        <f t="shared" si="12"/>
        <v>7779.9429999999993</v>
      </c>
      <c r="AI53" s="107">
        <f t="shared" si="12"/>
        <v>7819.1059999999998</v>
      </c>
      <c r="AJ53" s="107">
        <f t="shared" si="12"/>
        <v>7902.2620000000006</v>
      </c>
      <c r="AK53" s="107">
        <f t="shared" si="12"/>
        <v>7911.4209999999994</v>
      </c>
      <c r="AL53" s="107">
        <f t="shared" si="12"/>
        <v>7964.7480000000005</v>
      </c>
      <c r="AM53" s="107">
        <f t="shared" si="12"/>
        <v>7982.2460000000001</v>
      </c>
      <c r="AN53" s="107">
        <f t="shared" si="12"/>
        <v>7929.5390000000007</v>
      </c>
      <c r="AO53" s="107">
        <f t="shared" si="12"/>
        <v>7870.2049999999999</v>
      </c>
      <c r="AP53" s="107">
        <f t="shared" si="12"/>
        <v>7792.8610000000008</v>
      </c>
      <c r="AQ53" s="107">
        <f t="shared" si="12"/>
        <v>7854.0250000000005</v>
      </c>
      <c r="AR53" s="107">
        <f t="shared" si="12"/>
        <v>7747.8519999999999</v>
      </c>
      <c r="AS53" s="107">
        <f t="shared" si="12"/>
        <v>7752.561999999999</v>
      </c>
      <c r="AT53" s="107">
        <f t="shared" si="12"/>
        <v>8012.402</v>
      </c>
      <c r="AU53" s="107">
        <f t="shared" si="12"/>
        <v>8026.4880000000003</v>
      </c>
      <c r="AV53" s="107">
        <f t="shared" si="12"/>
        <v>8028.1509999999998</v>
      </c>
      <c r="AW53" s="107">
        <f t="shared" si="12"/>
        <v>8038.6279999999997</v>
      </c>
      <c r="AX53" s="107">
        <f t="shared" si="12"/>
        <v>8063.9539999999997</v>
      </c>
      <c r="AY53" s="107">
        <f t="shared" si="12"/>
        <v>8006.1450000000004</v>
      </c>
      <c r="AZ53" s="107">
        <f t="shared" si="12"/>
        <v>7948.04</v>
      </c>
      <c r="BA53" s="107">
        <f t="shared" si="12"/>
        <v>7945.2289999999994</v>
      </c>
      <c r="BB53" s="107">
        <f t="shared" si="12"/>
        <v>7805.3489999999993</v>
      </c>
      <c r="BC53" s="107">
        <f t="shared" si="12"/>
        <v>7828.6769999999997</v>
      </c>
      <c r="BD53" s="107">
        <f t="shared" si="12"/>
        <v>7901.6019999999999</v>
      </c>
      <c r="BE53" s="107">
        <f t="shared" si="12"/>
        <v>7914.6209999999992</v>
      </c>
      <c r="BF53" s="107">
        <f t="shared" si="12"/>
        <v>7527.3549999999996</v>
      </c>
      <c r="BG53" s="107">
        <f t="shared" si="12"/>
        <v>7499.3499999999995</v>
      </c>
      <c r="BH53" s="107">
        <f t="shared" si="12"/>
        <v>7644.4759999999987</v>
      </c>
      <c r="BI53" s="107">
        <f t="shared" si="12"/>
        <v>7775.3719999999994</v>
      </c>
      <c r="BJ53" s="107">
        <f t="shared" si="12"/>
        <v>7860.9009999999998</v>
      </c>
      <c r="BK53" s="107">
        <f t="shared" si="12"/>
        <v>7833.527</v>
      </c>
      <c r="BL53" s="107">
        <f t="shared" si="12"/>
        <v>7911.9679999999998</v>
      </c>
      <c r="BM53" s="107">
        <f t="shared" si="12"/>
        <v>7969.723</v>
      </c>
      <c r="BN53" s="107">
        <f t="shared" si="12"/>
        <v>7945.41</v>
      </c>
      <c r="BO53" s="107">
        <f t="shared" ref="BO53:CX53" si="13">BO17+BO27+BO41</f>
        <v>8098.5429999999997</v>
      </c>
      <c r="BP53" s="107">
        <f t="shared" si="13"/>
        <v>8127.0850000000009</v>
      </c>
      <c r="BQ53" s="107">
        <f t="shared" si="13"/>
        <v>8136.5040000000008</v>
      </c>
      <c r="BR53" s="107">
        <f t="shared" si="13"/>
        <v>8283.1710000000003</v>
      </c>
      <c r="BS53" s="107">
        <f t="shared" si="13"/>
        <v>8332.3900000000012</v>
      </c>
      <c r="BT53" s="107">
        <f t="shared" si="13"/>
        <v>8353.8410000000003</v>
      </c>
      <c r="BU53" s="107">
        <f t="shared" si="13"/>
        <v>8361.9830000000002</v>
      </c>
      <c r="BV53" s="107">
        <f t="shared" si="13"/>
        <v>8618.1280000000024</v>
      </c>
      <c r="BW53" s="107">
        <f t="shared" si="13"/>
        <v>8627.2530000000006</v>
      </c>
      <c r="BX53" s="107">
        <f t="shared" si="13"/>
        <v>8637.3230000000003</v>
      </c>
      <c r="BY53" s="107">
        <f t="shared" si="13"/>
        <v>8467.1720000000005</v>
      </c>
      <c r="BZ53" s="107">
        <f t="shared" si="13"/>
        <v>8571.2000000000007</v>
      </c>
      <c r="CA53" s="107">
        <f t="shared" si="13"/>
        <v>8283.0150000000012</v>
      </c>
      <c r="CB53" s="107">
        <f t="shared" si="13"/>
        <v>7946.1030000000019</v>
      </c>
      <c r="CC53" s="107">
        <f t="shared" si="13"/>
        <v>7791.4459999999999</v>
      </c>
      <c r="CD53" s="107">
        <f t="shared" si="13"/>
        <v>7609.1540000000005</v>
      </c>
      <c r="CE53" s="107">
        <f t="shared" si="13"/>
        <v>7500.38</v>
      </c>
      <c r="CF53" s="107">
        <f t="shared" si="13"/>
        <v>7389.5619999999999</v>
      </c>
      <c r="CG53" s="107">
        <f t="shared" si="13"/>
        <v>7262.6959999999999</v>
      </c>
      <c r="CH53" s="107">
        <f t="shared" si="13"/>
        <v>7145.1709999999994</v>
      </c>
      <c r="CI53" s="107">
        <f t="shared" si="13"/>
        <v>7028.1399999999994</v>
      </c>
      <c r="CJ53" s="107">
        <f t="shared" si="13"/>
        <v>6924.7060000000001</v>
      </c>
      <c r="CK53" s="107">
        <f t="shared" si="13"/>
        <v>6802.1559999999999</v>
      </c>
      <c r="CL53" s="107">
        <f t="shared" si="13"/>
        <v>6775.5910000000003</v>
      </c>
      <c r="CM53" s="107">
        <f t="shared" si="13"/>
        <v>6564.9719999999998</v>
      </c>
      <c r="CN53" s="107">
        <f t="shared" si="13"/>
        <v>6420.695999999999</v>
      </c>
      <c r="CO53" s="107">
        <f t="shared" si="13"/>
        <v>6318.8509999999997</v>
      </c>
      <c r="CP53" s="107">
        <f t="shared" si="13"/>
        <v>6698.8290000000006</v>
      </c>
      <c r="CQ53" s="107">
        <f t="shared" si="13"/>
        <v>6073.9339999999993</v>
      </c>
      <c r="CR53" s="107">
        <f t="shared" si="13"/>
        <v>6003.1939999999995</v>
      </c>
      <c r="CS53" s="107">
        <f t="shared" si="13"/>
        <v>5924.8149999999996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172574.20300000004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437.7</v>
      </c>
      <c r="C5" s="25">
        <v>282.2</v>
      </c>
      <c r="D5" s="25">
        <v>125.19999999999999</v>
      </c>
      <c r="E5" s="25">
        <v>44.199999999999989</v>
      </c>
      <c r="F5" s="25">
        <v>332.5</v>
      </c>
      <c r="G5" s="25">
        <v>235.2</v>
      </c>
      <c r="H5" s="25">
        <v>237.2</v>
      </c>
      <c r="I5" s="25">
        <v>270.3</v>
      </c>
      <c r="J5" s="25">
        <v>388.5</v>
      </c>
      <c r="K5" s="25">
        <v>414.5</v>
      </c>
      <c r="L5" s="25">
        <v>441.3</v>
      </c>
      <c r="M5" s="25">
        <v>435.3</v>
      </c>
      <c r="N5" s="25">
        <v>424.2</v>
      </c>
      <c r="O5" s="25">
        <v>528.79999999999995</v>
      </c>
      <c r="P5" s="25">
        <v>543.79999999999995</v>
      </c>
      <c r="Q5" s="25">
        <v>584.79999999999995</v>
      </c>
      <c r="R5" s="25">
        <v>483.6</v>
      </c>
      <c r="S5" s="25">
        <v>494.5</v>
      </c>
      <c r="T5" s="25">
        <v>559.1</v>
      </c>
      <c r="U5" s="25">
        <v>558.79999999999995</v>
      </c>
      <c r="V5" s="25">
        <v>334.9</v>
      </c>
      <c r="W5" s="25">
        <v>440.6</v>
      </c>
      <c r="X5" s="25">
        <v>856.8</v>
      </c>
      <c r="Y5" s="25">
        <v>975.3</v>
      </c>
      <c r="Z5" s="25">
        <v>-74.300000000000011</v>
      </c>
      <c r="AA5" s="25">
        <v>166.39999999999998</v>
      </c>
      <c r="AB5" s="25">
        <v>125.5</v>
      </c>
      <c r="AC5" s="25">
        <v>293.79999999999995</v>
      </c>
      <c r="AD5" s="25">
        <v>179.5</v>
      </c>
      <c r="AE5" s="25">
        <v>214.1</v>
      </c>
      <c r="AF5" s="25">
        <v>517.79999999999995</v>
      </c>
      <c r="AG5" s="25">
        <v>548.5</v>
      </c>
      <c r="AH5" s="25">
        <v>570.1</v>
      </c>
      <c r="AI5" s="25">
        <v>563.70000000000005</v>
      </c>
      <c r="AJ5" s="25">
        <v>603.6</v>
      </c>
      <c r="AK5" s="25">
        <v>610.79999999999995</v>
      </c>
      <c r="AL5" s="25">
        <v>562.70000000000005</v>
      </c>
      <c r="AM5" s="25">
        <v>549.79999999999995</v>
      </c>
      <c r="AN5" s="25">
        <v>460</v>
      </c>
      <c r="AO5" s="25">
        <v>394.1</v>
      </c>
      <c r="AP5" s="25">
        <v>167.3</v>
      </c>
      <c r="AQ5" s="25">
        <v>204.5</v>
      </c>
      <c r="AR5" s="25">
        <v>100.7</v>
      </c>
      <c r="AS5" s="25">
        <v>75.7</v>
      </c>
      <c r="AT5" s="25">
        <v>-3.8000000000000114</v>
      </c>
      <c r="AU5" s="25">
        <v>-10.399999999999977</v>
      </c>
      <c r="AV5" s="25">
        <v>-17.099999999999966</v>
      </c>
      <c r="AW5" s="25">
        <v>0.30000000000001137</v>
      </c>
      <c r="AX5" s="25">
        <v>21.900000000000034</v>
      </c>
      <c r="AY5" s="25">
        <v>-11</v>
      </c>
      <c r="AZ5" s="25">
        <v>-44.099999999999966</v>
      </c>
      <c r="BA5" s="25">
        <v>-9.5</v>
      </c>
      <c r="BB5" s="25">
        <v>-43.100000000000023</v>
      </c>
      <c r="BC5" s="25">
        <v>10.799999999999955</v>
      </c>
      <c r="BD5" s="25">
        <v>112.39999999999998</v>
      </c>
      <c r="BE5" s="25">
        <v>157.39999999999998</v>
      </c>
      <c r="BF5" s="25">
        <v>232.6</v>
      </c>
      <c r="BG5" s="25">
        <v>205.3</v>
      </c>
      <c r="BH5" s="25">
        <v>338.9</v>
      </c>
      <c r="BI5" s="25">
        <v>451.1</v>
      </c>
      <c r="BJ5" s="25">
        <v>512.70000000000005</v>
      </c>
      <c r="BK5" s="25">
        <v>457</v>
      </c>
      <c r="BL5" s="25">
        <v>501.7</v>
      </c>
      <c r="BM5" s="25">
        <v>531.09999999999991</v>
      </c>
      <c r="BN5" s="25">
        <v>250</v>
      </c>
      <c r="BO5" s="25">
        <v>323.70000000000005</v>
      </c>
      <c r="BP5" s="25">
        <v>299</v>
      </c>
      <c r="BQ5" s="25">
        <v>254.10000000000002</v>
      </c>
      <c r="BR5" s="25">
        <v>525.6</v>
      </c>
      <c r="BS5" s="25">
        <v>552.70000000000005</v>
      </c>
      <c r="BT5" s="25">
        <v>552.4</v>
      </c>
      <c r="BU5" s="25">
        <v>556.9</v>
      </c>
      <c r="BV5" s="25">
        <v>897.2</v>
      </c>
      <c r="BW5" s="25">
        <v>901.6</v>
      </c>
      <c r="BX5" s="25">
        <v>928.2</v>
      </c>
      <c r="BY5" s="25">
        <v>779</v>
      </c>
      <c r="BZ5" s="25">
        <v>901.6</v>
      </c>
      <c r="CA5" s="25">
        <v>647.80000000000007</v>
      </c>
      <c r="CB5" s="25">
        <v>365.9</v>
      </c>
      <c r="CC5" s="25">
        <v>285</v>
      </c>
      <c r="CD5" s="25">
        <v>113.69999999999999</v>
      </c>
      <c r="CE5" s="25">
        <v>-63.200000000000045</v>
      </c>
      <c r="CF5" s="25">
        <v>-80.100000000000023</v>
      </c>
      <c r="CG5" s="25">
        <v>-253.10000000000002</v>
      </c>
      <c r="CH5" s="25">
        <v>222.2</v>
      </c>
      <c r="CI5" s="25">
        <v>243.2</v>
      </c>
      <c r="CJ5" s="25">
        <v>133.89999999999998</v>
      </c>
      <c r="CK5" s="25">
        <v>-291.70000000000005</v>
      </c>
      <c r="CL5" s="25">
        <v>643.6</v>
      </c>
      <c r="CM5" s="25">
        <v>545.5</v>
      </c>
      <c r="CN5" s="25">
        <v>57.800000000000011</v>
      </c>
      <c r="CO5" s="25">
        <v>78.300000000000011</v>
      </c>
      <c r="CP5" s="25">
        <v>1024.8</v>
      </c>
      <c r="CQ5" s="25">
        <v>353.7</v>
      </c>
      <c r="CR5" s="25">
        <v>-30.299999999999955</v>
      </c>
      <c r="CS5" s="25">
        <v>-130.60000000000002</v>
      </c>
      <c r="CT5" s="26"/>
      <c r="CU5" s="26"/>
      <c r="CV5" s="26"/>
      <c r="CW5" s="27"/>
      <c r="CX5" s="132">
        <f t="array" ref="CX5">SUMPRODUCT(B5:CW5*0.25)</f>
        <v>8061.550000000002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105.02</v>
      </c>
      <c r="C8" s="138">
        <v>100.86</v>
      </c>
      <c r="D8" s="138">
        <v>97.83</v>
      </c>
      <c r="E8" s="138">
        <v>93.49</v>
      </c>
      <c r="F8" s="138">
        <v>101.5</v>
      </c>
      <c r="G8" s="138">
        <v>98.48</v>
      </c>
      <c r="H8" s="138">
        <v>96.24</v>
      </c>
      <c r="I8" s="138">
        <v>93.72</v>
      </c>
      <c r="J8" s="138">
        <v>94.73</v>
      </c>
      <c r="K8" s="138">
        <v>94.94</v>
      </c>
      <c r="L8" s="138">
        <v>95.15</v>
      </c>
      <c r="M8" s="138">
        <v>90.39</v>
      </c>
      <c r="N8" s="138">
        <v>89.73</v>
      </c>
      <c r="O8" s="138">
        <v>92.15</v>
      </c>
      <c r="P8" s="138">
        <v>93.24</v>
      </c>
      <c r="Q8" s="138">
        <v>99.28</v>
      </c>
      <c r="R8" s="138">
        <v>94.51</v>
      </c>
      <c r="S8" s="138">
        <v>95.07</v>
      </c>
      <c r="T8" s="138">
        <v>100.34</v>
      </c>
      <c r="U8" s="138">
        <v>103.15</v>
      </c>
      <c r="V8" s="138">
        <v>94.47</v>
      </c>
      <c r="W8" s="138">
        <v>99.73</v>
      </c>
      <c r="X8" s="138">
        <v>105.28</v>
      </c>
      <c r="Y8" s="138">
        <v>117.52</v>
      </c>
      <c r="Z8" s="138">
        <v>98.51</v>
      </c>
      <c r="AA8" s="138">
        <v>114.68</v>
      </c>
      <c r="AB8" s="138">
        <v>128.52000000000001</v>
      </c>
      <c r="AC8" s="138">
        <v>161.29</v>
      </c>
      <c r="AD8" s="138">
        <v>142.27000000000001</v>
      </c>
      <c r="AE8" s="138">
        <v>157.1</v>
      </c>
      <c r="AF8" s="138">
        <v>137.33000000000001</v>
      </c>
      <c r="AG8" s="138">
        <v>137.33000000000001</v>
      </c>
      <c r="AH8" s="138">
        <v>150.36000000000001</v>
      </c>
      <c r="AI8" s="138">
        <v>137.33000000000001</v>
      </c>
      <c r="AJ8" s="138">
        <v>139.69</v>
      </c>
      <c r="AK8" s="138">
        <v>171.61</v>
      </c>
      <c r="AL8" s="138">
        <v>161.82</v>
      </c>
      <c r="AM8" s="138">
        <v>157.52000000000001</v>
      </c>
      <c r="AN8" s="138">
        <v>140.19</v>
      </c>
      <c r="AO8" s="138">
        <v>160.79</v>
      </c>
      <c r="AP8" s="138">
        <v>125.39</v>
      </c>
      <c r="AQ8" s="138">
        <v>137.24</v>
      </c>
      <c r="AR8" s="138">
        <v>165.53</v>
      </c>
      <c r="AS8" s="138">
        <v>159.33000000000001</v>
      </c>
      <c r="AT8" s="138">
        <v>152.58000000000001</v>
      </c>
      <c r="AU8" s="138">
        <v>156.88</v>
      </c>
      <c r="AV8" s="138">
        <v>156.66999999999999</v>
      </c>
      <c r="AW8" s="138">
        <v>156.38</v>
      </c>
      <c r="AX8" s="138">
        <v>141.26</v>
      </c>
      <c r="AY8" s="138">
        <v>137.33000000000001</v>
      </c>
      <c r="AZ8" s="138">
        <v>137.32</v>
      </c>
      <c r="BA8" s="138">
        <v>137.33000000000001</v>
      </c>
      <c r="BB8" s="138">
        <v>133.15</v>
      </c>
      <c r="BC8" s="138">
        <v>137.32</v>
      </c>
      <c r="BD8" s="138">
        <v>137.33000000000001</v>
      </c>
      <c r="BE8" s="138">
        <v>144.02000000000001</v>
      </c>
      <c r="BF8" s="138">
        <v>150.38999999999999</v>
      </c>
      <c r="BG8" s="138">
        <v>149.91999999999999</v>
      </c>
      <c r="BH8" s="138">
        <v>143.6</v>
      </c>
      <c r="BI8" s="138">
        <v>137.32</v>
      </c>
      <c r="BJ8" s="138">
        <v>144.81</v>
      </c>
      <c r="BK8" s="138">
        <v>148.80000000000001</v>
      </c>
      <c r="BL8" s="138">
        <v>152.03</v>
      </c>
      <c r="BM8" s="138">
        <v>153.87</v>
      </c>
      <c r="BN8" s="138">
        <v>132.21</v>
      </c>
      <c r="BO8" s="138">
        <v>146.43</v>
      </c>
      <c r="BP8" s="138">
        <v>164.14</v>
      </c>
      <c r="BQ8" s="138">
        <v>165.61</v>
      </c>
      <c r="BR8" s="138">
        <v>154.37</v>
      </c>
      <c r="BS8" s="138">
        <v>143.15</v>
      </c>
      <c r="BT8" s="138">
        <v>154.93</v>
      </c>
      <c r="BU8" s="138">
        <v>142.93</v>
      </c>
      <c r="BV8" s="138">
        <v>154.80000000000001</v>
      </c>
      <c r="BW8" s="138">
        <v>146.22</v>
      </c>
      <c r="BX8" s="138">
        <v>141.05000000000001</v>
      </c>
      <c r="BY8" s="138">
        <v>126.24</v>
      </c>
      <c r="BZ8" s="138">
        <v>142.97</v>
      </c>
      <c r="CA8" s="138">
        <v>132.99</v>
      </c>
      <c r="CB8" s="138">
        <v>126.95</v>
      </c>
      <c r="CC8" s="138">
        <v>109.91</v>
      </c>
      <c r="CD8" s="138">
        <v>122.61</v>
      </c>
      <c r="CE8" s="138">
        <v>119.69</v>
      </c>
      <c r="CF8" s="138">
        <v>110.87</v>
      </c>
      <c r="CG8" s="138">
        <v>99.53</v>
      </c>
      <c r="CH8" s="138">
        <v>110.04</v>
      </c>
      <c r="CI8" s="138">
        <v>104.51</v>
      </c>
      <c r="CJ8" s="138">
        <v>99.67</v>
      </c>
      <c r="CK8" s="138">
        <v>91.03</v>
      </c>
      <c r="CL8" s="138">
        <v>104.27</v>
      </c>
      <c r="CM8" s="138">
        <v>100.34</v>
      </c>
      <c r="CN8" s="138">
        <v>93.29</v>
      </c>
      <c r="CO8" s="138">
        <v>89.69</v>
      </c>
      <c r="CP8" s="138">
        <v>100.77</v>
      </c>
      <c r="CQ8" s="138">
        <v>90.49</v>
      </c>
      <c r="CR8" s="138">
        <v>80.069999999999993</v>
      </c>
      <c r="CS8" s="138">
        <v>72.349999999999994</v>
      </c>
      <c r="CT8" s="139"/>
      <c r="CU8" s="139"/>
      <c r="CV8" s="139"/>
      <c r="CW8" s="140"/>
      <c r="CX8" s="141">
        <f>IF(SUM(B8:CW8)&lt;&gt;0,AVERAGEIF(B8:CW8,"&lt;&gt;"""),"")</f>
        <v>125.13625000000006</v>
      </c>
    </row>
    <row r="9" spans="1:102" ht="24.95" customHeight="1" thickBot="1" x14ac:dyDescent="0.25">
      <c r="A9" s="133" t="s">
        <v>6</v>
      </c>
      <c r="B9" s="42">
        <v>99.3</v>
      </c>
      <c r="C9" s="43">
        <v>99.3</v>
      </c>
      <c r="D9" s="43">
        <v>99.3</v>
      </c>
      <c r="E9" s="43">
        <v>99.3</v>
      </c>
      <c r="F9" s="43">
        <v>97.484999999999999</v>
      </c>
      <c r="G9" s="43">
        <v>97.484999999999999</v>
      </c>
      <c r="H9" s="43">
        <v>97.484999999999999</v>
      </c>
      <c r="I9" s="43">
        <v>97.484999999999999</v>
      </c>
      <c r="J9" s="43">
        <v>93.802499999999995</v>
      </c>
      <c r="K9" s="43">
        <v>93.802499999999995</v>
      </c>
      <c r="L9" s="43">
        <v>93.802499999999995</v>
      </c>
      <c r="M9" s="43">
        <v>93.802499999999995</v>
      </c>
      <c r="N9" s="43">
        <v>93.6</v>
      </c>
      <c r="O9" s="43">
        <v>93.6</v>
      </c>
      <c r="P9" s="43">
        <v>93.6</v>
      </c>
      <c r="Q9" s="43">
        <v>93.6</v>
      </c>
      <c r="R9" s="43">
        <v>98.267499999999998</v>
      </c>
      <c r="S9" s="43">
        <v>98.267499999999998</v>
      </c>
      <c r="T9" s="43">
        <v>98.267499999999998</v>
      </c>
      <c r="U9" s="43">
        <v>98.267499999999998</v>
      </c>
      <c r="V9" s="43">
        <v>104.25</v>
      </c>
      <c r="W9" s="43">
        <v>104.25</v>
      </c>
      <c r="X9" s="43">
        <v>104.25</v>
      </c>
      <c r="Y9" s="43">
        <v>104.25</v>
      </c>
      <c r="Z9" s="43">
        <v>125.75</v>
      </c>
      <c r="AA9" s="43">
        <v>125.75</v>
      </c>
      <c r="AB9" s="43">
        <v>125.75</v>
      </c>
      <c r="AC9" s="43">
        <v>125.75</v>
      </c>
      <c r="AD9" s="43">
        <v>143.50749999999999</v>
      </c>
      <c r="AE9" s="43">
        <v>143.50749999999999</v>
      </c>
      <c r="AF9" s="43">
        <v>143.50749999999999</v>
      </c>
      <c r="AG9" s="43">
        <v>143.50749999999999</v>
      </c>
      <c r="AH9" s="43">
        <v>149.7475</v>
      </c>
      <c r="AI9" s="43">
        <v>149.7475</v>
      </c>
      <c r="AJ9" s="43">
        <v>149.7475</v>
      </c>
      <c r="AK9" s="43">
        <v>149.7475</v>
      </c>
      <c r="AL9" s="43">
        <v>155.08000000000001</v>
      </c>
      <c r="AM9" s="43">
        <v>155.08000000000001</v>
      </c>
      <c r="AN9" s="43">
        <v>155.08000000000001</v>
      </c>
      <c r="AO9" s="43">
        <v>155.08000000000001</v>
      </c>
      <c r="AP9" s="43">
        <v>146.8725</v>
      </c>
      <c r="AQ9" s="43">
        <v>146.8725</v>
      </c>
      <c r="AR9" s="43">
        <v>146.8725</v>
      </c>
      <c r="AS9" s="43">
        <v>146.8725</v>
      </c>
      <c r="AT9" s="43">
        <v>155.6275</v>
      </c>
      <c r="AU9" s="43">
        <v>155.6275</v>
      </c>
      <c r="AV9" s="43">
        <v>155.6275</v>
      </c>
      <c r="AW9" s="43">
        <v>155.6275</v>
      </c>
      <c r="AX9" s="43">
        <v>138.31</v>
      </c>
      <c r="AY9" s="43">
        <v>138.31</v>
      </c>
      <c r="AZ9" s="43">
        <v>138.31</v>
      </c>
      <c r="BA9" s="43">
        <v>138.31</v>
      </c>
      <c r="BB9" s="43">
        <v>137.95500000000001</v>
      </c>
      <c r="BC9" s="43">
        <v>137.95500000000001</v>
      </c>
      <c r="BD9" s="43">
        <v>137.95500000000001</v>
      </c>
      <c r="BE9" s="43">
        <v>137.95500000000001</v>
      </c>
      <c r="BF9" s="43">
        <v>145.3075</v>
      </c>
      <c r="BG9" s="43">
        <v>145.3075</v>
      </c>
      <c r="BH9" s="43">
        <v>145.3075</v>
      </c>
      <c r="BI9" s="43">
        <v>145.3075</v>
      </c>
      <c r="BJ9" s="43">
        <v>149.8775</v>
      </c>
      <c r="BK9" s="43">
        <v>149.8775</v>
      </c>
      <c r="BL9" s="43">
        <v>149.8775</v>
      </c>
      <c r="BM9" s="43">
        <v>149.8775</v>
      </c>
      <c r="BN9" s="43">
        <v>152.0975</v>
      </c>
      <c r="BO9" s="43">
        <v>152.0975</v>
      </c>
      <c r="BP9" s="43">
        <v>152.0975</v>
      </c>
      <c r="BQ9" s="43">
        <v>152.0975</v>
      </c>
      <c r="BR9" s="43">
        <v>148.845</v>
      </c>
      <c r="BS9" s="43">
        <v>148.845</v>
      </c>
      <c r="BT9" s="43">
        <v>148.845</v>
      </c>
      <c r="BU9" s="43">
        <v>148.845</v>
      </c>
      <c r="BV9" s="43">
        <v>142.07749999999999</v>
      </c>
      <c r="BW9" s="43">
        <v>142.07749999999999</v>
      </c>
      <c r="BX9" s="43">
        <v>142.07749999999999</v>
      </c>
      <c r="BY9" s="43">
        <v>142.07749999999999</v>
      </c>
      <c r="BZ9" s="43">
        <v>128.20500000000001</v>
      </c>
      <c r="CA9" s="43">
        <v>128.20500000000001</v>
      </c>
      <c r="CB9" s="43">
        <v>128.20500000000001</v>
      </c>
      <c r="CC9" s="43">
        <v>128.20500000000001</v>
      </c>
      <c r="CD9" s="43">
        <v>113.175</v>
      </c>
      <c r="CE9" s="43">
        <v>113.175</v>
      </c>
      <c r="CF9" s="43">
        <v>113.175</v>
      </c>
      <c r="CG9" s="43">
        <v>113.175</v>
      </c>
      <c r="CH9" s="43">
        <v>101.3125</v>
      </c>
      <c r="CI9" s="43">
        <v>101.3125</v>
      </c>
      <c r="CJ9" s="43">
        <v>101.3125</v>
      </c>
      <c r="CK9" s="43">
        <v>101.3125</v>
      </c>
      <c r="CL9" s="43">
        <v>96.897499999999994</v>
      </c>
      <c r="CM9" s="43">
        <v>96.897499999999994</v>
      </c>
      <c r="CN9" s="43">
        <v>96.897499999999994</v>
      </c>
      <c r="CO9" s="43">
        <v>96.897499999999994</v>
      </c>
      <c r="CP9" s="43">
        <v>85.92</v>
      </c>
      <c r="CQ9" s="43">
        <v>85.92</v>
      </c>
      <c r="CR9" s="43">
        <v>85.92</v>
      </c>
      <c r="CS9" s="43">
        <v>85.92</v>
      </c>
      <c r="CT9" s="44"/>
      <c r="CU9" s="44"/>
      <c r="CV9" s="44"/>
      <c r="CW9" s="45"/>
      <c r="CX9" s="142">
        <f>IF(SUM(B9:CW9)&lt;&gt;0,AVERAGEIF(B9:CW9,"&lt;&gt;"""),"")</f>
        <v>125.13624999999986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62.3</v>
      </c>
      <c r="C14" s="149">
        <v>217.8</v>
      </c>
      <c r="D14" s="149">
        <v>374.8</v>
      </c>
      <c r="E14" s="149">
        <v>455.8</v>
      </c>
      <c r="F14" s="149">
        <v>167.5</v>
      </c>
      <c r="G14" s="149">
        <v>264.8</v>
      </c>
      <c r="H14" s="149">
        <v>262.8</v>
      </c>
      <c r="I14" s="149">
        <v>229.7</v>
      </c>
      <c r="J14" s="149">
        <v>111.5</v>
      </c>
      <c r="K14" s="149">
        <v>85.5</v>
      </c>
      <c r="L14" s="149">
        <v>58.7</v>
      </c>
      <c r="M14" s="149">
        <v>64.7</v>
      </c>
      <c r="N14" s="149">
        <v>75.8</v>
      </c>
      <c r="O14" s="149"/>
      <c r="P14" s="149"/>
      <c r="Q14" s="149"/>
      <c r="R14" s="149">
        <v>16.399999999999999</v>
      </c>
      <c r="S14" s="149">
        <v>5.5</v>
      </c>
      <c r="T14" s="149"/>
      <c r="U14" s="149"/>
      <c r="V14" s="149">
        <v>165.1</v>
      </c>
      <c r="W14" s="149">
        <v>59.4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10.1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386.3</v>
      </c>
      <c r="CE14" s="149">
        <v>563.20000000000005</v>
      </c>
      <c r="CF14" s="149">
        <v>580.1</v>
      </c>
      <c r="CG14" s="149">
        <v>753.1</v>
      </c>
      <c r="CH14" s="149">
        <v>277.8</v>
      </c>
      <c r="CI14" s="149">
        <v>256.8</v>
      </c>
      <c r="CJ14" s="149">
        <v>366.1</v>
      </c>
      <c r="CK14" s="149">
        <v>791.7</v>
      </c>
      <c r="CL14" s="149"/>
      <c r="CM14" s="149"/>
      <c r="CN14" s="149">
        <v>442.2</v>
      </c>
      <c r="CO14" s="149">
        <v>421.7</v>
      </c>
      <c r="CP14" s="149"/>
      <c r="CQ14" s="149">
        <v>146.30000000000001</v>
      </c>
      <c r="CR14" s="149">
        <v>530.29999999999995</v>
      </c>
      <c r="CS14" s="149">
        <v>630.6</v>
      </c>
      <c r="CT14" s="150"/>
      <c r="CU14" s="150"/>
      <c r="CV14" s="150"/>
      <c r="CW14" s="151"/>
      <c r="CX14" s="152">
        <f t="array" ref="CX14">SUMPRODUCT(B14:CW14*0.25)</f>
        <v>2208.6000000000004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90.3</v>
      </c>
      <c r="AQ16" s="155">
        <v>90.3</v>
      </c>
      <c r="AR16" s="155">
        <v>90.3</v>
      </c>
      <c r="AS16" s="155">
        <v>90.3</v>
      </c>
      <c r="AT16" s="155">
        <v>386.7</v>
      </c>
      <c r="AU16" s="155">
        <v>386.7</v>
      </c>
      <c r="AV16" s="155">
        <v>386.7</v>
      </c>
      <c r="AW16" s="155">
        <v>386.7</v>
      </c>
      <c r="AX16" s="155">
        <v>392.4</v>
      </c>
      <c r="AY16" s="155">
        <v>392.4</v>
      </c>
      <c r="AZ16" s="155">
        <v>392.4</v>
      </c>
      <c r="BA16" s="155">
        <v>392.4</v>
      </c>
      <c r="BB16" s="155">
        <v>358.6</v>
      </c>
      <c r="BC16" s="155">
        <v>358.6</v>
      </c>
      <c r="BD16" s="155">
        <v>358.6</v>
      </c>
      <c r="BE16" s="155">
        <v>358.6</v>
      </c>
      <c r="BF16" s="155"/>
      <c r="BG16" s="155"/>
      <c r="BH16" s="155"/>
      <c r="BI16" s="155"/>
      <c r="BJ16" s="155"/>
      <c r="BK16" s="155"/>
      <c r="BL16" s="155"/>
      <c r="BM16" s="155"/>
      <c r="BN16" s="155">
        <v>195.5</v>
      </c>
      <c r="BO16" s="155">
        <v>195.5</v>
      </c>
      <c r="BP16" s="155">
        <v>195.5</v>
      </c>
      <c r="BQ16" s="155">
        <v>195.5</v>
      </c>
      <c r="BR16" s="155"/>
      <c r="BS16" s="155"/>
      <c r="BT16" s="155"/>
      <c r="BU16" s="155"/>
      <c r="BV16" s="155"/>
      <c r="BW16" s="155"/>
      <c r="BX16" s="155"/>
      <c r="BY16" s="155"/>
      <c r="BZ16" s="155">
        <v>162.9</v>
      </c>
      <c r="CA16" s="155">
        <v>162.9</v>
      </c>
      <c r="CB16" s="155">
        <v>162.9</v>
      </c>
      <c r="CC16" s="155">
        <v>162.9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2086.3999999999996</v>
      </c>
    </row>
    <row r="17" spans="1:102" ht="30" customHeight="1" thickBot="1" x14ac:dyDescent="0.25">
      <c r="A17" s="105" t="s">
        <v>53</v>
      </c>
      <c r="B17" s="159">
        <f>SUM(B12:B16)</f>
        <v>62.3</v>
      </c>
      <c r="C17" s="160">
        <f t="shared" ref="C17:BN17" si="0">SUM(C12:C16)</f>
        <v>217.8</v>
      </c>
      <c r="D17" s="160">
        <f t="shared" si="0"/>
        <v>374.8</v>
      </c>
      <c r="E17" s="160">
        <f t="shared" si="0"/>
        <v>455.8</v>
      </c>
      <c r="F17" s="160">
        <f t="shared" si="0"/>
        <v>167.5</v>
      </c>
      <c r="G17" s="160">
        <f t="shared" si="0"/>
        <v>264.8</v>
      </c>
      <c r="H17" s="160">
        <f t="shared" si="0"/>
        <v>262.8</v>
      </c>
      <c r="I17" s="160">
        <f t="shared" si="0"/>
        <v>229.7</v>
      </c>
      <c r="J17" s="160">
        <f t="shared" si="0"/>
        <v>111.5</v>
      </c>
      <c r="K17" s="160">
        <f t="shared" si="0"/>
        <v>85.5</v>
      </c>
      <c r="L17" s="160">
        <f t="shared" si="0"/>
        <v>58.7</v>
      </c>
      <c r="M17" s="160">
        <f t="shared" si="0"/>
        <v>64.7</v>
      </c>
      <c r="N17" s="160">
        <f t="shared" si="0"/>
        <v>75.8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16.399999999999999</v>
      </c>
      <c r="S17" s="160">
        <f t="shared" si="0"/>
        <v>5.5</v>
      </c>
      <c r="T17" s="160">
        <f t="shared" si="0"/>
        <v>0</v>
      </c>
      <c r="U17" s="160">
        <f t="shared" si="0"/>
        <v>0</v>
      </c>
      <c r="V17" s="160">
        <f t="shared" si="0"/>
        <v>165.1</v>
      </c>
      <c r="W17" s="160">
        <f t="shared" si="0"/>
        <v>59.4</v>
      </c>
      <c r="X17" s="160">
        <f t="shared" si="0"/>
        <v>0</v>
      </c>
      <c r="Y17" s="160">
        <f t="shared" si="0"/>
        <v>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90.3</v>
      </c>
      <c r="AQ17" s="160">
        <f t="shared" si="0"/>
        <v>90.3</v>
      </c>
      <c r="AR17" s="160">
        <f t="shared" si="0"/>
        <v>90.3</v>
      </c>
      <c r="AS17" s="160">
        <f t="shared" si="0"/>
        <v>90.3</v>
      </c>
      <c r="AT17" s="160">
        <f t="shared" si="0"/>
        <v>386.7</v>
      </c>
      <c r="AU17" s="160">
        <f t="shared" si="0"/>
        <v>386.7</v>
      </c>
      <c r="AV17" s="160">
        <f t="shared" si="0"/>
        <v>386.7</v>
      </c>
      <c r="AW17" s="160">
        <f t="shared" si="0"/>
        <v>386.7</v>
      </c>
      <c r="AX17" s="160">
        <f t="shared" si="0"/>
        <v>392.4</v>
      </c>
      <c r="AY17" s="160">
        <f t="shared" si="0"/>
        <v>392.4</v>
      </c>
      <c r="AZ17" s="160">
        <f t="shared" si="0"/>
        <v>392.4</v>
      </c>
      <c r="BA17" s="160">
        <f t="shared" si="0"/>
        <v>392.4</v>
      </c>
      <c r="BB17" s="160">
        <f t="shared" si="0"/>
        <v>358.6</v>
      </c>
      <c r="BC17" s="160">
        <f t="shared" si="0"/>
        <v>358.6</v>
      </c>
      <c r="BD17" s="160">
        <f t="shared" si="0"/>
        <v>358.6</v>
      </c>
      <c r="BE17" s="160">
        <f t="shared" si="0"/>
        <v>358.6</v>
      </c>
      <c r="BF17" s="160">
        <f t="shared" si="0"/>
        <v>0</v>
      </c>
      <c r="BG17" s="160">
        <f t="shared" si="0"/>
        <v>10.1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195.5</v>
      </c>
      <c r="BO17" s="160">
        <f t="shared" ref="BO17:CW17" si="1">SUM(BO12:BO16)</f>
        <v>195.5</v>
      </c>
      <c r="BP17" s="160">
        <f t="shared" si="1"/>
        <v>195.5</v>
      </c>
      <c r="BQ17" s="160">
        <f t="shared" si="1"/>
        <v>195.5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162.9</v>
      </c>
      <c r="CA17" s="160">
        <f t="shared" si="1"/>
        <v>162.9</v>
      </c>
      <c r="CB17" s="160">
        <f t="shared" si="1"/>
        <v>162.9</v>
      </c>
      <c r="CC17" s="160">
        <f t="shared" si="1"/>
        <v>162.9</v>
      </c>
      <c r="CD17" s="160">
        <f t="shared" si="1"/>
        <v>386.3</v>
      </c>
      <c r="CE17" s="160">
        <f t="shared" si="1"/>
        <v>563.20000000000005</v>
      </c>
      <c r="CF17" s="160">
        <f t="shared" si="1"/>
        <v>580.1</v>
      </c>
      <c r="CG17" s="160">
        <f t="shared" si="1"/>
        <v>753.1</v>
      </c>
      <c r="CH17" s="160">
        <f t="shared" si="1"/>
        <v>277.8</v>
      </c>
      <c r="CI17" s="160">
        <f t="shared" si="1"/>
        <v>256.8</v>
      </c>
      <c r="CJ17" s="160">
        <f t="shared" si="1"/>
        <v>366.1</v>
      </c>
      <c r="CK17" s="160">
        <f t="shared" si="1"/>
        <v>791.7</v>
      </c>
      <c r="CL17" s="160">
        <f t="shared" si="1"/>
        <v>0</v>
      </c>
      <c r="CM17" s="160">
        <f t="shared" si="1"/>
        <v>0</v>
      </c>
      <c r="CN17" s="160">
        <f t="shared" si="1"/>
        <v>442.2</v>
      </c>
      <c r="CO17" s="160">
        <f t="shared" si="1"/>
        <v>421.7</v>
      </c>
      <c r="CP17" s="160">
        <f t="shared" si="1"/>
        <v>0</v>
      </c>
      <c r="CQ17" s="160">
        <f t="shared" si="1"/>
        <v>146.30000000000001</v>
      </c>
      <c r="CR17" s="160">
        <f t="shared" si="1"/>
        <v>530.29999999999995</v>
      </c>
      <c r="CS17" s="160">
        <f t="shared" si="1"/>
        <v>630.6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4295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28.8</v>
      </c>
      <c r="P22" s="149">
        <v>43.8</v>
      </c>
      <c r="Q22" s="149">
        <v>84.8</v>
      </c>
      <c r="R22" s="149"/>
      <c r="S22" s="149"/>
      <c r="T22" s="149">
        <v>59.1</v>
      </c>
      <c r="U22" s="149">
        <v>58.8</v>
      </c>
      <c r="V22" s="149"/>
      <c r="W22" s="149"/>
      <c r="X22" s="149">
        <v>356.8</v>
      </c>
      <c r="Y22" s="149">
        <v>475.3</v>
      </c>
      <c r="Z22" s="149">
        <v>425.7</v>
      </c>
      <c r="AA22" s="149">
        <v>666.4</v>
      </c>
      <c r="AB22" s="149">
        <v>625.5</v>
      </c>
      <c r="AC22" s="149">
        <v>793.8</v>
      </c>
      <c r="AD22" s="149">
        <v>53.9</v>
      </c>
      <c r="AE22" s="149">
        <v>88.5</v>
      </c>
      <c r="AF22" s="149">
        <v>392.2</v>
      </c>
      <c r="AG22" s="149">
        <v>422.9</v>
      </c>
      <c r="AH22" s="149">
        <v>70.099999999999994</v>
      </c>
      <c r="AI22" s="149">
        <v>63.7</v>
      </c>
      <c r="AJ22" s="149">
        <v>103.6</v>
      </c>
      <c r="AK22" s="149">
        <v>110.8</v>
      </c>
      <c r="AL22" s="149">
        <v>301.60000000000002</v>
      </c>
      <c r="AM22" s="149">
        <v>288.7</v>
      </c>
      <c r="AN22" s="149">
        <v>198.9</v>
      </c>
      <c r="AO22" s="149">
        <v>133</v>
      </c>
      <c r="AP22" s="149">
        <v>257.60000000000002</v>
      </c>
      <c r="AQ22" s="149">
        <v>294.8</v>
      </c>
      <c r="AR22" s="149">
        <v>191</v>
      </c>
      <c r="AS22" s="149">
        <v>166</v>
      </c>
      <c r="AT22" s="149">
        <v>382.9</v>
      </c>
      <c r="AU22" s="149">
        <v>376.3</v>
      </c>
      <c r="AV22" s="149">
        <v>369.6</v>
      </c>
      <c r="AW22" s="149">
        <v>387</v>
      </c>
      <c r="AX22" s="149">
        <v>414.3</v>
      </c>
      <c r="AY22" s="149">
        <v>381.4</v>
      </c>
      <c r="AZ22" s="149">
        <v>348.3</v>
      </c>
      <c r="BA22" s="149">
        <v>382.9</v>
      </c>
      <c r="BB22" s="149">
        <v>315.5</v>
      </c>
      <c r="BC22" s="149">
        <v>369.4</v>
      </c>
      <c r="BD22" s="149">
        <v>471</v>
      </c>
      <c r="BE22" s="149">
        <v>516</v>
      </c>
      <c r="BF22" s="149">
        <v>17.2</v>
      </c>
      <c r="BG22" s="149"/>
      <c r="BH22" s="149">
        <v>123.5</v>
      </c>
      <c r="BI22" s="149">
        <v>235.7</v>
      </c>
      <c r="BJ22" s="149">
        <v>312</v>
      </c>
      <c r="BK22" s="149">
        <v>256.3</v>
      </c>
      <c r="BL22" s="149">
        <v>301</v>
      </c>
      <c r="BM22" s="149">
        <v>330.4</v>
      </c>
      <c r="BN22" s="149">
        <v>445.5</v>
      </c>
      <c r="BO22" s="149">
        <v>519.20000000000005</v>
      </c>
      <c r="BP22" s="149">
        <v>494.5</v>
      </c>
      <c r="BQ22" s="149">
        <v>449.6</v>
      </c>
      <c r="BR22" s="149">
        <v>65.400000000000006</v>
      </c>
      <c r="BS22" s="149">
        <v>92.5</v>
      </c>
      <c r="BT22" s="149">
        <v>92.2</v>
      </c>
      <c r="BU22" s="149">
        <v>96.7</v>
      </c>
      <c r="BV22" s="149">
        <v>397.2</v>
      </c>
      <c r="BW22" s="149">
        <v>401.6</v>
      </c>
      <c r="BX22" s="149">
        <v>428.2</v>
      </c>
      <c r="BY22" s="149">
        <v>279</v>
      </c>
      <c r="BZ22" s="149">
        <v>1064.5</v>
      </c>
      <c r="CA22" s="149">
        <v>810.7</v>
      </c>
      <c r="CB22" s="149">
        <v>528.79999999999995</v>
      </c>
      <c r="CC22" s="149">
        <v>447.9</v>
      </c>
      <c r="CD22" s="149"/>
      <c r="CE22" s="149"/>
      <c r="CF22" s="149"/>
      <c r="CG22" s="149"/>
      <c r="CH22" s="149"/>
      <c r="CI22" s="149"/>
      <c r="CJ22" s="149"/>
      <c r="CK22" s="149"/>
      <c r="CL22" s="149">
        <v>143.6</v>
      </c>
      <c r="CM22" s="149">
        <v>45.5</v>
      </c>
      <c r="CN22" s="149"/>
      <c r="CO22" s="149"/>
      <c r="CP22" s="149">
        <v>524.79999999999995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5093.55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125.6</v>
      </c>
      <c r="AE24" s="155">
        <v>125.6</v>
      </c>
      <c r="AF24" s="155">
        <v>125.6</v>
      </c>
      <c r="AG24" s="155">
        <v>125.6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261.10000000000002</v>
      </c>
      <c r="AM24" s="155">
        <v>261.10000000000002</v>
      </c>
      <c r="AN24" s="155">
        <v>261.10000000000002</v>
      </c>
      <c r="AO24" s="155">
        <v>261.10000000000002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215.4</v>
      </c>
      <c r="BG24" s="155">
        <v>215.4</v>
      </c>
      <c r="BH24" s="155">
        <v>215.4</v>
      </c>
      <c r="BI24" s="155">
        <v>215.4</v>
      </c>
      <c r="BJ24" s="155">
        <v>200.7</v>
      </c>
      <c r="BK24" s="155">
        <v>200.7</v>
      </c>
      <c r="BL24" s="155">
        <v>200.7</v>
      </c>
      <c r="BM24" s="155">
        <v>200.7</v>
      </c>
      <c r="BN24" s="155"/>
      <c r="BO24" s="155"/>
      <c r="BP24" s="155"/>
      <c r="BQ24" s="155"/>
      <c r="BR24" s="155">
        <v>460.2</v>
      </c>
      <c r="BS24" s="155">
        <v>460.2</v>
      </c>
      <c r="BT24" s="155">
        <v>460.2</v>
      </c>
      <c r="BU24" s="155">
        <v>460.2</v>
      </c>
      <c r="BV24" s="155">
        <v>500</v>
      </c>
      <c r="BW24" s="155">
        <v>500</v>
      </c>
      <c r="BX24" s="155">
        <v>500</v>
      </c>
      <c r="BY24" s="155">
        <v>500</v>
      </c>
      <c r="BZ24" s="155"/>
      <c r="CA24" s="155"/>
      <c r="CB24" s="155"/>
      <c r="CC24" s="155"/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7263.0000000000018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528.79999999999995</v>
      </c>
      <c r="P25" s="160">
        <f t="shared" si="2"/>
        <v>543.79999999999995</v>
      </c>
      <c r="Q25" s="160">
        <f t="shared" si="2"/>
        <v>584.79999999999995</v>
      </c>
      <c r="R25" s="160">
        <f t="shared" si="2"/>
        <v>500</v>
      </c>
      <c r="S25" s="160">
        <f t="shared" si="2"/>
        <v>500</v>
      </c>
      <c r="T25" s="160">
        <f t="shared" si="2"/>
        <v>559.1</v>
      </c>
      <c r="U25" s="160">
        <f t="shared" si="2"/>
        <v>558.79999999999995</v>
      </c>
      <c r="V25" s="160">
        <f t="shared" si="2"/>
        <v>500</v>
      </c>
      <c r="W25" s="160">
        <f t="shared" si="2"/>
        <v>500</v>
      </c>
      <c r="X25" s="160">
        <f t="shared" si="2"/>
        <v>856.8</v>
      </c>
      <c r="Y25" s="160">
        <f t="shared" si="2"/>
        <v>975.3</v>
      </c>
      <c r="Z25" s="160">
        <f t="shared" si="2"/>
        <v>425.7</v>
      </c>
      <c r="AA25" s="160">
        <f t="shared" si="2"/>
        <v>666.4</v>
      </c>
      <c r="AB25" s="160">
        <f t="shared" si="2"/>
        <v>625.5</v>
      </c>
      <c r="AC25" s="160">
        <f t="shared" si="2"/>
        <v>793.8</v>
      </c>
      <c r="AD25" s="160">
        <f t="shared" si="2"/>
        <v>179.5</v>
      </c>
      <c r="AE25" s="160">
        <f t="shared" si="2"/>
        <v>214.1</v>
      </c>
      <c r="AF25" s="160">
        <f t="shared" si="2"/>
        <v>517.79999999999995</v>
      </c>
      <c r="AG25" s="160">
        <f t="shared" si="2"/>
        <v>548.5</v>
      </c>
      <c r="AH25" s="160">
        <f t="shared" si="2"/>
        <v>570.1</v>
      </c>
      <c r="AI25" s="160">
        <f t="shared" si="2"/>
        <v>563.70000000000005</v>
      </c>
      <c r="AJ25" s="160">
        <f t="shared" si="2"/>
        <v>603.6</v>
      </c>
      <c r="AK25" s="160">
        <f t="shared" si="2"/>
        <v>610.79999999999995</v>
      </c>
      <c r="AL25" s="160">
        <f t="shared" si="2"/>
        <v>562.70000000000005</v>
      </c>
      <c r="AM25" s="160">
        <f t="shared" si="2"/>
        <v>549.79999999999995</v>
      </c>
      <c r="AN25" s="160">
        <f t="shared" si="2"/>
        <v>460</v>
      </c>
      <c r="AO25" s="160">
        <f t="shared" si="2"/>
        <v>394.1</v>
      </c>
      <c r="AP25" s="160">
        <f t="shared" si="2"/>
        <v>257.60000000000002</v>
      </c>
      <c r="AQ25" s="160">
        <f t="shared" si="2"/>
        <v>294.8</v>
      </c>
      <c r="AR25" s="160">
        <f t="shared" si="2"/>
        <v>191</v>
      </c>
      <c r="AS25" s="160">
        <f t="shared" si="2"/>
        <v>166</v>
      </c>
      <c r="AT25" s="160">
        <f t="shared" si="2"/>
        <v>382.9</v>
      </c>
      <c r="AU25" s="160">
        <f t="shared" si="2"/>
        <v>376.3</v>
      </c>
      <c r="AV25" s="160">
        <f t="shared" si="2"/>
        <v>369.6</v>
      </c>
      <c r="AW25" s="160">
        <f t="shared" si="2"/>
        <v>387</v>
      </c>
      <c r="AX25" s="160">
        <f t="shared" si="2"/>
        <v>414.3</v>
      </c>
      <c r="AY25" s="160">
        <f t="shared" si="2"/>
        <v>381.4</v>
      </c>
      <c r="AZ25" s="160">
        <f t="shared" si="2"/>
        <v>348.3</v>
      </c>
      <c r="BA25" s="160">
        <f t="shared" si="2"/>
        <v>382.9</v>
      </c>
      <c r="BB25" s="160">
        <f t="shared" si="2"/>
        <v>315.5</v>
      </c>
      <c r="BC25" s="160">
        <f t="shared" si="2"/>
        <v>369.4</v>
      </c>
      <c r="BD25" s="160">
        <f t="shared" si="2"/>
        <v>471</v>
      </c>
      <c r="BE25" s="160">
        <f t="shared" si="2"/>
        <v>516</v>
      </c>
      <c r="BF25" s="160">
        <f t="shared" si="2"/>
        <v>232.6</v>
      </c>
      <c r="BG25" s="160">
        <f t="shared" si="2"/>
        <v>215.4</v>
      </c>
      <c r="BH25" s="160">
        <f t="shared" si="2"/>
        <v>338.9</v>
      </c>
      <c r="BI25" s="160">
        <f t="shared" si="2"/>
        <v>451.1</v>
      </c>
      <c r="BJ25" s="160">
        <f t="shared" si="2"/>
        <v>512.70000000000005</v>
      </c>
      <c r="BK25" s="160">
        <f t="shared" si="2"/>
        <v>457</v>
      </c>
      <c r="BL25" s="160">
        <f t="shared" si="2"/>
        <v>501.7</v>
      </c>
      <c r="BM25" s="160">
        <f t="shared" si="2"/>
        <v>531.09999999999991</v>
      </c>
      <c r="BN25" s="160">
        <f t="shared" si="2"/>
        <v>445.5</v>
      </c>
      <c r="BO25" s="160">
        <f t="shared" ref="BO25:CW25" si="3">SUM(BO20:BO24)</f>
        <v>519.20000000000005</v>
      </c>
      <c r="BP25" s="160">
        <f t="shared" si="3"/>
        <v>494.5</v>
      </c>
      <c r="BQ25" s="160">
        <f t="shared" si="3"/>
        <v>449.6</v>
      </c>
      <c r="BR25" s="160">
        <f t="shared" si="3"/>
        <v>525.6</v>
      </c>
      <c r="BS25" s="160">
        <f t="shared" si="3"/>
        <v>552.70000000000005</v>
      </c>
      <c r="BT25" s="160">
        <f t="shared" si="3"/>
        <v>552.4</v>
      </c>
      <c r="BU25" s="160">
        <f t="shared" si="3"/>
        <v>556.9</v>
      </c>
      <c r="BV25" s="160">
        <f t="shared" si="3"/>
        <v>897.2</v>
      </c>
      <c r="BW25" s="160">
        <f t="shared" si="3"/>
        <v>901.6</v>
      </c>
      <c r="BX25" s="160">
        <f t="shared" si="3"/>
        <v>928.2</v>
      </c>
      <c r="BY25" s="160">
        <f t="shared" si="3"/>
        <v>779</v>
      </c>
      <c r="BZ25" s="160">
        <f t="shared" si="3"/>
        <v>1064.5</v>
      </c>
      <c r="CA25" s="160">
        <f t="shared" si="3"/>
        <v>810.7</v>
      </c>
      <c r="CB25" s="160">
        <f t="shared" si="3"/>
        <v>528.79999999999995</v>
      </c>
      <c r="CC25" s="160">
        <f t="shared" si="3"/>
        <v>447.9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643.6</v>
      </c>
      <c r="CM25" s="160">
        <f t="shared" si="3"/>
        <v>545.5</v>
      </c>
      <c r="CN25" s="160">
        <f t="shared" si="3"/>
        <v>500</v>
      </c>
      <c r="CO25" s="160">
        <f t="shared" si="3"/>
        <v>500</v>
      </c>
      <c r="CP25" s="160">
        <f t="shared" si="3"/>
        <v>1024.8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12356.550000000003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2025-12-04T12:05:18Z</dcterms:created>
  <dcterms:modified xsi:type="dcterms:W3CDTF">2025-12-04T12:05:20Z</dcterms:modified>
</cp:coreProperties>
</file>