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<sst xmlns="http://schemas.openxmlformats.org/spreadsheetml/2006/main" count="119" uniqueCount="54">
  <si>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29/09/2025 11:29:21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</si>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</sst>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A35-40F9-B4F0-B998F38AF99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A35-40F9-B4F0-B998F38AF99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7">
                  <c:v>10</c:v>
                </c:pt>
                <c:pt idx="19">
                  <c:v>5.1059999999999999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35-40F9-B4F0-B998F38AF99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0.113</c:v>
                </c:pt>
                <c:pt idx="13">
                  <c:v>0.60899999999999999</c:v>
                </c:pt>
                <c:pt idx="14">
                  <c:v>1.2999999999999999E-2</c:v>
                </c:pt>
                <c:pt idx="15">
                  <c:v>3.1E-2</c:v>
                </c:pt>
                <c:pt idx="16">
                  <c:v>4.9000000000000002E-2</c:v>
                </c:pt>
                <c:pt idx="18">
                  <c:v>7.5999999999999998E-2</c:v>
                </c:pt>
                <c:pt idx="19">
                  <c:v>8.7240000000000002</c:v>
                </c:pt>
                <c:pt idx="20">
                  <c:v>0.14500000000000002</c:v>
                </c:pt>
                <c:pt idx="21">
                  <c:v>1.167</c:v>
                </c:pt>
                <c:pt idx="22">
                  <c:v>3.149</c:v>
                </c:pt>
                <c:pt idx="23">
                  <c:v>0.63600000000000001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A35-40F9-B4F0-B998F38AF99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A35-40F9-B4F0-B998F38AF99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A35-40F9-B4F0-B998F38AF99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A35-40F9-B4F0-B998F38AF99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A35-40F9-B4F0-B998F38AF99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A35-40F9-B4F0-B998F38AF99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5">
                  <c:v>83.366</c:v>
                </c:pt>
                <c:pt idx="16">
                  <c:v>14</c:v>
                </c:pt>
                <c:pt idx="18">
                  <c:v>1.6739999999999999</c:v>
                </c:pt>
                <c:pt idx="19">
                  <c:v>7</c:v>
                </c:pt>
                <c:pt idx="20">
                  <c:v>7</c:v>
                </c:pt>
                <c:pt idx="22">
                  <c:v>9.6920000000000002</c:v>
                </c:pt>
                <c:pt idx="23">
                  <c:v>66.489000000000004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A35-40F9-B4F0-B998F38AF99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16.2</c:v>
                </c:pt>
                <c:pt idx="18">
                  <c:v>76.599999999999994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A35-40F9-B4F0-B998F38AF99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113.76299999999999</c:v>
                </c:pt>
                <c:pt idx="13">
                  <c:v>90.447000000000003</c:v>
                </c:pt>
                <c:pt idx="14">
                  <c:v>119.00999999999999</c:v>
                </c:pt>
                <c:pt idx="15">
                  <c:v>52.478000000000002</c:v>
                </c:pt>
                <c:pt idx="16">
                  <c:v>81.021000000000001</c:v>
                </c:pt>
                <c:pt idx="17">
                  <c:v>26.405000000000005</c:v>
                </c:pt>
                <c:pt idx="19">
                  <c:v>19.135999999999999</c:v>
                </c:pt>
                <c:pt idx="20">
                  <c:v>23.045000000000002</c:v>
                </c:pt>
                <c:pt idx="21">
                  <c:v>55.088000000000001</c:v>
                </c:pt>
                <c:pt idx="22">
                  <c:v>53.286000000000001</c:v>
                </c:pt>
                <c:pt idx="23">
                  <c:v>32.99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A35-40F9-B4F0-B998F38AF99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A35-40F9-B4F0-B998F38AF99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A35-40F9-B4F0-B998F38AF9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81.099999999999994</c:v>
                </c:pt>
                <c:pt idx="13">
                  <c:v>75.489999999999995</c:v>
                </c:pt>
                <c:pt idx="14">
                  <c:v>79.599999999999994</c:v>
                </c:pt>
                <c:pt idx="15">
                  <c:v>85.02</c:v>
                </c:pt>
                <c:pt idx="16">
                  <c:v>117.41</c:v>
                </c:pt>
                <c:pt idx="17">
                  <c:v>178.32</c:v>
                </c:pt>
                <c:pt idx="18">
                  <c:v>332.6</c:v>
                </c:pt>
                <c:pt idx="19">
                  <c:v>438.94</c:v>
                </c:pt>
                <c:pt idx="20">
                  <c:v>184.77</c:v>
                </c:pt>
                <c:pt idx="21">
                  <c:v>130.63999999999999</c:v>
                </c:pt>
                <c:pt idx="22">
                  <c:v>117.69</c:v>
                </c:pt>
                <c:pt idx="23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A35-40F9-B4F0-B998F38AF9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993-43AC-88C1-C4083D30A40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21">
                  <c:v>1.6579999999999999</c:v>
                </c:pt>
                <c:pt idx="23">
                  <c:v>3.55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93-43AC-88C1-C4083D30A40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26.64</c:v>
                </c:pt>
                <c:pt idx="13">
                  <c:v>26.253</c:v>
                </c:pt>
                <c:pt idx="14">
                  <c:v>27.609000000000002</c:v>
                </c:pt>
                <c:pt idx="15">
                  <c:v>26.57</c:v>
                </c:pt>
                <c:pt idx="16">
                  <c:v>10.172000000000001</c:v>
                </c:pt>
                <c:pt idx="17">
                  <c:v>4.0920000000000005</c:v>
                </c:pt>
                <c:pt idx="18">
                  <c:v>39.069000000000003</c:v>
                </c:pt>
                <c:pt idx="19">
                  <c:v>7.6</c:v>
                </c:pt>
                <c:pt idx="20">
                  <c:v>5</c:v>
                </c:pt>
                <c:pt idx="21">
                  <c:v>21.7</c:v>
                </c:pt>
                <c:pt idx="22">
                  <c:v>22.56</c:v>
                </c:pt>
                <c:pt idx="23">
                  <c:v>20.8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93-43AC-88C1-C4083D30A40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20.091999999999999</c:v>
                </c:pt>
                <c:pt idx="13">
                  <c:v>14.57</c:v>
                </c:pt>
                <c:pt idx="14">
                  <c:v>46.171999999999997</c:v>
                </c:pt>
                <c:pt idx="15">
                  <c:v>66.489000000000004</c:v>
                </c:pt>
                <c:pt idx="16">
                  <c:v>6.6609999999999996</c:v>
                </c:pt>
                <c:pt idx="17">
                  <c:v>32.315000000000005</c:v>
                </c:pt>
                <c:pt idx="18">
                  <c:v>2.3330000000000002</c:v>
                </c:pt>
                <c:pt idx="19">
                  <c:v>6.0760000000000005</c:v>
                </c:pt>
                <c:pt idx="20">
                  <c:v>3</c:v>
                </c:pt>
                <c:pt idx="21">
                  <c:v>5.2</c:v>
                </c:pt>
                <c:pt idx="22">
                  <c:v>9.8010000000000002</c:v>
                </c:pt>
                <c:pt idx="23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93-43AC-88C1-C4083D30A40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993-43AC-88C1-C4083D30A40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993-43AC-88C1-C4083D30A40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993-43AC-88C1-C4083D30A40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993-43AC-88C1-C4083D30A40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993-43AC-88C1-C4083D30A40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4">
                  <c:v>20</c:v>
                </c:pt>
                <c:pt idx="16">
                  <c:v>47.756</c:v>
                </c:pt>
                <c:pt idx="17">
                  <c:v>10</c:v>
                </c:pt>
                <c:pt idx="18">
                  <c:v>10</c:v>
                </c:pt>
                <c:pt idx="21">
                  <c:v>20</c:v>
                </c:pt>
                <c:pt idx="22">
                  <c:v>20</c:v>
                </c:pt>
                <c:pt idx="2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93-43AC-88C1-C4083D30A40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58.8</c:v>
                </c:pt>
                <c:pt idx="13">
                  <c:v>28.6</c:v>
                </c:pt>
                <c:pt idx="14">
                  <c:v>0</c:v>
                </c:pt>
                <c:pt idx="15">
                  <c:v>24.7</c:v>
                </c:pt>
                <c:pt idx="16">
                  <c:v>24.4</c:v>
                </c:pt>
                <c:pt idx="17">
                  <c:v>0</c:v>
                </c:pt>
                <c:pt idx="18">
                  <c:v>0</c:v>
                </c:pt>
                <c:pt idx="19">
                  <c:v>12.7</c:v>
                </c:pt>
                <c:pt idx="20">
                  <c:v>17</c:v>
                </c:pt>
                <c:pt idx="21">
                  <c:v>6.7</c:v>
                </c:pt>
                <c:pt idx="22">
                  <c:v>8.9</c:v>
                </c:pt>
                <c:pt idx="23">
                  <c:v>38.5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93-43AC-88C1-C4083D30A40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8.3239999999999998</c:v>
                </c:pt>
                <c:pt idx="13">
                  <c:v>21.678999999999998</c:v>
                </c:pt>
                <c:pt idx="14">
                  <c:v>25.242000000000001</c:v>
                </c:pt>
                <c:pt idx="15">
                  <c:v>18.123000000000001</c:v>
                </c:pt>
                <c:pt idx="16">
                  <c:v>6.1139999999999999</c:v>
                </c:pt>
                <c:pt idx="17">
                  <c:v>6.24</c:v>
                </c:pt>
                <c:pt idx="18">
                  <c:v>26.901</c:v>
                </c:pt>
                <c:pt idx="19">
                  <c:v>13.57</c:v>
                </c:pt>
                <c:pt idx="20">
                  <c:v>5.1890000000000001</c:v>
                </c:pt>
                <c:pt idx="21">
                  <c:v>0.95399999999999996</c:v>
                </c:pt>
                <c:pt idx="22">
                  <c:v>4.8989999999999991</c:v>
                </c:pt>
                <c:pt idx="23">
                  <c:v>5.604000000000001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993-43AC-88C1-C4083D30A40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993-43AC-88C1-C4083D30A40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993-43AC-88C1-C4083D30A4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81.099999999999994</c:v>
                </c:pt>
                <c:pt idx="13">
                  <c:v>75.489999999999995</c:v>
                </c:pt>
                <c:pt idx="14">
                  <c:v>79.599999999999994</c:v>
                </c:pt>
                <c:pt idx="15">
                  <c:v>85.02</c:v>
                </c:pt>
                <c:pt idx="16">
                  <c:v>117.41</c:v>
                </c:pt>
                <c:pt idx="17">
                  <c:v>178.32</c:v>
                </c:pt>
                <c:pt idx="18">
                  <c:v>332.6</c:v>
                </c:pt>
                <c:pt idx="19">
                  <c:v>438.94</c:v>
                </c:pt>
                <c:pt idx="20">
                  <c:v>184.77</c:v>
                </c:pt>
                <c:pt idx="21">
                  <c:v>130.63999999999999</c:v>
                </c:pt>
                <c:pt idx="22">
                  <c:v>117.69</c:v>
                </c:pt>
                <c:pt idx="23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993-43AC-88C1-C4083D30A4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113.87599999999999</v>
      </c>
      <c r="O4" s="18">
        <v>91.055999999999997</v>
      </c>
      <c r="P4" s="18">
        <v>119.023</v>
      </c>
      <c r="Q4" s="18">
        <v>135.875</v>
      </c>
      <c r="R4" s="18">
        <v>95.070000000000007</v>
      </c>
      <c r="S4" s="18">
        <v>52.604999999999997</v>
      </c>
      <c r="T4" s="18">
        <v>78.349999999999994</v>
      </c>
      <c r="U4" s="18">
        <v>39.965999999999994</v>
      </c>
      <c r="V4" s="18">
        <v>30.190000000000005</v>
      </c>
      <c r="W4" s="18">
        <v>56.255000000000003</v>
      </c>
      <c r="X4" s="18">
        <v>66.126999999999995</v>
      </c>
      <c r="Y4" s="18">
        <v>100.11499999999999</v>
      </c>
      <c r="Z4" s="19"/>
      <c r="AA4" s="20">
        <f>SUM(B4:Z4)</f>
        <v>978.50800000000004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81.099999999999994</v>
      </c>
      <c r="O7" s="28">
        <v>75.489999999999995</v>
      </c>
      <c r="P7" s="28">
        <v>79.599999999999994</v>
      </c>
      <c r="Q7" s="28">
        <v>85.02</v>
      </c>
      <c r="R7" s="28">
        <v>117.41</v>
      </c>
      <c r="S7" s="28">
        <v>178.32</v>
      </c>
      <c r="T7" s="28">
        <v>332.6</v>
      </c>
      <c r="U7" s="28">
        <v>438.94</v>
      </c>
      <c r="V7" s="28">
        <v>184.77</v>
      </c>
      <c r="W7" s="28">
        <v>130.63999999999999</v>
      </c>
      <c r="X7" s="28">
        <v>117.69</v>
      </c>
      <c r="Y7" s="28">
        <v>101</v>
      </c>
      <c r="Z7" s="29"/>
      <c r="AA7" s="30">
        <f>IF(SUM(B7:Z7)&lt;&gt;0,AVERAGEIF(B7:Z7,"&lt;&gt;"""),"")</f>
        <v>160.215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>
        <v>83.366</v>
      </c>
      <c r="R12" s="52">
        <v>14</v>
      </c>
      <c r="S12" s="52"/>
      <c r="T12" s="52">
        <v>1.6739999999999999</v>
      </c>
      <c r="U12" s="52">
        <v>7</v>
      </c>
      <c r="V12" s="52">
        <v>7</v>
      </c>
      <c r="W12" s="52"/>
      <c r="X12" s="52">
        <v>9.6920000000000002</v>
      </c>
      <c r="Y12" s="52">
        <v>66.489000000000004</v>
      </c>
      <c r="Z12" s="53"/>
      <c r="AA12" s="54">
        <f t="shared" si="0"/>
        <v>189.221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113.76299999999999</v>
      </c>
      <c r="O14" s="57">
        <v>90.447000000000003</v>
      </c>
      <c r="P14" s="57">
        <v>119.00999999999999</v>
      </c>
      <c r="Q14" s="57">
        <v>52.478000000000002</v>
      </c>
      <c r="R14" s="57">
        <v>81.021000000000001</v>
      </c>
      <c r="S14" s="57">
        <v>26.405000000000005</v>
      </c>
      <c r="T14" s="57"/>
      <c r="U14" s="57">
        <v>19.135999999999999</v>
      </c>
      <c r="V14" s="57">
        <v>23.045000000000002</v>
      </c>
      <c r="W14" s="57">
        <v>55.088000000000001</v>
      </c>
      <c r="X14" s="57">
        <v>53.286000000000001</v>
      </c>
      <c r="Y14" s="57">
        <v>32.99</v>
      </c>
      <c r="Z14" s="58"/>
      <c r="AA14" s="59">
        <f t="shared" si="0"/>
        <v>666.6690000000001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113.76299999999999</v>
      </c>
      <c r="O16" s="62">
        <f t="shared" si="1"/>
        <v>90.447000000000003</v>
      </c>
      <c r="P16" s="62">
        <f t="shared" si="1"/>
        <v>119.00999999999999</v>
      </c>
      <c r="Q16" s="62">
        <f t="shared" si="1"/>
        <v>135.84399999999999</v>
      </c>
      <c r="R16" s="62">
        <f t="shared" si="1"/>
        <v>95.021000000000001</v>
      </c>
      <c r="S16" s="62">
        <f t="shared" si="1"/>
        <v>26.405000000000005</v>
      </c>
      <c r="T16" s="62">
        <f t="shared" si="1"/>
        <v>1.6739999999999999</v>
      </c>
      <c r="U16" s="62">
        <f t="shared" si="1"/>
        <v>26.135999999999999</v>
      </c>
      <c r="V16" s="62">
        <f t="shared" si="1"/>
        <v>30.045000000000002</v>
      </c>
      <c r="W16" s="62">
        <f t="shared" si="1"/>
        <v>55.088000000000001</v>
      </c>
      <c r="X16" s="62">
        <f t="shared" si="1"/>
        <v>62.978000000000002</v>
      </c>
      <c r="Y16" s="62">
        <f t="shared" si="1"/>
        <v>99.479000000000013</v>
      </c>
      <c r="Z16" s="63" t="str">
        <f t="shared" si="1"/>
        <v/>
      </c>
      <c r="AA16" s="64">
        <f>SUM(AA10:AA15)</f>
        <v>855.8900000000001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10</v>
      </c>
      <c r="T20" s="77"/>
      <c r="U20" s="77">
        <v>5.1059999999999999</v>
      </c>
      <c r="V20" s="77"/>
      <c r="W20" s="77"/>
      <c r="X20" s="77"/>
      <c r="Y20" s="77"/>
      <c r="Z20" s="78"/>
      <c r="AA20" s="79">
        <f t="shared" si="2"/>
        <v>15.106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0.113</v>
      </c>
      <c r="O21" s="81">
        <v>0.60899999999999999</v>
      </c>
      <c r="P21" s="81">
        <v>1.2999999999999999E-2</v>
      </c>
      <c r="Q21" s="81">
        <v>3.1E-2</v>
      </c>
      <c r="R21" s="81">
        <v>4.9000000000000002E-2</v>
      </c>
      <c r="S21" s="81"/>
      <c r="T21" s="81">
        <v>7.5999999999999998E-2</v>
      </c>
      <c r="U21" s="81">
        <v>8.7240000000000002</v>
      </c>
      <c r="V21" s="81">
        <v>0.14500000000000002</v>
      </c>
      <c r="W21" s="81">
        <v>1.167</v>
      </c>
      <c r="X21" s="81">
        <v>3.149</v>
      </c>
      <c r="Y21" s="81">
        <v>0.63600000000000001</v>
      </c>
      <c r="Z21" s="78"/>
      <c r="AA21" s="79">
        <f t="shared" si="2"/>
        <v>14.712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0.113</v>
      </c>
      <c r="O26" s="88">
        <f t="shared" si="3"/>
        <v>0.60899999999999999</v>
      </c>
      <c r="P26" s="88">
        <f t="shared" si="3"/>
        <v>1.2999999999999999E-2</v>
      </c>
      <c r="Q26" s="88">
        <f t="shared" si="3"/>
        <v>3.1E-2</v>
      </c>
      <c r="R26" s="88">
        <f t="shared" si="3"/>
        <v>4.9000000000000002E-2</v>
      </c>
      <c r="S26" s="88">
        <f t="shared" si="3"/>
        <v>10</v>
      </c>
      <c r="T26" s="88">
        <f t="shared" si="3"/>
        <v>7.5999999999999998E-2</v>
      </c>
      <c r="U26" s="88">
        <f t="shared" si="3"/>
        <v>13.83</v>
      </c>
      <c r="V26" s="88">
        <f t="shared" si="3"/>
        <v>0.14500000000000002</v>
      </c>
      <c r="W26" s="88">
        <f t="shared" si="3"/>
        <v>1.167</v>
      </c>
      <c r="X26" s="88">
        <f t="shared" si="3"/>
        <v>3.149</v>
      </c>
      <c r="Y26" s="88">
        <f t="shared" si="3"/>
        <v>0.63600000000000001</v>
      </c>
      <c r="Z26" s="89" t="str">
        <f t="shared" si="3"/>
        <v/>
      </c>
      <c r="AA26" s="90">
        <f>SUM(AA19:AA25)</f>
        <v>29.817999999999998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113.876</v>
      </c>
      <c r="O30" s="77">
        <v>91.055999999999997</v>
      </c>
      <c r="P30" s="77">
        <v>119.023</v>
      </c>
      <c r="Q30" s="77">
        <v>135.875</v>
      </c>
      <c r="R30" s="77">
        <v>95.07</v>
      </c>
      <c r="S30" s="77">
        <v>36.405000000000001</v>
      </c>
      <c r="T30" s="77">
        <v>1.75</v>
      </c>
      <c r="U30" s="77">
        <v>39.966000000000001</v>
      </c>
      <c r="V30" s="77">
        <v>30.19</v>
      </c>
      <c r="W30" s="77">
        <v>56.255000000000003</v>
      </c>
      <c r="X30" s="77">
        <v>66.126999999999995</v>
      </c>
      <c r="Y30" s="77">
        <v>100.11499999999999</v>
      </c>
      <c r="Z30" s="78"/>
      <c r="AA30" s="79">
        <f>SUM(B30:Z30)</f>
        <v>885.70800000000008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113.876</v>
      </c>
      <c r="O32" s="62">
        <f t="shared" si="4"/>
        <v>91.055999999999997</v>
      </c>
      <c r="P32" s="62">
        <f t="shared" si="4"/>
        <v>119.023</v>
      </c>
      <c r="Q32" s="62">
        <f t="shared" si="4"/>
        <v>135.875</v>
      </c>
      <c r="R32" s="62">
        <f t="shared" si="4"/>
        <v>95.07</v>
      </c>
      <c r="S32" s="62">
        <f t="shared" si="4"/>
        <v>36.405000000000001</v>
      </c>
      <c r="T32" s="62">
        <f t="shared" si="4"/>
        <v>1.75</v>
      </c>
      <c r="U32" s="62">
        <f t="shared" si="4"/>
        <v>39.966000000000001</v>
      </c>
      <c r="V32" s="62">
        <f t="shared" si="4"/>
        <v>30.19</v>
      </c>
      <c r="W32" s="62">
        <f t="shared" si="4"/>
        <v>56.255000000000003</v>
      </c>
      <c r="X32" s="62">
        <f t="shared" si="4"/>
        <v>66.126999999999995</v>
      </c>
      <c r="Y32" s="62">
        <f t="shared" si="4"/>
        <v>100.11499999999999</v>
      </c>
      <c r="Z32" s="63" t="str">
        <f t="shared" si="4"/>
        <v/>
      </c>
      <c r="AA32" s="64">
        <f>SUM(AA29:AA31)</f>
        <v>885.70800000000008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16.2</v>
      </c>
      <c r="T37" s="99">
        <v>76.599999999999994</v>
      </c>
      <c r="U37" s="99"/>
      <c r="V37" s="99"/>
      <c r="W37" s="99"/>
      <c r="X37" s="99"/>
      <c r="Y37" s="99"/>
      <c r="Z37" s="100"/>
      <c r="AA37" s="79">
        <f t="shared" si="5"/>
        <v>92.8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16.2</v>
      </c>
      <c r="T40" s="88">
        <f t="shared" si="6"/>
        <v>76.599999999999994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92.8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16.2</v>
      </c>
      <c r="T45" s="99">
        <v>76.599999999999994</v>
      </c>
      <c r="U45" s="99"/>
      <c r="V45" s="99"/>
      <c r="W45" s="99"/>
      <c r="X45" s="99"/>
      <c r="Y45" s="99"/>
      <c r="Z45" s="100"/>
      <c r="AA45" s="79">
        <f t="shared" si="7"/>
        <v>92.8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16.2</v>
      </c>
      <c r="T49" s="88">
        <f t="shared" si="8"/>
        <v>76.599999999999994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92.8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113.87599999999999</v>
      </c>
      <c r="O52" s="88">
        <f t="shared" si="10"/>
        <v>91.055999999999997</v>
      </c>
      <c r="P52" s="88">
        <f t="shared" si="10"/>
        <v>119.023</v>
      </c>
      <c r="Q52" s="88">
        <f t="shared" si="10"/>
        <v>135.875</v>
      </c>
      <c r="R52" s="88">
        <f t="shared" si="10"/>
        <v>95.070000000000007</v>
      </c>
      <c r="S52" s="88">
        <f t="shared" si="10"/>
        <v>52.605000000000004</v>
      </c>
      <c r="T52" s="88">
        <f t="shared" si="10"/>
        <v>78.349999999999994</v>
      </c>
      <c r="U52" s="88">
        <f t="shared" si="10"/>
        <v>39.966000000000001</v>
      </c>
      <c r="V52" s="88">
        <f t="shared" si="10"/>
        <v>30.19</v>
      </c>
      <c r="W52" s="88">
        <f t="shared" si="10"/>
        <v>56.255000000000003</v>
      </c>
      <c r="X52" s="88">
        <f t="shared" si="10"/>
        <v>66.126999999999995</v>
      </c>
      <c r="Y52" s="88">
        <f t="shared" si="10"/>
        <v>100.11500000000001</v>
      </c>
      <c r="Z52" s="89" t="str">
        <f t="shared" si="10"/>
        <v/>
      </c>
      <c r="AA52" s="104">
        <f>SUM(B52:Z52)</f>
        <v>978.50800000000004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45929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113.85600000000001</v>
      </c>
      <c r="O4" s="18">
        <v>91.102000000000004</v>
      </c>
      <c r="P4" s="18">
        <v>119.02299999999998</v>
      </c>
      <c r="Q4" s="18">
        <v>135.88200000000001</v>
      </c>
      <c r="R4" s="18">
        <v>95.103000000000009</v>
      </c>
      <c r="S4" s="18">
        <v>52.646999999999998</v>
      </c>
      <c r="T4" s="18">
        <v>78.302999999999997</v>
      </c>
      <c r="U4" s="18">
        <v>39.945999999999998</v>
      </c>
      <c r="V4" s="18">
        <v>30.189</v>
      </c>
      <c r="W4" s="18">
        <v>56.21200000000001</v>
      </c>
      <c r="X4" s="18">
        <v>66.16</v>
      </c>
      <c r="Y4" s="18">
        <v>100.15400000000001</v>
      </c>
      <c r="Z4" s="19"/>
      <c r="AA4" s="20">
        <f>SUM(B4:Z4)</f>
        <v>978.577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81.099999999999994</v>
      </c>
      <c r="O7" s="28">
        <v>75.489999999999995</v>
      </c>
      <c r="P7" s="28">
        <v>79.599999999999994</v>
      </c>
      <c r="Q7" s="28">
        <v>85.02</v>
      </c>
      <c r="R7" s="28">
        <v>117.41</v>
      </c>
      <c r="S7" s="28">
        <v>178.32</v>
      </c>
      <c r="T7" s="28">
        <v>332.6</v>
      </c>
      <c r="U7" s="28">
        <v>438.94</v>
      </c>
      <c r="V7" s="28">
        <v>184.77</v>
      </c>
      <c r="W7" s="28">
        <v>130.63999999999999</v>
      </c>
      <c r="X7" s="28">
        <v>117.69</v>
      </c>
      <c r="Y7" s="28">
        <v>101</v>
      </c>
      <c r="Z7" s="29"/>
      <c r="AA7" s="30">
        <f>IF(SUM(B7:Z7)&lt;&gt;0,AVERAGEIF(B7:Z7,"&lt;&gt;"""),"")</f>
        <v>160.215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>
        <v>20</v>
      </c>
      <c r="Q12" s="52"/>
      <c r="R12" s="52">
        <v>47.756</v>
      </c>
      <c r="S12" s="52">
        <v>10</v>
      </c>
      <c r="T12" s="52">
        <v>10</v>
      </c>
      <c r="U12" s="52"/>
      <c r="V12" s="52"/>
      <c r="W12" s="52">
        <v>20</v>
      </c>
      <c r="X12" s="52">
        <v>20</v>
      </c>
      <c r="Y12" s="52">
        <v>30</v>
      </c>
      <c r="Z12" s="53"/>
      <c r="AA12" s="54">
        <f t="shared" si="0"/>
        <v>157.756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8.3239999999999998</v>
      </c>
      <c r="O14" s="57">
        <v>21.678999999999998</v>
      </c>
      <c r="P14" s="57">
        <v>25.242000000000001</v>
      </c>
      <c r="Q14" s="57">
        <v>18.123000000000001</v>
      </c>
      <c r="R14" s="57">
        <v>6.1139999999999999</v>
      </c>
      <c r="S14" s="57">
        <v>6.24</v>
      </c>
      <c r="T14" s="57">
        <v>26.901</v>
      </c>
      <c r="U14" s="57">
        <v>13.57</v>
      </c>
      <c r="V14" s="57">
        <v>5.1890000000000001</v>
      </c>
      <c r="W14" s="57">
        <v>0.95399999999999996</v>
      </c>
      <c r="X14" s="57">
        <v>4.8989999999999991</v>
      </c>
      <c r="Y14" s="57">
        <v>5.604000000000001</v>
      </c>
      <c r="Z14" s="58"/>
      <c r="AA14" s="59">
        <f t="shared" si="0"/>
        <v>142.83900000000003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8.3239999999999998</v>
      </c>
      <c r="O16" s="62">
        <f t="shared" si="1"/>
        <v>21.678999999999998</v>
      </c>
      <c r="P16" s="62">
        <f t="shared" si="1"/>
        <v>45.242000000000004</v>
      </c>
      <c r="Q16" s="62">
        <f t="shared" si="1"/>
        <v>18.123000000000001</v>
      </c>
      <c r="R16" s="62">
        <f t="shared" si="1"/>
        <v>53.87</v>
      </c>
      <c r="S16" s="62">
        <f t="shared" si="1"/>
        <v>16.240000000000002</v>
      </c>
      <c r="T16" s="62">
        <f t="shared" si="1"/>
        <v>36.900999999999996</v>
      </c>
      <c r="U16" s="62">
        <f t="shared" si="1"/>
        <v>13.57</v>
      </c>
      <c r="V16" s="62">
        <f t="shared" si="1"/>
        <v>5.1890000000000001</v>
      </c>
      <c r="W16" s="62">
        <f t="shared" si="1"/>
        <v>20.954000000000001</v>
      </c>
      <c r="X16" s="62">
        <f t="shared" si="1"/>
        <v>24.899000000000001</v>
      </c>
      <c r="Y16" s="62">
        <f t="shared" si="1"/>
        <v>35.603999999999999</v>
      </c>
      <c r="Z16" s="63" t="str">
        <f t="shared" si="1"/>
        <v/>
      </c>
      <c r="AA16" s="64">
        <f>SUM(AA10:AA15)</f>
        <v>300.59500000000003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>
        <v>1.6579999999999999</v>
      </c>
      <c r="X19" s="72"/>
      <c r="Y19" s="72">
        <v>3.55</v>
      </c>
      <c r="Z19" s="73"/>
      <c r="AA19" s="74">
        <f t="shared" ref="AA19:AA25" si="2">SUM(B19:Z19)</f>
        <v>5.2080000000000002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26.64</v>
      </c>
      <c r="O20" s="77">
        <v>26.253</v>
      </c>
      <c r="P20" s="77">
        <v>27.609000000000002</v>
      </c>
      <c r="Q20" s="77">
        <v>26.57</v>
      </c>
      <c r="R20" s="77">
        <v>10.172000000000001</v>
      </c>
      <c r="S20" s="77">
        <v>4.0920000000000005</v>
      </c>
      <c r="T20" s="77">
        <v>39.069000000000003</v>
      </c>
      <c r="U20" s="77">
        <v>7.6</v>
      </c>
      <c r="V20" s="77">
        <v>5</v>
      </c>
      <c r="W20" s="77">
        <v>21.7</v>
      </c>
      <c r="X20" s="77">
        <v>22.56</v>
      </c>
      <c r="Y20" s="77">
        <v>20.8</v>
      </c>
      <c r="Z20" s="78"/>
      <c r="AA20" s="79">
        <f t="shared" si="2"/>
        <v>238.065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20.091999999999999</v>
      </c>
      <c r="O21" s="81">
        <v>14.57</v>
      </c>
      <c r="P21" s="81">
        <v>46.171999999999997</v>
      </c>
      <c r="Q21" s="81">
        <v>66.489000000000004</v>
      </c>
      <c r="R21" s="81">
        <v>6.6609999999999996</v>
      </c>
      <c r="S21" s="81">
        <v>32.315000000000005</v>
      </c>
      <c r="T21" s="81">
        <v>2.3330000000000002</v>
      </c>
      <c r="U21" s="81">
        <v>6.0760000000000005</v>
      </c>
      <c r="V21" s="81">
        <v>3</v>
      </c>
      <c r="W21" s="81">
        <v>5.2</v>
      </c>
      <c r="X21" s="81">
        <v>9.8010000000000002</v>
      </c>
      <c r="Y21" s="81">
        <v>1.7</v>
      </c>
      <c r="Z21" s="78"/>
      <c r="AA21" s="79">
        <f t="shared" si="2"/>
        <v>214.40899999999996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46.731999999999999</v>
      </c>
      <c r="O26" s="88">
        <f t="shared" si="3"/>
        <v>40.823</v>
      </c>
      <c r="P26" s="88">
        <f t="shared" si="3"/>
        <v>73.781000000000006</v>
      </c>
      <c r="Q26" s="88">
        <f t="shared" si="3"/>
        <v>93.058999999999997</v>
      </c>
      <c r="R26" s="88">
        <f t="shared" si="3"/>
        <v>16.832999999999998</v>
      </c>
      <c r="S26" s="88">
        <f t="shared" si="3"/>
        <v>36.407000000000004</v>
      </c>
      <c r="T26" s="88">
        <f t="shared" si="3"/>
        <v>41.402000000000001</v>
      </c>
      <c r="U26" s="88">
        <f t="shared" si="3"/>
        <v>13.676</v>
      </c>
      <c r="V26" s="88">
        <f t="shared" si="3"/>
        <v>8</v>
      </c>
      <c r="W26" s="88">
        <f t="shared" si="3"/>
        <v>28.558</v>
      </c>
      <c r="X26" s="88">
        <f t="shared" si="3"/>
        <v>32.360999999999997</v>
      </c>
      <c r="Y26" s="88">
        <f t="shared" si="3"/>
        <v>26.05</v>
      </c>
      <c r="Z26" s="89" t="str">
        <f t="shared" si="3"/>
        <v/>
      </c>
      <c r="AA26" s="90">
        <f>SUM(AA19:AA25)</f>
        <v>457.68199999999996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55.055999999999997</v>
      </c>
      <c r="O30" s="77">
        <v>62.502000000000002</v>
      </c>
      <c r="P30" s="77">
        <v>119.023</v>
      </c>
      <c r="Q30" s="77">
        <v>111.182</v>
      </c>
      <c r="R30" s="77">
        <v>70.703000000000003</v>
      </c>
      <c r="S30" s="77">
        <v>52.646999999999998</v>
      </c>
      <c r="T30" s="77">
        <v>78.302999999999997</v>
      </c>
      <c r="U30" s="77">
        <v>27.245999999999999</v>
      </c>
      <c r="V30" s="77">
        <v>13.189</v>
      </c>
      <c r="W30" s="77">
        <v>49.512</v>
      </c>
      <c r="X30" s="77">
        <v>57.26</v>
      </c>
      <c r="Y30" s="77">
        <v>61.654000000000003</v>
      </c>
      <c r="Z30" s="78"/>
      <c r="AA30" s="79">
        <f>SUM(B30:Z30)</f>
        <v>758.27699999999982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55.055999999999997</v>
      </c>
      <c r="O32" s="62">
        <f t="shared" si="4"/>
        <v>62.502000000000002</v>
      </c>
      <c r="P32" s="62">
        <f t="shared" si="4"/>
        <v>119.023</v>
      </c>
      <c r="Q32" s="62">
        <f t="shared" si="4"/>
        <v>111.182</v>
      </c>
      <c r="R32" s="62">
        <f t="shared" si="4"/>
        <v>70.703000000000003</v>
      </c>
      <c r="S32" s="62">
        <f t="shared" si="4"/>
        <v>52.646999999999998</v>
      </c>
      <c r="T32" s="62">
        <f t="shared" si="4"/>
        <v>78.302999999999997</v>
      </c>
      <c r="U32" s="62">
        <f t="shared" si="4"/>
        <v>27.245999999999999</v>
      </c>
      <c r="V32" s="62">
        <f t="shared" si="4"/>
        <v>13.189</v>
      </c>
      <c r="W32" s="62">
        <f t="shared" si="4"/>
        <v>49.512</v>
      </c>
      <c r="X32" s="62">
        <f t="shared" si="4"/>
        <v>57.26</v>
      </c>
      <c r="Y32" s="62">
        <f t="shared" si="4"/>
        <v>61.654000000000003</v>
      </c>
      <c r="Z32" s="63" t="str">
        <f t="shared" si="4"/>
        <v/>
      </c>
      <c r="AA32" s="64">
        <f>SUM(AA29:AA31)</f>
        <v>758.27699999999982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58.8</v>
      </c>
      <c r="O37" s="99">
        <v>28.6</v>
      </c>
      <c r="P37" s="99"/>
      <c r="Q37" s="99">
        <v>24.7</v>
      </c>
      <c r="R37" s="99">
        <v>24.4</v>
      </c>
      <c r="S37" s="99"/>
      <c r="T37" s="99"/>
      <c r="U37" s="99">
        <v>12.7</v>
      </c>
      <c r="V37" s="99">
        <v>17</v>
      </c>
      <c r="W37" s="99">
        <v>6.7</v>
      </c>
      <c r="X37" s="99">
        <v>8.9</v>
      </c>
      <c r="Y37" s="99">
        <v>38.5</v>
      </c>
      <c r="Z37" s="100"/>
      <c r="AA37" s="79">
        <f t="shared" si="5"/>
        <v>220.29999999999998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58.8</v>
      </c>
      <c r="O40" s="88">
        <f t="shared" si="6"/>
        <v>28.6</v>
      </c>
      <c r="P40" s="88">
        <f t="shared" si="6"/>
        <v>0</v>
      </c>
      <c r="Q40" s="88">
        <f t="shared" si="6"/>
        <v>24.7</v>
      </c>
      <c r="R40" s="88">
        <f t="shared" si="6"/>
        <v>24.4</v>
      </c>
      <c r="S40" s="88">
        <f t="shared" si="6"/>
        <v>0</v>
      </c>
      <c r="T40" s="88">
        <f t="shared" si="6"/>
        <v>0</v>
      </c>
      <c r="U40" s="88">
        <f t="shared" si="6"/>
        <v>12.7</v>
      </c>
      <c r="V40" s="88">
        <f t="shared" si="6"/>
        <v>17</v>
      </c>
      <c r="W40" s="88">
        <f t="shared" si="6"/>
        <v>6.7</v>
      </c>
      <c r="X40" s="88">
        <f t="shared" si="6"/>
        <v>8.9</v>
      </c>
      <c r="Y40" s="88">
        <f t="shared" si="6"/>
        <v>38.5</v>
      </c>
      <c r="Z40" s="89" t="str">
        <f t="shared" si="6"/>
        <v/>
      </c>
      <c r="AA40" s="90">
        <f t="shared" si="5"/>
        <v>220.29999999999998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58.8</v>
      </c>
      <c r="O45" s="99">
        <v>28.6</v>
      </c>
      <c r="P45" s="99"/>
      <c r="Q45" s="99">
        <v>24.7</v>
      </c>
      <c r="R45" s="99">
        <v>24.4</v>
      </c>
      <c r="S45" s="99"/>
      <c r="T45" s="99"/>
      <c r="U45" s="99">
        <v>12.7</v>
      </c>
      <c r="V45" s="99">
        <v>17</v>
      </c>
      <c r="W45" s="99">
        <v>6.7</v>
      </c>
      <c r="X45" s="99">
        <v>8.9</v>
      </c>
      <c r="Y45" s="99">
        <v>38.5</v>
      </c>
      <c r="Z45" s="100"/>
      <c r="AA45" s="79">
        <f t="shared" si="7"/>
        <v>220.29999999999998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58.8</v>
      </c>
      <c r="O49" s="88">
        <f t="shared" si="8"/>
        <v>28.6</v>
      </c>
      <c r="P49" s="88">
        <f t="shared" si="8"/>
        <v>0</v>
      </c>
      <c r="Q49" s="88">
        <f t="shared" si="8"/>
        <v>24.7</v>
      </c>
      <c r="R49" s="88">
        <f t="shared" si="8"/>
        <v>24.4</v>
      </c>
      <c r="S49" s="88">
        <f t="shared" si="8"/>
        <v>0</v>
      </c>
      <c r="T49" s="88">
        <f t="shared" si="8"/>
        <v>0</v>
      </c>
      <c r="U49" s="88">
        <f t="shared" si="8"/>
        <v>12.7</v>
      </c>
      <c r="V49" s="88">
        <f t="shared" si="8"/>
        <v>17</v>
      </c>
      <c r="W49" s="88">
        <f t="shared" si="8"/>
        <v>6.7</v>
      </c>
      <c r="X49" s="88">
        <f t="shared" si="8"/>
        <v>8.9</v>
      </c>
      <c r="Y49" s="88">
        <f t="shared" si="8"/>
        <v>38.5</v>
      </c>
      <c r="Z49" s="89" t="str">
        <f t="shared" si="8"/>
        <v/>
      </c>
      <c r="AA49" s="90">
        <f t="shared" si="7"/>
        <v>220.29999999999998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113.85599999999999</v>
      </c>
      <c r="O52" s="88">
        <f t="shared" si="10"/>
        <v>91.102000000000004</v>
      </c>
      <c r="P52" s="88">
        <f t="shared" si="10"/>
        <v>119.02300000000001</v>
      </c>
      <c r="Q52" s="88">
        <f t="shared" si="10"/>
        <v>135.88200000000001</v>
      </c>
      <c r="R52" s="88">
        <f t="shared" si="10"/>
        <v>95.103000000000009</v>
      </c>
      <c r="S52" s="88">
        <f t="shared" si="10"/>
        <v>52.647000000000006</v>
      </c>
      <c r="T52" s="88">
        <f t="shared" si="10"/>
        <v>78.302999999999997</v>
      </c>
      <c r="U52" s="88">
        <f t="shared" si="10"/>
        <v>39.945999999999998</v>
      </c>
      <c r="V52" s="88">
        <f t="shared" si="10"/>
        <v>30.189</v>
      </c>
      <c r="W52" s="88">
        <f t="shared" si="10"/>
        <v>56.212000000000003</v>
      </c>
      <c r="X52" s="88">
        <f t="shared" si="10"/>
        <v>66.16</v>
      </c>
      <c r="Y52" s="88">
        <f t="shared" si="10"/>
        <v>100.154</v>
      </c>
      <c r="Z52" s="89" t="str">
        <f t="shared" si="10"/>
        <v/>
      </c>
      <c r="AA52" s="104">
        <f>SUM(B52:Z52)</f>
        <v>978.577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10" sqref="B10:AA1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58.8</v>
      </c>
      <c r="O4" s="18">
        <v>28.6</v>
      </c>
      <c r="P4" s="18"/>
      <c r="Q4" s="18">
        <v>24.7</v>
      </c>
      <c r="R4" s="18">
        <v>24.4</v>
      </c>
      <c r="S4" s="18">
        <v>-16.2</v>
      </c>
      <c r="T4" s="18">
        <v>-76.599999999999994</v>
      </c>
      <c r="U4" s="18">
        <v>12.7</v>
      </c>
      <c r="V4" s="18">
        <v>17</v>
      </c>
      <c r="W4" s="18">
        <v>6.7</v>
      </c>
      <c r="X4" s="18">
        <v>8.9</v>
      </c>
      <c r="Y4" s="18">
        <v>38.5</v>
      </c>
      <c r="Z4" s="19"/>
      <c r="AA4" s="111">
        <f>SUM(B4:Z4)</f>
        <v>127.50000000000001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81.099999999999994</v>
      </c>
      <c r="O7" s="117">
        <v>75.489999999999995</v>
      </c>
      <c r="P7" s="117">
        <v>79.599999999999994</v>
      </c>
      <c r="Q7" s="117">
        <v>85.02</v>
      </c>
      <c r="R7" s="117">
        <v>117.41</v>
      </c>
      <c r="S7" s="117">
        <v>178.32</v>
      </c>
      <c r="T7" s="117">
        <v>332.6</v>
      </c>
      <c r="U7" s="117">
        <v>438.94</v>
      </c>
      <c r="V7" s="117">
        <v>184.77</v>
      </c>
      <c r="W7" s="117">
        <v>130.63999999999999</v>
      </c>
      <c r="X7" s="117">
        <v>117.69</v>
      </c>
      <c r="Y7" s="117">
        <v>101</v>
      </c>
      <c r="Z7" s="118"/>
      <c r="AA7" s="119">
        <f>IF(SUM(B7:Z7)&lt;&gt;0,AVERAGEIF(B7:Z7,"&lt;&gt;"""),"")</f>
        <v>160.215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16.2</v>
      </c>
      <c r="T13" s="129">
        <v>76.599999999999994</v>
      </c>
      <c r="U13" s="129"/>
      <c r="V13" s="129"/>
      <c r="W13" s="129"/>
      <c r="X13" s="129"/>
      <c r="Y13" s="130"/>
      <c r="Z13" s="131"/>
      <c r="AA13" s="132">
        <f t="shared" si="0"/>
        <v>92.8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16.2</v>
      </c>
      <c r="T16" s="135">
        <f t="shared" si="1"/>
        <v>76.599999999999994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92.8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58.8</v>
      </c>
      <c r="O21" s="129">
        <v>28.6</v>
      </c>
      <c r="P21" s="129"/>
      <c r="Q21" s="129">
        <v>24.7</v>
      </c>
      <c r="R21" s="129">
        <v>24.4</v>
      </c>
      <c r="S21" s="129"/>
      <c r="T21" s="129"/>
      <c r="U21" s="129">
        <v>12.7</v>
      </c>
      <c r="V21" s="129">
        <v>17</v>
      </c>
      <c r="W21" s="129">
        <v>6.7</v>
      </c>
      <c r="X21" s="129">
        <v>8.9</v>
      </c>
      <c r="Y21" s="130">
        <v>38.5</v>
      </c>
      <c r="Z21" s="131"/>
      <c r="AA21" s="132">
        <f t="shared" si="2"/>
        <v>220.29999999999998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58.8</v>
      </c>
      <c r="O24" s="135">
        <f t="shared" si="3"/>
        <v>28.6</v>
      </c>
      <c r="P24" s="135">
        <f t="shared" si="3"/>
        <v>0</v>
      </c>
      <c r="Q24" s="135">
        <f t="shared" si="3"/>
        <v>24.7</v>
      </c>
      <c r="R24" s="135">
        <f t="shared" si="3"/>
        <v>24.4</v>
      </c>
      <c r="S24" s="135">
        <f t="shared" si="3"/>
        <v>0</v>
      </c>
      <c r="T24" s="135">
        <f t="shared" si="3"/>
        <v>0</v>
      </c>
      <c r="U24" s="135">
        <f t="shared" si="3"/>
        <v>12.7</v>
      </c>
      <c r="V24" s="135">
        <f t="shared" si="3"/>
        <v>17</v>
      </c>
      <c r="W24" s="135">
        <f t="shared" si="3"/>
        <v>6.7</v>
      </c>
      <c r="X24" s="135">
        <f t="shared" si="3"/>
        <v>8.9</v>
      </c>
      <c r="Y24" s="135">
        <f t="shared" si="3"/>
        <v>38.5</v>
      </c>
      <c r="Z24" s="136" t="str">
        <f t="shared" si="3"/>
        <v/>
      </c>
      <c r="AA24" s="90">
        <f t="shared" si="2"/>
        <v>220.29999999999998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2025-09-29T08:29:21Z</dcterms:created>
  <dcterms:modified xsi:type="dcterms:W3CDTF">2025-09-29T08:29:22Z</dcterms:modified>
</cp:coreProperties>
</file>