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7" i="5" l="1"/>
  <c r="CX50" i="5"/>
  <c r="CX53" i="5"/>
  <c r="CX50" i="4"/>
</calcChain>
</file>

<file path=xl/sharedStrings.xml><?xml version="1.0" encoding="utf-8"?>
<sst xmlns="http://schemas.openxmlformats.org/spreadsheetml/2006/main" count="122" uniqueCount="56">
  <si>
    <t>Publication on: 29/11/2025 23:23:13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</si>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</sst>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FCF-4870-93F5-0AD5BFE8369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2">
                  <c:v>10</c:v>
                </c:pt>
                <c:pt idx="5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CF-4870-93F5-0AD5BFE8369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4.3999999999999997E-2</c:v>
                </c:pt>
                <c:pt idx="1">
                  <c:v>2.8000000000000001E-2</c:v>
                </c:pt>
                <c:pt idx="3">
                  <c:v>2.4E-2</c:v>
                </c:pt>
                <c:pt idx="8">
                  <c:v>4.8000000000000001E-2</c:v>
                </c:pt>
                <c:pt idx="9">
                  <c:v>3.5999999999999997E-2</c:v>
                </c:pt>
                <c:pt idx="10">
                  <c:v>0.04</c:v>
                </c:pt>
                <c:pt idx="11">
                  <c:v>4.8000000000000001E-2</c:v>
                </c:pt>
                <c:pt idx="12">
                  <c:v>3.2000000000000001E-2</c:v>
                </c:pt>
                <c:pt idx="13">
                  <c:v>0.02</c:v>
                </c:pt>
                <c:pt idx="15">
                  <c:v>8.0000000000000002E-3</c:v>
                </c:pt>
                <c:pt idx="19">
                  <c:v>4.8000000000000001E-2</c:v>
                </c:pt>
                <c:pt idx="24">
                  <c:v>1.6E-2</c:v>
                </c:pt>
                <c:pt idx="26">
                  <c:v>1.6E-2</c:v>
                </c:pt>
                <c:pt idx="31">
                  <c:v>1.2E-2</c:v>
                </c:pt>
                <c:pt idx="39">
                  <c:v>1.28</c:v>
                </c:pt>
                <c:pt idx="42">
                  <c:v>0.48</c:v>
                </c:pt>
                <c:pt idx="43">
                  <c:v>1.76</c:v>
                </c:pt>
                <c:pt idx="44">
                  <c:v>0.64</c:v>
                </c:pt>
                <c:pt idx="45">
                  <c:v>0.64</c:v>
                </c:pt>
                <c:pt idx="46">
                  <c:v>0.64</c:v>
                </c:pt>
                <c:pt idx="47">
                  <c:v>0.64</c:v>
                </c:pt>
                <c:pt idx="48">
                  <c:v>1.6</c:v>
                </c:pt>
                <c:pt idx="52">
                  <c:v>8</c:v>
                </c:pt>
                <c:pt idx="53">
                  <c:v>1.92</c:v>
                </c:pt>
                <c:pt idx="59">
                  <c:v>3.2000000000000001E-2</c:v>
                </c:pt>
                <c:pt idx="61">
                  <c:v>3.5999999999999997E-2</c:v>
                </c:pt>
                <c:pt idx="63">
                  <c:v>1.6E-2</c:v>
                </c:pt>
                <c:pt idx="67">
                  <c:v>1.2E-2</c:v>
                </c:pt>
                <c:pt idx="71">
                  <c:v>3.2000000000000001E-2</c:v>
                </c:pt>
                <c:pt idx="75">
                  <c:v>0.02</c:v>
                </c:pt>
                <c:pt idx="81">
                  <c:v>3.2000000000000001E-2</c:v>
                </c:pt>
                <c:pt idx="82">
                  <c:v>2.4E-2</c:v>
                </c:pt>
                <c:pt idx="89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CF-4870-93F5-0AD5BFE8369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4.0000000000000001E-3</c:v>
                </c:pt>
                <c:pt idx="6">
                  <c:v>1.2E-2</c:v>
                </c:pt>
                <c:pt idx="8">
                  <c:v>3.5999999999999997E-2</c:v>
                </c:pt>
                <c:pt idx="9">
                  <c:v>2.4E-2</c:v>
                </c:pt>
                <c:pt idx="10">
                  <c:v>0.85799999999999998</c:v>
                </c:pt>
                <c:pt idx="11">
                  <c:v>0.86299999999999999</c:v>
                </c:pt>
                <c:pt idx="12">
                  <c:v>4.0000000000000001E-3</c:v>
                </c:pt>
                <c:pt idx="15">
                  <c:v>1.2E-2</c:v>
                </c:pt>
                <c:pt idx="16">
                  <c:v>2.8000000000000001E-2</c:v>
                </c:pt>
                <c:pt idx="17">
                  <c:v>2.4E-2</c:v>
                </c:pt>
                <c:pt idx="18">
                  <c:v>1.2E-2</c:v>
                </c:pt>
                <c:pt idx="19">
                  <c:v>0.02</c:v>
                </c:pt>
                <c:pt idx="20">
                  <c:v>4.0000000000000001E-3</c:v>
                </c:pt>
                <c:pt idx="27">
                  <c:v>4.8000000000000001E-2</c:v>
                </c:pt>
                <c:pt idx="28">
                  <c:v>0.28199999999999997</c:v>
                </c:pt>
                <c:pt idx="29">
                  <c:v>38.442</c:v>
                </c:pt>
                <c:pt idx="30">
                  <c:v>38.861000000000004</c:v>
                </c:pt>
                <c:pt idx="31">
                  <c:v>0.56499999999999995</c:v>
                </c:pt>
                <c:pt idx="33">
                  <c:v>0.02</c:v>
                </c:pt>
                <c:pt idx="38">
                  <c:v>4.08</c:v>
                </c:pt>
                <c:pt idx="52">
                  <c:v>7.3119999999999994</c:v>
                </c:pt>
                <c:pt idx="53">
                  <c:v>0.40300000000000002</c:v>
                </c:pt>
                <c:pt idx="56">
                  <c:v>2.4E-2</c:v>
                </c:pt>
                <c:pt idx="58">
                  <c:v>4.8000000000000001E-2</c:v>
                </c:pt>
                <c:pt idx="59">
                  <c:v>3.2000000000000001E-2</c:v>
                </c:pt>
                <c:pt idx="66">
                  <c:v>4.8000000000000001E-2</c:v>
                </c:pt>
                <c:pt idx="70">
                  <c:v>4.8000000000000001E-2</c:v>
                </c:pt>
                <c:pt idx="74">
                  <c:v>8.0000000000000002E-3</c:v>
                </c:pt>
                <c:pt idx="77">
                  <c:v>4.0000000000000001E-3</c:v>
                </c:pt>
                <c:pt idx="81">
                  <c:v>0.02</c:v>
                </c:pt>
                <c:pt idx="82">
                  <c:v>1.6E-2</c:v>
                </c:pt>
                <c:pt idx="84">
                  <c:v>2.4E-2</c:v>
                </c:pt>
                <c:pt idx="87">
                  <c:v>0.04</c:v>
                </c:pt>
                <c:pt idx="92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CF-4870-93F5-0AD5BFE8369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FCF-4870-93F5-0AD5BFE8369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FCF-4870-93F5-0AD5BFE8369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FCF-4870-93F5-0AD5BFE8369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FCF-4870-93F5-0AD5BFE8369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FCF-4870-93F5-0AD5BFE8369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6.2720000000000002</c:v>
                </c:pt>
                <c:pt idx="1">
                  <c:v>13.228999999999999</c:v>
                </c:pt>
                <c:pt idx="6">
                  <c:v>22.94</c:v>
                </c:pt>
                <c:pt idx="23">
                  <c:v>14.007</c:v>
                </c:pt>
                <c:pt idx="24">
                  <c:v>27.175999999999998</c:v>
                </c:pt>
                <c:pt idx="28">
                  <c:v>62.219000000000001</c:v>
                </c:pt>
                <c:pt idx="30">
                  <c:v>16.5</c:v>
                </c:pt>
                <c:pt idx="31">
                  <c:v>77.849000000000004</c:v>
                </c:pt>
                <c:pt idx="32">
                  <c:v>51</c:v>
                </c:pt>
                <c:pt idx="33">
                  <c:v>70</c:v>
                </c:pt>
                <c:pt idx="34">
                  <c:v>87</c:v>
                </c:pt>
                <c:pt idx="35">
                  <c:v>107</c:v>
                </c:pt>
                <c:pt idx="56">
                  <c:v>77.091999999999999</c:v>
                </c:pt>
                <c:pt idx="57">
                  <c:v>39.96</c:v>
                </c:pt>
                <c:pt idx="58">
                  <c:v>11.61</c:v>
                </c:pt>
                <c:pt idx="59">
                  <c:v>9.3930000000000007</c:v>
                </c:pt>
                <c:pt idx="61">
                  <c:v>63.582000000000001</c:v>
                </c:pt>
                <c:pt idx="62">
                  <c:v>5</c:v>
                </c:pt>
                <c:pt idx="63">
                  <c:v>5</c:v>
                </c:pt>
                <c:pt idx="65">
                  <c:v>15.22</c:v>
                </c:pt>
                <c:pt idx="66">
                  <c:v>13.88</c:v>
                </c:pt>
                <c:pt idx="67">
                  <c:v>14.21</c:v>
                </c:pt>
                <c:pt idx="68">
                  <c:v>27</c:v>
                </c:pt>
                <c:pt idx="69">
                  <c:v>26.25</c:v>
                </c:pt>
                <c:pt idx="74">
                  <c:v>8.1560000000000006</c:v>
                </c:pt>
                <c:pt idx="75">
                  <c:v>14.629</c:v>
                </c:pt>
                <c:pt idx="83">
                  <c:v>13.12</c:v>
                </c:pt>
                <c:pt idx="95">
                  <c:v>87.02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FCF-4870-93F5-0AD5BFE8369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72.400000000000006</c:v>
                </c:pt>
                <c:pt idx="1">
                  <c:v>64.900000000000006</c:v>
                </c:pt>
                <c:pt idx="2">
                  <c:v>77.3</c:v>
                </c:pt>
                <c:pt idx="3">
                  <c:v>60.9</c:v>
                </c:pt>
                <c:pt idx="4">
                  <c:v>51.6</c:v>
                </c:pt>
                <c:pt idx="5">
                  <c:v>26.4</c:v>
                </c:pt>
                <c:pt idx="6">
                  <c:v>35.1</c:v>
                </c:pt>
                <c:pt idx="7">
                  <c:v>93.4</c:v>
                </c:pt>
                <c:pt idx="8">
                  <c:v>74.599999999999994</c:v>
                </c:pt>
                <c:pt idx="9">
                  <c:v>73.8</c:v>
                </c:pt>
                <c:pt idx="10">
                  <c:v>67.5</c:v>
                </c:pt>
                <c:pt idx="11">
                  <c:v>65.900000000000006</c:v>
                </c:pt>
                <c:pt idx="12">
                  <c:v>78.099999999999994</c:v>
                </c:pt>
                <c:pt idx="13">
                  <c:v>81</c:v>
                </c:pt>
                <c:pt idx="14">
                  <c:v>78.5</c:v>
                </c:pt>
                <c:pt idx="15">
                  <c:v>74.400000000000006</c:v>
                </c:pt>
                <c:pt idx="16">
                  <c:v>68.400000000000006</c:v>
                </c:pt>
                <c:pt idx="17">
                  <c:v>66.599999999999994</c:v>
                </c:pt>
                <c:pt idx="18">
                  <c:v>73.7</c:v>
                </c:pt>
                <c:pt idx="19">
                  <c:v>84.5</c:v>
                </c:pt>
                <c:pt idx="20">
                  <c:v>75.400000000000006</c:v>
                </c:pt>
                <c:pt idx="21">
                  <c:v>78.5</c:v>
                </c:pt>
                <c:pt idx="22">
                  <c:v>84.5</c:v>
                </c:pt>
                <c:pt idx="23">
                  <c:v>63.9</c:v>
                </c:pt>
                <c:pt idx="24">
                  <c:v>55.3</c:v>
                </c:pt>
                <c:pt idx="25">
                  <c:v>70.5</c:v>
                </c:pt>
                <c:pt idx="26">
                  <c:v>75.400000000000006</c:v>
                </c:pt>
                <c:pt idx="27">
                  <c:v>75.5</c:v>
                </c:pt>
                <c:pt idx="28">
                  <c:v>31.4</c:v>
                </c:pt>
                <c:pt idx="29">
                  <c:v>65.099999999999994</c:v>
                </c:pt>
                <c:pt idx="30">
                  <c:v>46.3</c:v>
                </c:pt>
                <c:pt idx="31">
                  <c:v>53.3</c:v>
                </c:pt>
                <c:pt idx="32">
                  <c:v>70.599999999999994</c:v>
                </c:pt>
                <c:pt idx="33">
                  <c:v>0</c:v>
                </c:pt>
                <c:pt idx="34">
                  <c:v>60.6</c:v>
                </c:pt>
                <c:pt idx="35">
                  <c:v>0</c:v>
                </c:pt>
                <c:pt idx="36">
                  <c:v>61.3</c:v>
                </c:pt>
                <c:pt idx="37">
                  <c:v>51</c:v>
                </c:pt>
                <c:pt idx="38">
                  <c:v>29.8</c:v>
                </c:pt>
                <c:pt idx="39">
                  <c:v>29.8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3.6</c:v>
                </c:pt>
                <c:pt idx="51">
                  <c:v>25.7</c:v>
                </c:pt>
                <c:pt idx="52">
                  <c:v>0</c:v>
                </c:pt>
                <c:pt idx="53">
                  <c:v>0</c:v>
                </c:pt>
                <c:pt idx="54">
                  <c:v>6.6</c:v>
                </c:pt>
                <c:pt idx="55">
                  <c:v>14.5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26.7</c:v>
                </c:pt>
                <c:pt idx="60">
                  <c:v>84.3</c:v>
                </c:pt>
                <c:pt idx="61">
                  <c:v>0</c:v>
                </c:pt>
                <c:pt idx="62">
                  <c:v>27.7</c:v>
                </c:pt>
                <c:pt idx="63">
                  <c:v>13.1</c:v>
                </c:pt>
                <c:pt idx="64">
                  <c:v>71.8</c:v>
                </c:pt>
                <c:pt idx="65">
                  <c:v>43.9</c:v>
                </c:pt>
                <c:pt idx="66">
                  <c:v>25.9</c:v>
                </c:pt>
                <c:pt idx="67">
                  <c:v>25.6</c:v>
                </c:pt>
                <c:pt idx="68">
                  <c:v>4.8</c:v>
                </c:pt>
                <c:pt idx="69">
                  <c:v>16.3</c:v>
                </c:pt>
                <c:pt idx="70">
                  <c:v>69.5</c:v>
                </c:pt>
                <c:pt idx="71">
                  <c:v>88</c:v>
                </c:pt>
                <c:pt idx="72">
                  <c:v>81</c:v>
                </c:pt>
                <c:pt idx="73">
                  <c:v>81</c:v>
                </c:pt>
                <c:pt idx="74">
                  <c:v>81</c:v>
                </c:pt>
                <c:pt idx="75">
                  <c:v>81</c:v>
                </c:pt>
                <c:pt idx="76">
                  <c:v>225.7</c:v>
                </c:pt>
                <c:pt idx="77">
                  <c:v>225.7</c:v>
                </c:pt>
                <c:pt idx="78">
                  <c:v>225.7</c:v>
                </c:pt>
                <c:pt idx="79">
                  <c:v>225.7</c:v>
                </c:pt>
                <c:pt idx="80">
                  <c:v>123</c:v>
                </c:pt>
                <c:pt idx="81">
                  <c:v>123</c:v>
                </c:pt>
                <c:pt idx="82">
                  <c:v>123</c:v>
                </c:pt>
                <c:pt idx="83">
                  <c:v>123</c:v>
                </c:pt>
                <c:pt idx="84">
                  <c:v>89.800000000000011</c:v>
                </c:pt>
                <c:pt idx="85">
                  <c:v>88.4</c:v>
                </c:pt>
                <c:pt idx="86">
                  <c:v>88.4</c:v>
                </c:pt>
                <c:pt idx="87">
                  <c:v>88.4</c:v>
                </c:pt>
                <c:pt idx="88">
                  <c:v>71.900000000000006</c:v>
                </c:pt>
                <c:pt idx="89">
                  <c:v>71.900000000000006</c:v>
                </c:pt>
                <c:pt idx="90">
                  <c:v>71.900000000000006</c:v>
                </c:pt>
                <c:pt idx="91">
                  <c:v>71.900000000000006</c:v>
                </c:pt>
                <c:pt idx="92">
                  <c:v>53.3</c:v>
                </c:pt>
                <c:pt idx="93">
                  <c:v>54</c:v>
                </c:pt>
                <c:pt idx="94">
                  <c:v>43.9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CF-4870-93F5-0AD5BFE8369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0.99199999999999999</c:v>
                </c:pt>
                <c:pt idx="27">
                  <c:v>0.17</c:v>
                </c:pt>
                <c:pt idx="28">
                  <c:v>0.62</c:v>
                </c:pt>
                <c:pt idx="29">
                  <c:v>1.17</c:v>
                </c:pt>
                <c:pt idx="30">
                  <c:v>2.2789999999999999</c:v>
                </c:pt>
                <c:pt idx="31">
                  <c:v>3.01</c:v>
                </c:pt>
                <c:pt idx="32">
                  <c:v>3.7</c:v>
                </c:pt>
                <c:pt idx="33">
                  <c:v>8.9480000000000004</c:v>
                </c:pt>
                <c:pt idx="34">
                  <c:v>5.57</c:v>
                </c:pt>
                <c:pt idx="35">
                  <c:v>6.21</c:v>
                </c:pt>
                <c:pt idx="36">
                  <c:v>11.433</c:v>
                </c:pt>
                <c:pt idx="37">
                  <c:v>22.818999999999999</c:v>
                </c:pt>
                <c:pt idx="38">
                  <c:v>22.071999999999999</c:v>
                </c:pt>
                <c:pt idx="39">
                  <c:v>54.500999999999998</c:v>
                </c:pt>
                <c:pt idx="40">
                  <c:v>60.390999999999998</c:v>
                </c:pt>
                <c:pt idx="41">
                  <c:v>66.096999999999994</c:v>
                </c:pt>
                <c:pt idx="42">
                  <c:v>68.367000000000004</c:v>
                </c:pt>
                <c:pt idx="43">
                  <c:v>75.141999999999996</c:v>
                </c:pt>
                <c:pt idx="44">
                  <c:v>77.358999999999995</c:v>
                </c:pt>
                <c:pt idx="45">
                  <c:v>77.161000000000001</c:v>
                </c:pt>
                <c:pt idx="46">
                  <c:v>69.738</c:v>
                </c:pt>
                <c:pt idx="47">
                  <c:v>75.805999999999997</c:v>
                </c:pt>
                <c:pt idx="48">
                  <c:v>78.92</c:v>
                </c:pt>
                <c:pt idx="49">
                  <c:v>78.570999999999998</c:v>
                </c:pt>
                <c:pt idx="50">
                  <c:v>63.677999999999997</c:v>
                </c:pt>
                <c:pt idx="51">
                  <c:v>64.716999999999999</c:v>
                </c:pt>
                <c:pt idx="52">
                  <c:v>100.91500000000001</c:v>
                </c:pt>
                <c:pt idx="53">
                  <c:v>74.105999999999995</c:v>
                </c:pt>
                <c:pt idx="54">
                  <c:v>57.054000000000002</c:v>
                </c:pt>
                <c:pt idx="55">
                  <c:v>47.255000000000003</c:v>
                </c:pt>
                <c:pt idx="56">
                  <c:v>34.14</c:v>
                </c:pt>
                <c:pt idx="57">
                  <c:v>27.66</c:v>
                </c:pt>
                <c:pt idx="58">
                  <c:v>22.423999999999999</c:v>
                </c:pt>
                <c:pt idx="59">
                  <c:v>16.55</c:v>
                </c:pt>
                <c:pt idx="60">
                  <c:v>2.4</c:v>
                </c:pt>
                <c:pt idx="61">
                  <c:v>6.85</c:v>
                </c:pt>
                <c:pt idx="62">
                  <c:v>2.2999999999999998</c:v>
                </c:pt>
                <c:pt idx="63">
                  <c:v>0.35</c:v>
                </c:pt>
                <c:pt idx="68">
                  <c:v>1.6659999999999999</c:v>
                </c:pt>
                <c:pt idx="69">
                  <c:v>7.3999999999999996E-2</c:v>
                </c:pt>
                <c:pt idx="78">
                  <c:v>1.2999999999999999E-2</c:v>
                </c:pt>
                <c:pt idx="79">
                  <c:v>2.5999999999999999E-2</c:v>
                </c:pt>
                <c:pt idx="80">
                  <c:v>3.1E-2</c:v>
                </c:pt>
                <c:pt idx="81">
                  <c:v>2.1000000000000001E-2</c:v>
                </c:pt>
                <c:pt idx="82">
                  <c:v>1.2E-2</c:v>
                </c:pt>
                <c:pt idx="83">
                  <c:v>5.0000000000000001E-3</c:v>
                </c:pt>
                <c:pt idx="84">
                  <c:v>6.1120000000000001</c:v>
                </c:pt>
                <c:pt idx="85">
                  <c:v>9.3239999999999998</c:v>
                </c:pt>
                <c:pt idx="86">
                  <c:v>2.1999999999999999E-2</c:v>
                </c:pt>
                <c:pt idx="87">
                  <c:v>0.03</c:v>
                </c:pt>
                <c:pt idx="88">
                  <c:v>3.3000000000000002E-2</c:v>
                </c:pt>
                <c:pt idx="89">
                  <c:v>2.9000000000000001E-2</c:v>
                </c:pt>
                <c:pt idx="90">
                  <c:v>2.8000000000000001E-2</c:v>
                </c:pt>
                <c:pt idx="91">
                  <c:v>2.5000000000000001E-2</c:v>
                </c:pt>
                <c:pt idx="95">
                  <c:v>16.98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CF-4870-93F5-0AD5BFE8369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FCF-4870-93F5-0AD5BFE8369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FCF-4870-93F5-0AD5BFE836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101.5</c:v>
                </c:pt>
                <c:pt idx="1">
                  <c:v>100.64</c:v>
                </c:pt>
                <c:pt idx="2">
                  <c:v>85.31</c:v>
                </c:pt>
                <c:pt idx="3">
                  <c:v>85.75</c:v>
                </c:pt>
                <c:pt idx="4">
                  <c:v>98.01</c:v>
                </c:pt>
                <c:pt idx="5">
                  <c:v>95.67</c:v>
                </c:pt>
                <c:pt idx="6">
                  <c:v>88</c:v>
                </c:pt>
                <c:pt idx="7">
                  <c:v>81.489999999999995</c:v>
                </c:pt>
                <c:pt idx="8">
                  <c:v>79.92</c:v>
                </c:pt>
                <c:pt idx="9">
                  <c:v>79.47</c:v>
                </c:pt>
                <c:pt idx="10">
                  <c:v>80.73</c:v>
                </c:pt>
                <c:pt idx="11">
                  <c:v>82.29</c:v>
                </c:pt>
                <c:pt idx="12">
                  <c:v>76.37</c:v>
                </c:pt>
                <c:pt idx="13">
                  <c:v>75.33</c:v>
                </c:pt>
                <c:pt idx="14">
                  <c:v>75.25</c:v>
                </c:pt>
                <c:pt idx="15">
                  <c:v>78.91</c:v>
                </c:pt>
                <c:pt idx="16">
                  <c:v>80.91</c:v>
                </c:pt>
                <c:pt idx="17">
                  <c:v>77.790000000000006</c:v>
                </c:pt>
                <c:pt idx="18">
                  <c:v>78.8</c:v>
                </c:pt>
                <c:pt idx="19">
                  <c:v>75.8</c:v>
                </c:pt>
                <c:pt idx="20">
                  <c:v>74.81</c:v>
                </c:pt>
                <c:pt idx="21">
                  <c:v>75.73</c:v>
                </c:pt>
                <c:pt idx="22">
                  <c:v>77.239999999999995</c:v>
                </c:pt>
                <c:pt idx="23">
                  <c:v>88</c:v>
                </c:pt>
                <c:pt idx="24">
                  <c:v>81.150000000000006</c:v>
                </c:pt>
                <c:pt idx="25">
                  <c:v>78</c:v>
                </c:pt>
                <c:pt idx="26">
                  <c:v>83.8</c:v>
                </c:pt>
                <c:pt idx="27">
                  <c:v>84.01</c:v>
                </c:pt>
                <c:pt idx="28">
                  <c:v>88.06</c:v>
                </c:pt>
                <c:pt idx="29">
                  <c:v>76.03</c:v>
                </c:pt>
                <c:pt idx="30">
                  <c:v>87.71</c:v>
                </c:pt>
                <c:pt idx="31">
                  <c:v>93.38</c:v>
                </c:pt>
                <c:pt idx="32">
                  <c:v>98.71</c:v>
                </c:pt>
                <c:pt idx="33">
                  <c:v>99.34</c:v>
                </c:pt>
                <c:pt idx="34">
                  <c:v>96.33</c:v>
                </c:pt>
                <c:pt idx="35">
                  <c:v>92.56</c:v>
                </c:pt>
                <c:pt idx="36">
                  <c:v>109.36</c:v>
                </c:pt>
                <c:pt idx="37">
                  <c:v>107.62</c:v>
                </c:pt>
                <c:pt idx="38">
                  <c:v>101.67</c:v>
                </c:pt>
                <c:pt idx="39">
                  <c:v>101.36</c:v>
                </c:pt>
                <c:pt idx="40">
                  <c:v>94.1</c:v>
                </c:pt>
                <c:pt idx="41">
                  <c:v>91.83</c:v>
                </c:pt>
                <c:pt idx="42">
                  <c:v>89.84</c:v>
                </c:pt>
                <c:pt idx="43">
                  <c:v>70.23</c:v>
                </c:pt>
                <c:pt idx="44">
                  <c:v>92.66</c:v>
                </c:pt>
                <c:pt idx="45">
                  <c:v>93.75</c:v>
                </c:pt>
                <c:pt idx="46">
                  <c:v>78</c:v>
                </c:pt>
                <c:pt idx="47">
                  <c:v>93.05</c:v>
                </c:pt>
                <c:pt idx="48">
                  <c:v>53.2</c:v>
                </c:pt>
                <c:pt idx="49">
                  <c:v>93.14</c:v>
                </c:pt>
                <c:pt idx="50">
                  <c:v>96.23</c:v>
                </c:pt>
                <c:pt idx="51">
                  <c:v>100.7</c:v>
                </c:pt>
                <c:pt idx="52">
                  <c:v>59.83</c:v>
                </c:pt>
                <c:pt idx="53">
                  <c:v>97.74</c:v>
                </c:pt>
                <c:pt idx="54">
                  <c:v>97.74</c:v>
                </c:pt>
                <c:pt idx="55">
                  <c:v>98.36</c:v>
                </c:pt>
                <c:pt idx="56">
                  <c:v>89.93</c:v>
                </c:pt>
                <c:pt idx="57">
                  <c:v>97.69</c:v>
                </c:pt>
                <c:pt idx="58">
                  <c:v>108.36</c:v>
                </c:pt>
                <c:pt idx="59">
                  <c:v>112.96</c:v>
                </c:pt>
                <c:pt idx="60">
                  <c:v>91.45</c:v>
                </c:pt>
                <c:pt idx="61">
                  <c:v>106.68</c:v>
                </c:pt>
                <c:pt idx="62">
                  <c:v>117.49</c:v>
                </c:pt>
                <c:pt idx="63">
                  <c:v>119</c:v>
                </c:pt>
                <c:pt idx="64">
                  <c:v>108.81</c:v>
                </c:pt>
                <c:pt idx="65">
                  <c:v>119.39</c:v>
                </c:pt>
                <c:pt idx="66">
                  <c:v>130.53</c:v>
                </c:pt>
                <c:pt idx="67">
                  <c:v>132.97999999999999</c:v>
                </c:pt>
                <c:pt idx="68">
                  <c:v>130.81</c:v>
                </c:pt>
                <c:pt idx="69">
                  <c:v>127.33</c:v>
                </c:pt>
                <c:pt idx="70">
                  <c:v>123</c:v>
                </c:pt>
                <c:pt idx="71">
                  <c:v>122.03</c:v>
                </c:pt>
                <c:pt idx="72">
                  <c:v>115</c:v>
                </c:pt>
                <c:pt idx="73">
                  <c:v>118.12</c:v>
                </c:pt>
                <c:pt idx="74">
                  <c:v>122.24</c:v>
                </c:pt>
                <c:pt idx="75">
                  <c:v>128.9</c:v>
                </c:pt>
                <c:pt idx="76">
                  <c:v>124.5</c:v>
                </c:pt>
                <c:pt idx="77">
                  <c:v>123.98</c:v>
                </c:pt>
                <c:pt idx="78">
                  <c:v>118.47</c:v>
                </c:pt>
                <c:pt idx="79">
                  <c:v>116.79</c:v>
                </c:pt>
                <c:pt idx="80">
                  <c:v>124.65</c:v>
                </c:pt>
                <c:pt idx="81">
                  <c:v>124.72</c:v>
                </c:pt>
                <c:pt idx="82">
                  <c:v>124.37</c:v>
                </c:pt>
                <c:pt idx="83">
                  <c:v>115.78</c:v>
                </c:pt>
                <c:pt idx="84">
                  <c:v>123.13</c:v>
                </c:pt>
                <c:pt idx="85">
                  <c:v>118.07</c:v>
                </c:pt>
                <c:pt idx="86">
                  <c:v>108.47</c:v>
                </c:pt>
                <c:pt idx="87">
                  <c:v>103.54</c:v>
                </c:pt>
                <c:pt idx="88">
                  <c:v>111.68</c:v>
                </c:pt>
                <c:pt idx="89">
                  <c:v>108.26</c:v>
                </c:pt>
                <c:pt idx="90">
                  <c:v>108.42</c:v>
                </c:pt>
                <c:pt idx="91">
                  <c:v>98.63</c:v>
                </c:pt>
                <c:pt idx="92">
                  <c:v>102.8</c:v>
                </c:pt>
                <c:pt idx="93">
                  <c:v>89.95</c:v>
                </c:pt>
                <c:pt idx="94">
                  <c:v>89.11</c:v>
                </c:pt>
                <c:pt idx="95">
                  <c:v>85.58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CF-4870-93F5-0AD5BFE836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CBF-4B67-BA58-2709B05677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1">
                  <c:v>3.496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BF-4B67-BA58-2709B05677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6.1999999999999993</c:v>
                </c:pt>
                <c:pt idx="1">
                  <c:v>6.1999999999999993</c:v>
                </c:pt>
                <c:pt idx="2">
                  <c:v>6.1999999999999993</c:v>
                </c:pt>
                <c:pt idx="3">
                  <c:v>3.7</c:v>
                </c:pt>
                <c:pt idx="4">
                  <c:v>3.7040000000000002</c:v>
                </c:pt>
                <c:pt idx="5">
                  <c:v>0.73199999999999998</c:v>
                </c:pt>
                <c:pt idx="6">
                  <c:v>2.04</c:v>
                </c:pt>
                <c:pt idx="7">
                  <c:v>2.7720000000000002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2.032</c:v>
                </c:pt>
                <c:pt idx="15">
                  <c:v>2</c:v>
                </c:pt>
                <c:pt idx="16">
                  <c:v>2.004</c:v>
                </c:pt>
                <c:pt idx="17">
                  <c:v>2.036</c:v>
                </c:pt>
                <c:pt idx="18">
                  <c:v>2.04</c:v>
                </c:pt>
                <c:pt idx="19">
                  <c:v>6.9</c:v>
                </c:pt>
                <c:pt idx="20">
                  <c:v>2.444</c:v>
                </c:pt>
                <c:pt idx="21">
                  <c:v>2.4079999999999999</c:v>
                </c:pt>
                <c:pt idx="22">
                  <c:v>2.44</c:v>
                </c:pt>
                <c:pt idx="23">
                  <c:v>2.444</c:v>
                </c:pt>
                <c:pt idx="24">
                  <c:v>7</c:v>
                </c:pt>
                <c:pt idx="25">
                  <c:v>2.048</c:v>
                </c:pt>
                <c:pt idx="26">
                  <c:v>2</c:v>
                </c:pt>
                <c:pt idx="27">
                  <c:v>2.2120000000000002</c:v>
                </c:pt>
                <c:pt idx="28">
                  <c:v>1.204</c:v>
                </c:pt>
                <c:pt idx="29">
                  <c:v>1.212</c:v>
                </c:pt>
                <c:pt idx="30">
                  <c:v>2.4E-2</c:v>
                </c:pt>
                <c:pt idx="32">
                  <c:v>0.504</c:v>
                </c:pt>
                <c:pt idx="33">
                  <c:v>4.8000000000000001E-2</c:v>
                </c:pt>
                <c:pt idx="34">
                  <c:v>0.54</c:v>
                </c:pt>
                <c:pt idx="35">
                  <c:v>0.628</c:v>
                </c:pt>
                <c:pt idx="56">
                  <c:v>4.1319999999999997</c:v>
                </c:pt>
                <c:pt idx="57">
                  <c:v>4.8559999999999999</c:v>
                </c:pt>
                <c:pt idx="58">
                  <c:v>4.8000000000000001E-2</c:v>
                </c:pt>
                <c:pt idx="60">
                  <c:v>7.8839999999999995</c:v>
                </c:pt>
                <c:pt idx="62">
                  <c:v>2.84</c:v>
                </c:pt>
                <c:pt idx="64">
                  <c:v>0.72799999999999998</c:v>
                </c:pt>
                <c:pt idx="65">
                  <c:v>2.4E-2</c:v>
                </c:pt>
                <c:pt idx="66">
                  <c:v>0.04</c:v>
                </c:pt>
                <c:pt idx="68">
                  <c:v>0.68</c:v>
                </c:pt>
                <c:pt idx="69">
                  <c:v>0.748</c:v>
                </c:pt>
                <c:pt idx="70">
                  <c:v>0.04</c:v>
                </c:pt>
                <c:pt idx="71">
                  <c:v>9.4</c:v>
                </c:pt>
                <c:pt idx="72">
                  <c:v>3.9160000000000004</c:v>
                </c:pt>
                <c:pt idx="73">
                  <c:v>3.2280000000000002</c:v>
                </c:pt>
                <c:pt idx="76">
                  <c:v>3.2360000000000002</c:v>
                </c:pt>
                <c:pt idx="77">
                  <c:v>3.2240000000000002</c:v>
                </c:pt>
                <c:pt idx="78">
                  <c:v>3.2</c:v>
                </c:pt>
                <c:pt idx="79">
                  <c:v>3.2280000000000002</c:v>
                </c:pt>
                <c:pt idx="80">
                  <c:v>2.4</c:v>
                </c:pt>
                <c:pt idx="81">
                  <c:v>2.4</c:v>
                </c:pt>
                <c:pt idx="82">
                  <c:v>2.4</c:v>
                </c:pt>
                <c:pt idx="83">
                  <c:v>1.2E-2</c:v>
                </c:pt>
                <c:pt idx="84">
                  <c:v>2.024</c:v>
                </c:pt>
                <c:pt idx="85">
                  <c:v>2.4E-2</c:v>
                </c:pt>
                <c:pt idx="86">
                  <c:v>2.044</c:v>
                </c:pt>
                <c:pt idx="87">
                  <c:v>7.6639999999999988</c:v>
                </c:pt>
                <c:pt idx="88">
                  <c:v>5.8279999999999994</c:v>
                </c:pt>
                <c:pt idx="89">
                  <c:v>5.8</c:v>
                </c:pt>
                <c:pt idx="90">
                  <c:v>3.8479999999999999</c:v>
                </c:pt>
                <c:pt idx="91">
                  <c:v>5.8359999999999994</c:v>
                </c:pt>
                <c:pt idx="92">
                  <c:v>6.3039999999999994</c:v>
                </c:pt>
                <c:pt idx="93">
                  <c:v>6.2279999999999989</c:v>
                </c:pt>
                <c:pt idx="94">
                  <c:v>6.2399999999999993</c:v>
                </c:pt>
                <c:pt idx="95">
                  <c:v>3.8479999999999999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BF-4B67-BA58-2709B05677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31.746000000000002</c:v>
                </c:pt>
                <c:pt idx="1">
                  <c:v>30.43</c:v>
                </c:pt>
                <c:pt idx="2">
                  <c:v>19.473000000000003</c:v>
                </c:pt>
                <c:pt idx="3">
                  <c:v>17.639999999999997</c:v>
                </c:pt>
                <c:pt idx="4">
                  <c:v>14.698</c:v>
                </c:pt>
                <c:pt idx="5">
                  <c:v>11.238999999999999</c:v>
                </c:pt>
                <c:pt idx="6">
                  <c:v>17.68</c:v>
                </c:pt>
                <c:pt idx="7">
                  <c:v>26.113</c:v>
                </c:pt>
                <c:pt idx="8">
                  <c:v>24.661999999999999</c:v>
                </c:pt>
                <c:pt idx="9">
                  <c:v>24.561</c:v>
                </c:pt>
                <c:pt idx="10">
                  <c:v>22.9</c:v>
                </c:pt>
                <c:pt idx="11">
                  <c:v>23</c:v>
                </c:pt>
                <c:pt idx="12">
                  <c:v>24.080000000000002</c:v>
                </c:pt>
                <c:pt idx="13">
                  <c:v>23.703000000000003</c:v>
                </c:pt>
                <c:pt idx="14">
                  <c:v>22.528000000000002</c:v>
                </c:pt>
                <c:pt idx="15">
                  <c:v>21.559000000000001</c:v>
                </c:pt>
                <c:pt idx="16">
                  <c:v>21.548999999999999</c:v>
                </c:pt>
                <c:pt idx="17">
                  <c:v>15.148999999999999</c:v>
                </c:pt>
                <c:pt idx="18">
                  <c:v>18.712999999999997</c:v>
                </c:pt>
                <c:pt idx="19">
                  <c:v>24.363</c:v>
                </c:pt>
                <c:pt idx="20">
                  <c:v>21.622</c:v>
                </c:pt>
                <c:pt idx="21">
                  <c:v>22.126000000000001</c:v>
                </c:pt>
                <c:pt idx="22">
                  <c:v>20.001999999999999</c:v>
                </c:pt>
                <c:pt idx="23">
                  <c:v>20.815000000000001</c:v>
                </c:pt>
                <c:pt idx="24">
                  <c:v>24.602999999999998</c:v>
                </c:pt>
                <c:pt idx="25">
                  <c:v>10.427</c:v>
                </c:pt>
                <c:pt idx="26">
                  <c:v>17.087999999999997</c:v>
                </c:pt>
                <c:pt idx="27">
                  <c:v>17.220000000000002</c:v>
                </c:pt>
                <c:pt idx="28">
                  <c:v>9.4480000000000004</c:v>
                </c:pt>
                <c:pt idx="29">
                  <c:v>6.8000000000000007</c:v>
                </c:pt>
                <c:pt idx="30">
                  <c:v>6.2</c:v>
                </c:pt>
                <c:pt idx="31">
                  <c:v>20.3</c:v>
                </c:pt>
                <c:pt idx="32">
                  <c:v>21.22</c:v>
                </c:pt>
                <c:pt idx="33">
                  <c:v>20.3</c:v>
                </c:pt>
                <c:pt idx="34">
                  <c:v>21.027999999999999</c:v>
                </c:pt>
                <c:pt idx="35">
                  <c:v>21.78</c:v>
                </c:pt>
                <c:pt idx="36">
                  <c:v>25.257999999999996</c:v>
                </c:pt>
                <c:pt idx="37">
                  <c:v>25.158000000000001</c:v>
                </c:pt>
                <c:pt idx="38">
                  <c:v>8.8580000000000005</c:v>
                </c:pt>
                <c:pt idx="39">
                  <c:v>3.8290000000000002</c:v>
                </c:pt>
                <c:pt idx="40">
                  <c:v>8.61</c:v>
                </c:pt>
                <c:pt idx="41">
                  <c:v>11.394</c:v>
                </c:pt>
                <c:pt idx="42">
                  <c:v>14.247</c:v>
                </c:pt>
                <c:pt idx="43">
                  <c:v>11.1</c:v>
                </c:pt>
                <c:pt idx="44">
                  <c:v>13.797000000000001</c:v>
                </c:pt>
                <c:pt idx="45">
                  <c:v>13.834</c:v>
                </c:pt>
                <c:pt idx="46">
                  <c:v>5.2430000000000003</c:v>
                </c:pt>
                <c:pt idx="47">
                  <c:v>4.149</c:v>
                </c:pt>
                <c:pt idx="48">
                  <c:v>21.1</c:v>
                </c:pt>
                <c:pt idx="49">
                  <c:v>24.576000000000001</c:v>
                </c:pt>
                <c:pt idx="50">
                  <c:v>32.299999999999997</c:v>
                </c:pt>
                <c:pt idx="51">
                  <c:v>52</c:v>
                </c:pt>
                <c:pt idx="52">
                  <c:v>21</c:v>
                </c:pt>
                <c:pt idx="53">
                  <c:v>26.4</c:v>
                </c:pt>
                <c:pt idx="54">
                  <c:v>28.1</c:v>
                </c:pt>
                <c:pt idx="55">
                  <c:v>27</c:v>
                </c:pt>
                <c:pt idx="56">
                  <c:v>35</c:v>
                </c:pt>
                <c:pt idx="57">
                  <c:v>9.5679999999999996</c:v>
                </c:pt>
                <c:pt idx="58">
                  <c:v>1.5</c:v>
                </c:pt>
                <c:pt idx="59">
                  <c:v>5.6000000000000005</c:v>
                </c:pt>
                <c:pt idx="60">
                  <c:v>20.995000000000001</c:v>
                </c:pt>
                <c:pt idx="61">
                  <c:v>1.6160000000000001</c:v>
                </c:pt>
                <c:pt idx="62">
                  <c:v>9.2279999999999998</c:v>
                </c:pt>
                <c:pt idx="63">
                  <c:v>2.1440000000000001</c:v>
                </c:pt>
                <c:pt idx="64">
                  <c:v>23.817</c:v>
                </c:pt>
                <c:pt idx="65">
                  <c:v>6.4569999999999999</c:v>
                </c:pt>
                <c:pt idx="66">
                  <c:v>2</c:v>
                </c:pt>
                <c:pt idx="67">
                  <c:v>2.2120000000000002</c:v>
                </c:pt>
                <c:pt idx="68">
                  <c:v>2.5920000000000001</c:v>
                </c:pt>
                <c:pt idx="69">
                  <c:v>3.516</c:v>
                </c:pt>
                <c:pt idx="70">
                  <c:v>19.510999999999999</c:v>
                </c:pt>
                <c:pt idx="71">
                  <c:v>30.71</c:v>
                </c:pt>
                <c:pt idx="72">
                  <c:v>29.631999999999998</c:v>
                </c:pt>
                <c:pt idx="73">
                  <c:v>29.004999999999999</c:v>
                </c:pt>
                <c:pt idx="74">
                  <c:v>18.204999999999998</c:v>
                </c:pt>
                <c:pt idx="75">
                  <c:v>6.1</c:v>
                </c:pt>
                <c:pt idx="76">
                  <c:v>18.478999999999999</c:v>
                </c:pt>
                <c:pt idx="77">
                  <c:v>22.051000000000002</c:v>
                </c:pt>
                <c:pt idx="78">
                  <c:v>20.251000000000001</c:v>
                </c:pt>
                <c:pt idx="79">
                  <c:v>28.6</c:v>
                </c:pt>
                <c:pt idx="80">
                  <c:v>16.847999999999999</c:v>
                </c:pt>
                <c:pt idx="81">
                  <c:v>23.695</c:v>
                </c:pt>
                <c:pt idx="82">
                  <c:v>23.295000000000002</c:v>
                </c:pt>
                <c:pt idx="83">
                  <c:v>31.073999999999998</c:v>
                </c:pt>
                <c:pt idx="84">
                  <c:v>89.174999999999997</c:v>
                </c:pt>
                <c:pt idx="85">
                  <c:v>71.856000000000009</c:v>
                </c:pt>
                <c:pt idx="86">
                  <c:v>35.347000000000001</c:v>
                </c:pt>
                <c:pt idx="87">
                  <c:v>42.36</c:v>
                </c:pt>
                <c:pt idx="88">
                  <c:v>37.323999999999998</c:v>
                </c:pt>
                <c:pt idx="89">
                  <c:v>48.019999999999996</c:v>
                </c:pt>
                <c:pt idx="90">
                  <c:v>42.108000000000004</c:v>
                </c:pt>
                <c:pt idx="91">
                  <c:v>35.204000000000008</c:v>
                </c:pt>
                <c:pt idx="92">
                  <c:v>31.7</c:v>
                </c:pt>
                <c:pt idx="93">
                  <c:v>30.459</c:v>
                </c:pt>
                <c:pt idx="94">
                  <c:v>34.393999999999998</c:v>
                </c:pt>
                <c:pt idx="95">
                  <c:v>13.32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BF-4B67-BA58-2709B05677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CBF-4B67-BA58-2709B05677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CBF-4B67-BA58-2709B05677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CBF-4B67-BA58-2709B05677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CBF-4B67-BA58-2709B05677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CBF-4B67-BA58-2709B05677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CBF-4B67-BA58-2709B056776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6.6</c:v>
                </c:pt>
                <c:pt idx="1">
                  <c:v>6.6</c:v>
                </c:pt>
                <c:pt idx="2">
                  <c:v>6.6</c:v>
                </c:pt>
                <c:pt idx="3">
                  <c:v>6.6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24.2</c:v>
                </c:pt>
                <c:pt idx="34">
                  <c:v>0</c:v>
                </c:pt>
                <c:pt idx="35">
                  <c:v>24.3</c:v>
                </c:pt>
                <c:pt idx="36">
                  <c:v>0</c:v>
                </c:pt>
                <c:pt idx="37">
                  <c:v>0</c:v>
                </c:pt>
                <c:pt idx="38">
                  <c:v>22.1</c:v>
                </c:pt>
                <c:pt idx="39">
                  <c:v>66.099999999999994</c:v>
                </c:pt>
                <c:pt idx="40">
                  <c:v>12.4</c:v>
                </c:pt>
                <c:pt idx="41">
                  <c:v>12.4</c:v>
                </c:pt>
                <c:pt idx="42">
                  <c:v>12.4</c:v>
                </c:pt>
                <c:pt idx="43">
                  <c:v>0</c:v>
                </c:pt>
                <c:pt idx="44">
                  <c:v>37.200000000000003</c:v>
                </c:pt>
                <c:pt idx="45">
                  <c:v>39.6</c:v>
                </c:pt>
                <c:pt idx="46">
                  <c:v>45.5</c:v>
                </c:pt>
                <c:pt idx="47">
                  <c:v>39.9</c:v>
                </c:pt>
                <c:pt idx="48">
                  <c:v>0</c:v>
                </c:pt>
                <c:pt idx="49">
                  <c:v>20.5</c:v>
                </c:pt>
                <c:pt idx="50">
                  <c:v>0</c:v>
                </c:pt>
                <c:pt idx="51">
                  <c:v>0</c:v>
                </c:pt>
                <c:pt idx="52">
                  <c:v>20.100000000000001</c:v>
                </c:pt>
                <c:pt idx="53">
                  <c:v>19.600000000000001</c:v>
                </c:pt>
                <c:pt idx="54">
                  <c:v>0</c:v>
                </c:pt>
                <c:pt idx="55">
                  <c:v>0</c:v>
                </c:pt>
                <c:pt idx="56">
                  <c:v>27.2</c:v>
                </c:pt>
                <c:pt idx="57">
                  <c:v>24.7</c:v>
                </c:pt>
                <c:pt idx="58">
                  <c:v>12.8</c:v>
                </c:pt>
                <c:pt idx="59">
                  <c:v>0</c:v>
                </c:pt>
                <c:pt idx="60">
                  <c:v>0</c:v>
                </c:pt>
                <c:pt idx="61">
                  <c:v>42.8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9.5</c:v>
                </c:pt>
                <c:pt idx="73">
                  <c:v>3.6</c:v>
                </c:pt>
                <c:pt idx="74">
                  <c:v>29.2</c:v>
                </c:pt>
                <c:pt idx="75">
                  <c:v>61.6</c:v>
                </c:pt>
                <c:pt idx="76">
                  <c:v>165.4</c:v>
                </c:pt>
                <c:pt idx="77">
                  <c:v>163.4</c:v>
                </c:pt>
                <c:pt idx="78">
                  <c:v>163.69999999999999</c:v>
                </c:pt>
                <c:pt idx="79">
                  <c:v>170.4</c:v>
                </c:pt>
                <c:pt idx="80">
                  <c:v>69.400000000000006</c:v>
                </c:pt>
                <c:pt idx="81">
                  <c:v>63.7</c:v>
                </c:pt>
                <c:pt idx="82">
                  <c:v>76.099999999999994</c:v>
                </c:pt>
                <c:pt idx="83">
                  <c:v>101.9</c:v>
                </c:pt>
                <c:pt idx="84">
                  <c:v>0</c:v>
                </c:pt>
                <c:pt idx="85">
                  <c:v>22.2</c:v>
                </c:pt>
                <c:pt idx="86">
                  <c:v>38.799999999999997</c:v>
                </c:pt>
                <c:pt idx="87">
                  <c:v>34.799999999999997</c:v>
                </c:pt>
                <c:pt idx="88">
                  <c:v>12.4</c:v>
                </c:pt>
                <c:pt idx="89">
                  <c:v>1.2</c:v>
                </c:pt>
                <c:pt idx="90">
                  <c:v>23.3</c:v>
                </c:pt>
                <c:pt idx="91">
                  <c:v>27.5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86.1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BF-4B67-BA58-2709B05677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34.146000000000001</c:v>
                </c:pt>
                <c:pt idx="1">
                  <c:v>34.890999999999998</c:v>
                </c:pt>
                <c:pt idx="2">
                  <c:v>44.991999999999997</c:v>
                </c:pt>
                <c:pt idx="3">
                  <c:v>32.942999999999998</c:v>
                </c:pt>
                <c:pt idx="4">
                  <c:v>34.142000000000003</c:v>
                </c:pt>
                <c:pt idx="5">
                  <c:v>14.403</c:v>
                </c:pt>
                <c:pt idx="6">
                  <c:v>38.308</c:v>
                </c:pt>
                <c:pt idx="7">
                  <c:v>64.543999999999997</c:v>
                </c:pt>
                <c:pt idx="8">
                  <c:v>48.057000000000002</c:v>
                </c:pt>
                <c:pt idx="9">
                  <c:v>47.286000000000001</c:v>
                </c:pt>
                <c:pt idx="10">
                  <c:v>43.503</c:v>
                </c:pt>
                <c:pt idx="11">
                  <c:v>41.825000000000003</c:v>
                </c:pt>
                <c:pt idx="12">
                  <c:v>52.03</c:v>
                </c:pt>
                <c:pt idx="13">
                  <c:v>55.335000000000001</c:v>
                </c:pt>
                <c:pt idx="14">
                  <c:v>53.912999999999997</c:v>
                </c:pt>
                <c:pt idx="15">
                  <c:v>50.887</c:v>
                </c:pt>
                <c:pt idx="16">
                  <c:v>44.902999999999999</c:v>
                </c:pt>
                <c:pt idx="17">
                  <c:v>49.420999999999999</c:v>
                </c:pt>
                <c:pt idx="18">
                  <c:v>52.99</c:v>
                </c:pt>
                <c:pt idx="19">
                  <c:v>53.264000000000003</c:v>
                </c:pt>
                <c:pt idx="20">
                  <c:v>51.366999999999997</c:v>
                </c:pt>
                <c:pt idx="21">
                  <c:v>53.985999999999997</c:v>
                </c:pt>
                <c:pt idx="22">
                  <c:v>62.085999999999999</c:v>
                </c:pt>
                <c:pt idx="23">
                  <c:v>54.628</c:v>
                </c:pt>
                <c:pt idx="24">
                  <c:v>50.902999999999999</c:v>
                </c:pt>
                <c:pt idx="25">
                  <c:v>57.975999999999999</c:v>
                </c:pt>
                <c:pt idx="26">
                  <c:v>56.329000000000001</c:v>
                </c:pt>
                <c:pt idx="27">
                  <c:v>56.326999999999998</c:v>
                </c:pt>
                <c:pt idx="28">
                  <c:v>83.819000000000003</c:v>
                </c:pt>
                <c:pt idx="29">
                  <c:v>96.671999999999997</c:v>
                </c:pt>
                <c:pt idx="30">
                  <c:v>97.674000000000007</c:v>
                </c:pt>
                <c:pt idx="31">
                  <c:v>114.41200000000001</c:v>
                </c:pt>
                <c:pt idx="32">
                  <c:v>103.556</c:v>
                </c:pt>
                <c:pt idx="33">
                  <c:v>34.42</c:v>
                </c:pt>
                <c:pt idx="34">
                  <c:v>131.578</c:v>
                </c:pt>
                <c:pt idx="35">
                  <c:v>66.501999999999995</c:v>
                </c:pt>
                <c:pt idx="36">
                  <c:v>47.482999999999997</c:v>
                </c:pt>
                <c:pt idx="37">
                  <c:v>48.664000000000001</c:v>
                </c:pt>
                <c:pt idx="38">
                  <c:v>25.018000000000001</c:v>
                </c:pt>
                <c:pt idx="39">
                  <c:v>20.7</c:v>
                </c:pt>
                <c:pt idx="40">
                  <c:v>44.381</c:v>
                </c:pt>
                <c:pt idx="41">
                  <c:v>47.302999999999997</c:v>
                </c:pt>
                <c:pt idx="42">
                  <c:v>47.2</c:v>
                </c:pt>
                <c:pt idx="43">
                  <c:v>75.802000000000007</c:v>
                </c:pt>
                <c:pt idx="44">
                  <c:v>37.002000000000002</c:v>
                </c:pt>
                <c:pt idx="45">
                  <c:v>34.366999999999997</c:v>
                </c:pt>
                <c:pt idx="46">
                  <c:v>24.597000000000001</c:v>
                </c:pt>
                <c:pt idx="47">
                  <c:v>37.396999999999998</c:v>
                </c:pt>
                <c:pt idx="48">
                  <c:v>64.42</c:v>
                </c:pt>
                <c:pt idx="49">
                  <c:v>38.494999999999997</c:v>
                </c:pt>
                <c:pt idx="50">
                  <c:v>40</c:v>
                </c:pt>
                <c:pt idx="51">
                  <c:v>34.9</c:v>
                </c:pt>
                <c:pt idx="52">
                  <c:v>85.126999999999995</c:v>
                </c:pt>
                <c:pt idx="53">
                  <c:v>35.4</c:v>
                </c:pt>
                <c:pt idx="54">
                  <c:v>35.517000000000003</c:v>
                </c:pt>
                <c:pt idx="55">
                  <c:v>34.790999999999997</c:v>
                </c:pt>
                <c:pt idx="56">
                  <c:v>44.944000000000003</c:v>
                </c:pt>
                <c:pt idx="57">
                  <c:v>28.521000000000001</c:v>
                </c:pt>
                <c:pt idx="58">
                  <c:v>19.768999999999998</c:v>
                </c:pt>
                <c:pt idx="59">
                  <c:v>47.15</c:v>
                </c:pt>
                <c:pt idx="60">
                  <c:v>57.868000000000002</c:v>
                </c:pt>
                <c:pt idx="61">
                  <c:v>26.045000000000002</c:v>
                </c:pt>
                <c:pt idx="62">
                  <c:v>22.972000000000001</c:v>
                </c:pt>
                <c:pt idx="63">
                  <c:v>16.350000000000001</c:v>
                </c:pt>
                <c:pt idx="64">
                  <c:v>47.277999999999999</c:v>
                </c:pt>
                <c:pt idx="65">
                  <c:v>52.665999999999997</c:v>
                </c:pt>
                <c:pt idx="66">
                  <c:v>37.780999999999999</c:v>
                </c:pt>
                <c:pt idx="67">
                  <c:v>37.564</c:v>
                </c:pt>
                <c:pt idx="68">
                  <c:v>30.184999999999999</c:v>
                </c:pt>
                <c:pt idx="69">
                  <c:v>38.405000000000001</c:v>
                </c:pt>
                <c:pt idx="70">
                  <c:v>50.042999999999999</c:v>
                </c:pt>
                <c:pt idx="71">
                  <c:v>47.966000000000001</c:v>
                </c:pt>
                <c:pt idx="72">
                  <c:v>38.015000000000001</c:v>
                </c:pt>
                <c:pt idx="73">
                  <c:v>45.173999999999999</c:v>
                </c:pt>
                <c:pt idx="74">
                  <c:v>41.773000000000003</c:v>
                </c:pt>
                <c:pt idx="75">
                  <c:v>27.956</c:v>
                </c:pt>
                <c:pt idx="76">
                  <c:v>38.619</c:v>
                </c:pt>
                <c:pt idx="77">
                  <c:v>36.991</c:v>
                </c:pt>
                <c:pt idx="78">
                  <c:v>38.554000000000002</c:v>
                </c:pt>
                <c:pt idx="79">
                  <c:v>23.510999999999999</c:v>
                </c:pt>
                <c:pt idx="80">
                  <c:v>34.36</c:v>
                </c:pt>
                <c:pt idx="81">
                  <c:v>33.262</c:v>
                </c:pt>
                <c:pt idx="82">
                  <c:v>21.268000000000001</c:v>
                </c:pt>
                <c:pt idx="83">
                  <c:v>3.1</c:v>
                </c:pt>
                <c:pt idx="84">
                  <c:v>4.6920000000000002</c:v>
                </c:pt>
                <c:pt idx="85">
                  <c:v>3.645</c:v>
                </c:pt>
                <c:pt idx="86">
                  <c:v>12.227</c:v>
                </c:pt>
                <c:pt idx="87">
                  <c:v>3.6869999999999998</c:v>
                </c:pt>
                <c:pt idx="88">
                  <c:v>16.405000000000001</c:v>
                </c:pt>
                <c:pt idx="89">
                  <c:v>16.943000000000001</c:v>
                </c:pt>
                <c:pt idx="90">
                  <c:v>2.6669999999999998</c:v>
                </c:pt>
                <c:pt idx="91">
                  <c:v>3.3679999999999999</c:v>
                </c:pt>
                <c:pt idx="92">
                  <c:v>15.331</c:v>
                </c:pt>
                <c:pt idx="93">
                  <c:v>17.292000000000002</c:v>
                </c:pt>
                <c:pt idx="94">
                  <c:v>3.2770000000000001</c:v>
                </c:pt>
                <c:pt idx="9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CBF-4B67-BA58-2709B05677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CBF-4B67-BA58-2709B05677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CBF-4B67-BA58-2709B0567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101.5</c:v>
                </c:pt>
                <c:pt idx="1">
                  <c:v>100.64</c:v>
                </c:pt>
                <c:pt idx="2">
                  <c:v>85.31</c:v>
                </c:pt>
                <c:pt idx="3">
                  <c:v>85.75</c:v>
                </c:pt>
                <c:pt idx="4">
                  <c:v>98.01</c:v>
                </c:pt>
                <c:pt idx="5">
                  <c:v>95.67</c:v>
                </c:pt>
                <c:pt idx="6">
                  <c:v>88</c:v>
                </c:pt>
                <c:pt idx="7">
                  <c:v>81.489999999999995</c:v>
                </c:pt>
                <c:pt idx="8">
                  <c:v>79.92</c:v>
                </c:pt>
                <c:pt idx="9">
                  <c:v>79.47</c:v>
                </c:pt>
                <c:pt idx="10">
                  <c:v>80.73</c:v>
                </c:pt>
                <c:pt idx="11">
                  <c:v>82.29</c:v>
                </c:pt>
                <c:pt idx="12">
                  <c:v>76.37</c:v>
                </c:pt>
                <c:pt idx="13">
                  <c:v>75.33</c:v>
                </c:pt>
                <c:pt idx="14">
                  <c:v>75.25</c:v>
                </c:pt>
                <c:pt idx="15">
                  <c:v>78.91</c:v>
                </c:pt>
                <c:pt idx="16">
                  <c:v>80.91</c:v>
                </c:pt>
                <c:pt idx="17">
                  <c:v>77.790000000000006</c:v>
                </c:pt>
                <c:pt idx="18">
                  <c:v>78.8</c:v>
                </c:pt>
                <c:pt idx="19">
                  <c:v>75.8</c:v>
                </c:pt>
                <c:pt idx="20">
                  <c:v>74.81</c:v>
                </c:pt>
                <c:pt idx="21">
                  <c:v>75.73</c:v>
                </c:pt>
                <c:pt idx="22">
                  <c:v>77.239999999999995</c:v>
                </c:pt>
                <c:pt idx="23">
                  <c:v>88</c:v>
                </c:pt>
                <c:pt idx="24">
                  <c:v>81.150000000000006</c:v>
                </c:pt>
                <c:pt idx="25">
                  <c:v>78</c:v>
                </c:pt>
                <c:pt idx="26">
                  <c:v>83.8</c:v>
                </c:pt>
                <c:pt idx="27">
                  <c:v>84.01</c:v>
                </c:pt>
                <c:pt idx="28">
                  <c:v>88.06</c:v>
                </c:pt>
                <c:pt idx="29">
                  <c:v>76.03</c:v>
                </c:pt>
                <c:pt idx="30">
                  <c:v>87.71</c:v>
                </c:pt>
                <c:pt idx="31">
                  <c:v>93.38</c:v>
                </c:pt>
                <c:pt idx="32">
                  <c:v>98.71</c:v>
                </c:pt>
                <c:pt idx="33">
                  <c:v>99.34</c:v>
                </c:pt>
                <c:pt idx="34">
                  <c:v>96.33</c:v>
                </c:pt>
                <c:pt idx="35">
                  <c:v>92.56</c:v>
                </c:pt>
                <c:pt idx="36">
                  <c:v>109.36</c:v>
                </c:pt>
                <c:pt idx="37">
                  <c:v>107.62</c:v>
                </c:pt>
                <c:pt idx="38">
                  <c:v>101.67</c:v>
                </c:pt>
                <c:pt idx="39">
                  <c:v>101.36</c:v>
                </c:pt>
                <c:pt idx="40">
                  <c:v>94.1</c:v>
                </c:pt>
                <c:pt idx="41">
                  <c:v>91.83</c:v>
                </c:pt>
                <c:pt idx="42">
                  <c:v>89.84</c:v>
                </c:pt>
                <c:pt idx="43">
                  <c:v>70.23</c:v>
                </c:pt>
                <c:pt idx="44">
                  <c:v>92.66</c:v>
                </c:pt>
                <c:pt idx="45">
                  <c:v>93.75</c:v>
                </c:pt>
                <c:pt idx="46">
                  <c:v>78</c:v>
                </c:pt>
                <c:pt idx="47">
                  <c:v>93.05</c:v>
                </c:pt>
                <c:pt idx="48">
                  <c:v>53.2</c:v>
                </c:pt>
                <c:pt idx="49">
                  <c:v>93.14</c:v>
                </c:pt>
                <c:pt idx="50">
                  <c:v>96.23</c:v>
                </c:pt>
                <c:pt idx="51">
                  <c:v>100.7</c:v>
                </c:pt>
                <c:pt idx="52">
                  <c:v>59.83</c:v>
                </c:pt>
                <c:pt idx="53">
                  <c:v>97.74</c:v>
                </c:pt>
                <c:pt idx="54">
                  <c:v>97.74</c:v>
                </c:pt>
                <c:pt idx="55">
                  <c:v>98.36</c:v>
                </c:pt>
                <c:pt idx="56">
                  <c:v>89.93</c:v>
                </c:pt>
                <c:pt idx="57">
                  <c:v>97.69</c:v>
                </c:pt>
                <c:pt idx="58">
                  <c:v>108.36</c:v>
                </c:pt>
                <c:pt idx="59">
                  <c:v>112.96</c:v>
                </c:pt>
                <c:pt idx="60">
                  <c:v>91.45</c:v>
                </c:pt>
                <c:pt idx="61">
                  <c:v>106.68</c:v>
                </c:pt>
                <c:pt idx="62">
                  <c:v>117.49</c:v>
                </c:pt>
                <c:pt idx="63">
                  <c:v>119</c:v>
                </c:pt>
                <c:pt idx="64">
                  <c:v>108.81</c:v>
                </c:pt>
                <c:pt idx="65">
                  <c:v>119.39</c:v>
                </c:pt>
                <c:pt idx="66">
                  <c:v>130.53</c:v>
                </c:pt>
                <c:pt idx="67">
                  <c:v>132.97999999999999</c:v>
                </c:pt>
                <c:pt idx="68">
                  <c:v>130.81</c:v>
                </c:pt>
                <c:pt idx="69">
                  <c:v>127.33</c:v>
                </c:pt>
                <c:pt idx="70">
                  <c:v>123</c:v>
                </c:pt>
                <c:pt idx="71">
                  <c:v>122.03</c:v>
                </c:pt>
                <c:pt idx="72">
                  <c:v>115</c:v>
                </c:pt>
                <c:pt idx="73">
                  <c:v>118.12</c:v>
                </c:pt>
                <c:pt idx="74">
                  <c:v>122.24</c:v>
                </c:pt>
                <c:pt idx="75">
                  <c:v>128.9</c:v>
                </c:pt>
                <c:pt idx="76">
                  <c:v>124.5</c:v>
                </c:pt>
                <c:pt idx="77">
                  <c:v>123.98</c:v>
                </c:pt>
                <c:pt idx="78">
                  <c:v>118.47</c:v>
                </c:pt>
                <c:pt idx="79">
                  <c:v>116.79</c:v>
                </c:pt>
                <c:pt idx="80">
                  <c:v>124.65</c:v>
                </c:pt>
                <c:pt idx="81">
                  <c:v>124.72</c:v>
                </c:pt>
                <c:pt idx="82">
                  <c:v>124.37</c:v>
                </c:pt>
                <c:pt idx="83">
                  <c:v>115.78</c:v>
                </c:pt>
                <c:pt idx="84">
                  <c:v>123.13</c:v>
                </c:pt>
                <c:pt idx="85">
                  <c:v>118.07</c:v>
                </c:pt>
                <c:pt idx="86">
                  <c:v>108.47</c:v>
                </c:pt>
                <c:pt idx="87">
                  <c:v>103.54</c:v>
                </c:pt>
                <c:pt idx="88">
                  <c:v>111.68</c:v>
                </c:pt>
                <c:pt idx="89">
                  <c:v>108.26</c:v>
                </c:pt>
                <c:pt idx="90">
                  <c:v>108.42</c:v>
                </c:pt>
                <c:pt idx="91">
                  <c:v>98.63</c:v>
                </c:pt>
                <c:pt idx="92">
                  <c:v>102.8</c:v>
                </c:pt>
                <c:pt idx="93">
                  <c:v>89.95</c:v>
                </c:pt>
                <c:pt idx="94">
                  <c:v>89.11</c:v>
                </c:pt>
                <c:pt idx="95">
                  <c:v>85.58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CBF-4B67-BA58-2709B0567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78.715999999999994</v>
      </c>
      <c r="C5" s="25">
        <v>78.156999999999996</v>
      </c>
      <c r="D5" s="25">
        <v>77.304000000000002</v>
      </c>
      <c r="E5" s="25">
        <v>60.923999999999999</v>
      </c>
      <c r="F5" s="25">
        <v>52.591999999999999</v>
      </c>
      <c r="G5" s="25">
        <v>26.4</v>
      </c>
      <c r="H5" s="25">
        <v>58.052</v>
      </c>
      <c r="I5" s="25">
        <v>93.4</v>
      </c>
      <c r="J5" s="25">
        <v>74.683999999999997</v>
      </c>
      <c r="K5" s="25">
        <v>73.86</v>
      </c>
      <c r="L5" s="25">
        <v>68.397999999999996</v>
      </c>
      <c r="M5" s="25">
        <v>66.811000000000007</v>
      </c>
      <c r="N5" s="25">
        <v>78.135999999999996</v>
      </c>
      <c r="O5" s="25">
        <v>81.02</v>
      </c>
      <c r="P5" s="25">
        <v>78.5</v>
      </c>
      <c r="Q5" s="25">
        <v>74.42</v>
      </c>
      <c r="R5" s="25">
        <v>68.427999999999997</v>
      </c>
      <c r="S5" s="25">
        <v>66.623999999999995</v>
      </c>
      <c r="T5" s="25">
        <v>73.712000000000003</v>
      </c>
      <c r="U5" s="25">
        <v>84.567999999999998</v>
      </c>
      <c r="V5" s="25">
        <v>75.403999999999996</v>
      </c>
      <c r="W5" s="25">
        <v>78.5</v>
      </c>
      <c r="X5" s="25">
        <v>84.5</v>
      </c>
      <c r="Y5" s="25">
        <v>77.906999999999996</v>
      </c>
      <c r="Z5" s="25">
        <v>82.492000000000004</v>
      </c>
      <c r="AA5" s="25">
        <v>70.5</v>
      </c>
      <c r="AB5" s="25">
        <v>75.415999999999997</v>
      </c>
      <c r="AC5" s="25">
        <v>75.718000000000004</v>
      </c>
      <c r="AD5" s="25">
        <v>94.521000000000001</v>
      </c>
      <c r="AE5" s="25">
        <v>104.712</v>
      </c>
      <c r="AF5" s="25">
        <v>103.94</v>
      </c>
      <c r="AG5" s="25">
        <v>134.73599999999999</v>
      </c>
      <c r="AH5" s="25">
        <v>125.3</v>
      </c>
      <c r="AI5" s="25">
        <v>78.968000000000004</v>
      </c>
      <c r="AJ5" s="25">
        <v>153.16999999999999</v>
      </c>
      <c r="AK5" s="25">
        <v>113.21</v>
      </c>
      <c r="AL5" s="25">
        <v>72.733000000000004</v>
      </c>
      <c r="AM5" s="25">
        <v>73.819000000000003</v>
      </c>
      <c r="AN5" s="25">
        <v>55.951999999999998</v>
      </c>
      <c r="AO5" s="25">
        <v>90.581000000000003</v>
      </c>
      <c r="AP5" s="25">
        <v>65.391000000000005</v>
      </c>
      <c r="AQ5" s="25">
        <v>71.096999999999994</v>
      </c>
      <c r="AR5" s="25">
        <v>73.846999999999994</v>
      </c>
      <c r="AS5" s="25">
        <v>86.902000000000001</v>
      </c>
      <c r="AT5" s="25">
        <v>87.998999999999995</v>
      </c>
      <c r="AU5" s="25">
        <v>87.801000000000002</v>
      </c>
      <c r="AV5" s="25">
        <v>75.378</v>
      </c>
      <c r="AW5" s="25">
        <v>81.445999999999998</v>
      </c>
      <c r="AX5" s="25">
        <v>85.52</v>
      </c>
      <c r="AY5" s="25">
        <v>83.570999999999998</v>
      </c>
      <c r="AZ5" s="25">
        <v>72.278000000000006</v>
      </c>
      <c r="BA5" s="25">
        <v>90.417000000000002</v>
      </c>
      <c r="BB5" s="25">
        <v>126.227</v>
      </c>
      <c r="BC5" s="25">
        <v>81.429000000000002</v>
      </c>
      <c r="BD5" s="25">
        <v>63.654000000000003</v>
      </c>
      <c r="BE5" s="25">
        <v>61.755000000000003</v>
      </c>
      <c r="BF5" s="25">
        <v>111.256</v>
      </c>
      <c r="BG5" s="25">
        <v>67.62</v>
      </c>
      <c r="BH5" s="25">
        <v>34.082000000000001</v>
      </c>
      <c r="BI5" s="25">
        <v>52.707000000000001</v>
      </c>
      <c r="BJ5" s="25">
        <v>86.7</v>
      </c>
      <c r="BK5" s="25">
        <v>70.468000000000004</v>
      </c>
      <c r="BL5" s="25">
        <v>35</v>
      </c>
      <c r="BM5" s="25">
        <v>18.466000000000001</v>
      </c>
      <c r="BN5" s="25">
        <v>71.8</v>
      </c>
      <c r="BO5" s="25">
        <v>59.12</v>
      </c>
      <c r="BP5" s="25">
        <v>39.828000000000003</v>
      </c>
      <c r="BQ5" s="25">
        <v>39.822000000000003</v>
      </c>
      <c r="BR5" s="25">
        <v>33.466000000000001</v>
      </c>
      <c r="BS5" s="25">
        <v>42.624000000000002</v>
      </c>
      <c r="BT5" s="25">
        <v>69.548000000000002</v>
      </c>
      <c r="BU5" s="25">
        <v>88.031999999999996</v>
      </c>
      <c r="BV5" s="25">
        <v>81</v>
      </c>
      <c r="BW5" s="25">
        <v>81</v>
      </c>
      <c r="BX5" s="25">
        <v>89.164000000000001</v>
      </c>
      <c r="BY5" s="25">
        <v>95.649000000000001</v>
      </c>
      <c r="BZ5" s="25">
        <v>225.7</v>
      </c>
      <c r="CA5" s="25">
        <v>225.70400000000001</v>
      </c>
      <c r="CB5" s="25">
        <v>225.71299999999999</v>
      </c>
      <c r="CC5" s="25">
        <v>225.726</v>
      </c>
      <c r="CD5" s="25">
        <v>123.03100000000001</v>
      </c>
      <c r="CE5" s="25">
        <v>123.07299999999999</v>
      </c>
      <c r="CF5" s="25">
        <v>123.05200000000001</v>
      </c>
      <c r="CG5" s="25">
        <v>136.125</v>
      </c>
      <c r="CH5" s="25">
        <v>95.936000000000007</v>
      </c>
      <c r="CI5" s="25">
        <v>97.724000000000004</v>
      </c>
      <c r="CJ5" s="25">
        <v>88.421999999999997</v>
      </c>
      <c r="CK5" s="25">
        <v>88.47</v>
      </c>
      <c r="CL5" s="25">
        <v>71.933000000000007</v>
      </c>
      <c r="CM5" s="25">
        <v>71.965000000000003</v>
      </c>
      <c r="CN5" s="25">
        <v>71.927999999999997</v>
      </c>
      <c r="CO5" s="25">
        <v>71.924999999999997</v>
      </c>
      <c r="CP5" s="25">
        <v>53.311999999999998</v>
      </c>
      <c r="CQ5" s="25">
        <v>54</v>
      </c>
      <c r="CR5" s="25">
        <v>43.9</v>
      </c>
      <c r="CS5" s="25">
        <v>104</v>
      </c>
      <c r="CT5" s="26"/>
      <c r="CU5" s="26"/>
      <c r="CV5" s="26"/>
      <c r="CW5" s="27"/>
      <c r="CX5" s="28">
        <f t="array" ref="CX5">SUMPRODUCT(B5:CW5*0.25)</f>
        <v>2030.1220000000005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101.5</v>
      </c>
      <c r="C8" s="37">
        <v>100.64</v>
      </c>
      <c r="D8" s="37">
        <v>85.31</v>
      </c>
      <c r="E8" s="37">
        <v>85.75</v>
      </c>
      <c r="F8" s="37">
        <v>98.01</v>
      </c>
      <c r="G8" s="37">
        <v>95.67</v>
      </c>
      <c r="H8" s="37">
        <v>88</v>
      </c>
      <c r="I8" s="37">
        <v>81.489999999999995</v>
      </c>
      <c r="J8" s="37">
        <v>79.92</v>
      </c>
      <c r="K8" s="37">
        <v>79.47</v>
      </c>
      <c r="L8" s="37">
        <v>80.73</v>
      </c>
      <c r="M8" s="37">
        <v>82.29</v>
      </c>
      <c r="N8" s="37">
        <v>76.37</v>
      </c>
      <c r="O8" s="37">
        <v>75.33</v>
      </c>
      <c r="P8" s="37">
        <v>75.25</v>
      </c>
      <c r="Q8" s="37">
        <v>78.91</v>
      </c>
      <c r="R8" s="37">
        <v>80.91</v>
      </c>
      <c r="S8" s="37">
        <v>77.790000000000006</v>
      </c>
      <c r="T8" s="37">
        <v>78.8</v>
      </c>
      <c r="U8" s="37">
        <v>75.8</v>
      </c>
      <c r="V8" s="37">
        <v>74.81</v>
      </c>
      <c r="W8" s="37">
        <v>75.73</v>
      </c>
      <c r="X8" s="37">
        <v>77.239999999999995</v>
      </c>
      <c r="Y8" s="37">
        <v>88</v>
      </c>
      <c r="Z8" s="37">
        <v>81.150000000000006</v>
      </c>
      <c r="AA8" s="37">
        <v>78</v>
      </c>
      <c r="AB8" s="37">
        <v>83.8</v>
      </c>
      <c r="AC8" s="37">
        <v>84.01</v>
      </c>
      <c r="AD8" s="37">
        <v>88.06</v>
      </c>
      <c r="AE8" s="37">
        <v>76.03</v>
      </c>
      <c r="AF8" s="37">
        <v>87.71</v>
      </c>
      <c r="AG8" s="37">
        <v>93.38</v>
      </c>
      <c r="AH8" s="37">
        <v>98.71</v>
      </c>
      <c r="AI8" s="37">
        <v>99.34</v>
      </c>
      <c r="AJ8" s="37">
        <v>96.33</v>
      </c>
      <c r="AK8" s="37">
        <v>92.56</v>
      </c>
      <c r="AL8" s="37">
        <v>109.36</v>
      </c>
      <c r="AM8" s="37">
        <v>107.62</v>
      </c>
      <c r="AN8" s="37">
        <v>101.67</v>
      </c>
      <c r="AO8" s="37">
        <v>101.36</v>
      </c>
      <c r="AP8" s="37">
        <v>94.1</v>
      </c>
      <c r="AQ8" s="37">
        <v>91.83</v>
      </c>
      <c r="AR8" s="37">
        <v>89.84</v>
      </c>
      <c r="AS8" s="37">
        <v>70.23</v>
      </c>
      <c r="AT8" s="37">
        <v>92.66</v>
      </c>
      <c r="AU8" s="37">
        <v>93.75</v>
      </c>
      <c r="AV8" s="37">
        <v>78</v>
      </c>
      <c r="AW8" s="37">
        <v>93.05</v>
      </c>
      <c r="AX8" s="37">
        <v>53.2</v>
      </c>
      <c r="AY8" s="37">
        <v>93.14</v>
      </c>
      <c r="AZ8" s="37">
        <v>96.23</v>
      </c>
      <c r="BA8" s="37">
        <v>100.7</v>
      </c>
      <c r="BB8" s="37">
        <v>59.83</v>
      </c>
      <c r="BC8" s="37">
        <v>97.74</v>
      </c>
      <c r="BD8" s="37">
        <v>97.74</v>
      </c>
      <c r="BE8" s="37">
        <v>98.36</v>
      </c>
      <c r="BF8" s="37">
        <v>89.93</v>
      </c>
      <c r="BG8" s="37">
        <v>97.69</v>
      </c>
      <c r="BH8" s="37">
        <v>108.36</v>
      </c>
      <c r="BI8" s="37">
        <v>112.96</v>
      </c>
      <c r="BJ8" s="37">
        <v>91.45</v>
      </c>
      <c r="BK8" s="37">
        <v>106.68</v>
      </c>
      <c r="BL8" s="37">
        <v>117.49</v>
      </c>
      <c r="BM8" s="37">
        <v>119</v>
      </c>
      <c r="BN8" s="37">
        <v>108.81</v>
      </c>
      <c r="BO8" s="37">
        <v>119.39</v>
      </c>
      <c r="BP8" s="37">
        <v>130.53</v>
      </c>
      <c r="BQ8" s="37">
        <v>132.97999999999999</v>
      </c>
      <c r="BR8" s="37">
        <v>130.81</v>
      </c>
      <c r="BS8" s="37">
        <v>127.33</v>
      </c>
      <c r="BT8" s="37">
        <v>123</v>
      </c>
      <c r="BU8" s="37">
        <v>122.03</v>
      </c>
      <c r="BV8" s="37">
        <v>115</v>
      </c>
      <c r="BW8" s="37">
        <v>118.12</v>
      </c>
      <c r="BX8" s="37">
        <v>122.24</v>
      </c>
      <c r="BY8" s="37">
        <v>128.9</v>
      </c>
      <c r="BZ8" s="37">
        <v>124.5</v>
      </c>
      <c r="CA8" s="37">
        <v>123.98</v>
      </c>
      <c r="CB8" s="37">
        <v>118.47</v>
      </c>
      <c r="CC8" s="37">
        <v>116.79</v>
      </c>
      <c r="CD8" s="37">
        <v>124.65</v>
      </c>
      <c r="CE8" s="37">
        <v>124.72</v>
      </c>
      <c r="CF8" s="37">
        <v>124.37</v>
      </c>
      <c r="CG8" s="37">
        <v>115.78</v>
      </c>
      <c r="CH8" s="37">
        <v>123.13</v>
      </c>
      <c r="CI8" s="37">
        <v>118.07</v>
      </c>
      <c r="CJ8" s="37">
        <v>108.47</v>
      </c>
      <c r="CK8" s="37">
        <v>103.54</v>
      </c>
      <c r="CL8" s="37">
        <v>111.68</v>
      </c>
      <c r="CM8" s="37">
        <v>108.26</v>
      </c>
      <c r="CN8" s="37">
        <v>108.42</v>
      </c>
      <c r="CO8" s="37">
        <v>98.63</v>
      </c>
      <c r="CP8" s="37">
        <v>102.8</v>
      </c>
      <c r="CQ8" s="37">
        <v>89.95</v>
      </c>
      <c r="CR8" s="37">
        <v>89.11</v>
      </c>
      <c r="CS8" s="37">
        <v>85.58</v>
      </c>
      <c r="CT8" s="38"/>
      <c r="CU8" s="38"/>
      <c r="CV8" s="38"/>
      <c r="CW8" s="39"/>
      <c r="CX8" s="40">
        <f>IF(SUM(B8:CW8)&lt;&gt;0,AVERAGEIF(B8:CW8,"&lt;&gt;"""),"")</f>
        <v>98.091770833333314</v>
      </c>
    </row>
    <row r="9" spans="1:102" ht="24.95" customHeight="1" thickBot="1" x14ac:dyDescent="0.25">
      <c r="A9" s="41" t="s">
        <v>6</v>
      </c>
      <c r="B9" s="42">
        <v>93.3</v>
      </c>
      <c r="C9" s="43">
        <v>93.3</v>
      </c>
      <c r="D9" s="43">
        <v>93.3</v>
      </c>
      <c r="E9" s="43">
        <v>93.3</v>
      </c>
      <c r="F9" s="43">
        <v>90.792500000000004</v>
      </c>
      <c r="G9" s="43">
        <v>90.792500000000004</v>
      </c>
      <c r="H9" s="43">
        <v>90.792500000000004</v>
      </c>
      <c r="I9" s="43">
        <v>90.792500000000004</v>
      </c>
      <c r="J9" s="43">
        <v>80.602500000000006</v>
      </c>
      <c r="K9" s="43">
        <v>80.602500000000006</v>
      </c>
      <c r="L9" s="43">
        <v>80.602500000000006</v>
      </c>
      <c r="M9" s="43">
        <v>80.602500000000006</v>
      </c>
      <c r="N9" s="43">
        <v>76.465000000000003</v>
      </c>
      <c r="O9" s="43">
        <v>76.465000000000003</v>
      </c>
      <c r="P9" s="43">
        <v>76.465000000000003</v>
      </c>
      <c r="Q9" s="43">
        <v>76.465000000000003</v>
      </c>
      <c r="R9" s="43">
        <v>78.325000000000003</v>
      </c>
      <c r="S9" s="43">
        <v>78.325000000000003</v>
      </c>
      <c r="T9" s="43">
        <v>78.325000000000003</v>
      </c>
      <c r="U9" s="43">
        <v>78.325000000000003</v>
      </c>
      <c r="V9" s="43">
        <v>78.944999999999993</v>
      </c>
      <c r="W9" s="43">
        <v>78.944999999999993</v>
      </c>
      <c r="X9" s="43">
        <v>78.944999999999993</v>
      </c>
      <c r="Y9" s="43">
        <v>78.944999999999993</v>
      </c>
      <c r="Z9" s="43">
        <v>81.739999999999995</v>
      </c>
      <c r="AA9" s="43">
        <v>81.739999999999995</v>
      </c>
      <c r="AB9" s="43">
        <v>81.739999999999995</v>
      </c>
      <c r="AC9" s="43">
        <v>81.739999999999995</v>
      </c>
      <c r="AD9" s="43">
        <v>86.295000000000002</v>
      </c>
      <c r="AE9" s="43">
        <v>86.295000000000002</v>
      </c>
      <c r="AF9" s="43">
        <v>86.295000000000002</v>
      </c>
      <c r="AG9" s="43">
        <v>86.295000000000002</v>
      </c>
      <c r="AH9" s="43">
        <v>96.734999999999999</v>
      </c>
      <c r="AI9" s="43">
        <v>96.734999999999999</v>
      </c>
      <c r="AJ9" s="43">
        <v>96.734999999999999</v>
      </c>
      <c r="AK9" s="43">
        <v>96.734999999999999</v>
      </c>
      <c r="AL9" s="43">
        <v>105.0025</v>
      </c>
      <c r="AM9" s="43">
        <v>105.0025</v>
      </c>
      <c r="AN9" s="43">
        <v>105.0025</v>
      </c>
      <c r="AO9" s="43">
        <v>105.0025</v>
      </c>
      <c r="AP9" s="43">
        <v>86.5</v>
      </c>
      <c r="AQ9" s="43">
        <v>86.5</v>
      </c>
      <c r="AR9" s="43">
        <v>86.5</v>
      </c>
      <c r="AS9" s="43">
        <v>86.5</v>
      </c>
      <c r="AT9" s="43">
        <v>89.364999999999995</v>
      </c>
      <c r="AU9" s="43">
        <v>89.364999999999995</v>
      </c>
      <c r="AV9" s="43">
        <v>89.364999999999995</v>
      </c>
      <c r="AW9" s="43">
        <v>89.364999999999995</v>
      </c>
      <c r="AX9" s="43">
        <v>85.817499999999995</v>
      </c>
      <c r="AY9" s="43">
        <v>85.817499999999995</v>
      </c>
      <c r="AZ9" s="43">
        <v>85.817499999999995</v>
      </c>
      <c r="BA9" s="43">
        <v>85.817499999999995</v>
      </c>
      <c r="BB9" s="43">
        <v>88.417500000000004</v>
      </c>
      <c r="BC9" s="43">
        <v>88.417500000000004</v>
      </c>
      <c r="BD9" s="43">
        <v>88.417500000000004</v>
      </c>
      <c r="BE9" s="43">
        <v>88.417500000000004</v>
      </c>
      <c r="BF9" s="43">
        <v>102.235</v>
      </c>
      <c r="BG9" s="43">
        <v>102.235</v>
      </c>
      <c r="BH9" s="43">
        <v>102.235</v>
      </c>
      <c r="BI9" s="43">
        <v>102.235</v>
      </c>
      <c r="BJ9" s="43">
        <v>108.655</v>
      </c>
      <c r="BK9" s="43">
        <v>108.655</v>
      </c>
      <c r="BL9" s="43">
        <v>108.655</v>
      </c>
      <c r="BM9" s="43">
        <v>108.655</v>
      </c>
      <c r="BN9" s="43">
        <v>122.92749999999999</v>
      </c>
      <c r="BO9" s="43">
        <v>122.92749999999999</v>
      </c>
      <c r="BP9" s="43">
        <v>122.92749999999999</v>
      </c>
      <c r="BQ9" s="43">
        <v>122.92749999999999</v>
      </c>
      <c r="BR9" s="43">
        <v>125.7925</v>
      </c>
      <c r="BS9" s="43">
        <v>125.7925</v>
      </c>
      <c r="BT9" s="43">
        <v>125.7925</v>
      </c>
      <c r="BU9" s="43">
        <v>125.7925</v>
      </c>
      <c r="BV9" s="43">
        <v>121.065</v>
      </c>
      <c r="BW9" s="43">
        <v>121.065</v>
      </c>
      <c r="BX9" s="43">
        <v>121.065</v>
      </c>
      <c r="BY9" s="43">
        <v>121.065</v>
      </c>
      <c r="BZ9" s="43">
        <v>120.935</v>
      </c>
      <c r="CA9" s="43">
        <v>120.935</v>
      </c>
      <c r="CB9" s="43">
        <v>120.935</v>
      </c>
      <c r="CC9" s="43">
        <v>120.935</v>
      </c>
      <c r="CD9" s="43">
        <v>122.38</v>
      </c>
      <c r="CE9" s="43">
        <v>122.38</v>
      </c>
      <c r="CF9" s="43">
        <v>122.38</v>
      </c>
      <c r="CG9" s="43">
        <v>122.38</v>
      </c>
      <c r="CH9" s="43">
        <v>113.30249999999999</v>
      </c>
      <c r="CI9" s="43">
        <v>113.30249999999999</v>
      </c>
      <c r="CJ9" s="43">
        <v>113.30249999999999</v>
      </c>
      <c r="CK9" s="43">
        <v>113.30249999999999</v>
      </c>
      <c r="CL9" s="43">
        <v>106.7475</v>
      </c>
      <c r="CM9" s="43">
        <v>106.7475</v>
      </c>
      <c r="CN9" s="43">
        <v>106.7475</v>
      </c>
      <c r="CO9" s="43">
        <v>106.7475</v>
      </c>
      <c r="CP9" s="43">
        <v>91.86</v>
      </c>
      <c r="CQ9" s="43">
        <v>91.86</v>
      </c>
      <c r="CR9" s="43">
        <v>91.86</v>
      </c>
      <c r="CS9" s="43">
        <v>91.86</v>
      </c>
      <c r="CT9" s="44"/>
      <c r="CU9" s="44"/>
      <c r="CV9" s="44"/>
      <c r="CW9" s="45"/>
      <c r="CX9" s="46">
        <f>IF(SUM(B9:CW9)&lt;&gt;0,AVERAGEIF(B9:CW9,"&lt;&gt;"""),"")</f>
        <v>98.091770833333271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6.2720000000000002</v>
      </c>
      <c r="C13" s="65">
        <v>13.228999999999999</v>
      </c>
      <c r="D13" s="65"/>
      <c r="E13" s="65"/>
      <c r="F13" s="65"/>
      <c r="G13" s="65"/>
      <c r="H13" s="65">
        <v>22.94</v>
      </c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14.007</v>
      </c>
      <c r="Z13" s="65">
        <v>27.175999999999998</v>
      </c>
      <c r="AA13" s="65"/>
      <c r="AB13" s="65"/>
      <c r="AC13" s="65"/>
      <c r="AD13" s="65">
        <v>62.219000000000001</v>
      </c>
      <c r="AE13" s="65"/>
      <c r="AF13" s="65">
        <v>16.5</v>
      </c>
      <c r="AG13" s="65">
        <v>77.849000000000004</v>
      </c>
      <c r="AH13" s="65">
        <v>51</v>
      </c>
      <c r="AI13" s="65">
        <v>70</v>
      </c>
      <c r="AJ13" s="65">
        <v>87</v>
      </c>
      <c r="AK13" s="65">
        <v>107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77.091999999999999</v>
      </c>
      <c r="BG13" s="65">
        <v>39.96</v>
      </c>
      <c r="BH13" s="65">
        <v>11.61</v>
      </c>
      <c r="BI13" s="65">
        <v>9.3930000000000007</v>
      </c>
      <c r="BJ13" s="65"/>
      <c r="BK13" s="65">
        <v>63.582000000000001</v>
      </c>
      <c r="BL13" s="65">
        <v>5</v>
      </c>
      <c r="BM13" s="65">
        <v>5</v>
      </c>
      <c r="BN13" s="65"/>
      <c r="BO13" s="65">
        <v>15.22</v>
      </c>
      <c r="BP13" s="65">
        <v>13.88</v>
      </c>
      <c r="BQ13" s="65">
        <v>14.21</v>
      </c>
      <c r="BR13" s="65">
        <v>27</v>
      </c>
      <c r="BS13" s="65">
        <v>26.25</v>
      </c>
      <c r="BT13" s="65"/>
      <c r="BU13" s="65"/>
      <c r="BV13" s="65"/>
      <c r="BW13" s="65"/>
      <c r="BX13" s="65">
        <v>8.1560000000000006</v>
      </c>
      <c r="BY13" s="65">
        <v>14.629</v>
      </c>
      <c r="BZ13" s="65"/>
      <c r="CA13" s="65"/>
      <c r="CB13" s="65"/>
      <c r="CC13" s="65"/>
      <c r="CD13" s="65"/>
      <c r="CE13" s="65"/>
      <c r="CF13" s="65"/>
      <c r="CG13" s="65">
        <v>13.12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>
        <v>87.02</v>
      </c>
      <c r="CT13" s="66"/>
      <c r="CU13" s="66"/>
      <c r="CV13" s="66"/>
      <c r="CW13" s="67"/>
      <c r="CX13" s="68">
        <f t="array" ref="CX13">SUMPRODUCT(B13:CW13*0.25)</f>
        <v>246.57850000000002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0.99199999999999999</v>
      </c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>
        <v>0.17</v>
      </c>
      <c r="AD15" s="71">
        <v>0.62</v>
      </c>
      <c r="AE15" s="71">
        <v>1.17</v>
      </c>
      <c r="AF15" s="71">
        <v>2.2789999999999999</v>
      </c>
      <c r="AG15" s="71">
        <v>3.01</v>
      </c>
      <c r="AH15" s="71">
        <v>3.7</v>
      </c>
      <c r="AI15" s="71">
        <v>8.9480000000000004</v>
      </c>
      <c r="AJ15" s="71">
        <v>5.57</v>
      </c>
      <c r="AK15" s="71">
        <v>6.21</v>
      </c>
      <c r="AL15" s="71">
        <v>11.433</v>
      </c>
      <c r="AM15" s="71">
        <v>22.818999999999999</v>
      </c>
      <c r="AN15" s="71">
        <v>22.071999999999999</v>
      </c>
      <c r="AO15" s="71">
        <v>54.500999999999998</v>
      </c>
      <c r="AP15" s="71">
        <v>60.390999999999998</v>
      </c>
      <c r="AQ15" s="71">
        <v>66.096999999999994</v>
      </c>
      <c r="AR15" s="71">
        <v>68.367000000000004</v>
      </c>
      <c r="AS15" s="71">
        <v>75.141999999999996</v>
      </c>
      <c r="AT15" s="71">
        <v>77.358999999999995</v>
      </c>
      <c r="AU15" s="71">
        <v>77.161000000000001</v>
      </c>
      <c r="AV15" s="71">
        <v>69.738</v>
      </c>
      <c r="AW15" s="71">
        <v>75.805999999999997</v>
      </c>
      <c r="AX15" s="71">
        <v>78.92</v>
      </c>
      <c r="AY15" s="71">
        <v>78.570999999999998</v>
      </c>
      <c r="AZ15" s="71">
        <v>63.677999999999997</v>
      </c>
      <c r="BA15" s="71">
        <v>64.716999999999999</v>
      </c>
      <c r="BB15" s="71">
        <v>100.91500000000001</v>
      </c>
      <c r="BC15" s="71">
        <v>74.105999999999995</v>
      </c>
      <c r="BD15" s="71">
        <v>57.054000000000002</v>
      </c>
      <c r="BE15" s="71">
        <v>47.255000000000003</v>
      </c>
      <c r="BF15" s="71">
        <v>34.14</v>
      </c>
      <c r="BG15" s="71">
        <v>27.66</v>
      </c>
      <c r="BH15" s="71">
        <v>22.423999999999999</v>
      </c>
      <c r="BI15" s="71">
        <v>16.55</v>
      </c>
      <c r="BJ15" s="71">
        <v>2.4</v>
      </c>
      <c r="BK15" s="71">
        <v>6.85</v>
      </c>
      <c r="BL15" s="71">
        <v>2.2999999999999998</v>
      </c>
      <c r="BM15" s="71">
        <v>0.35</v>
      </c>
      <c r="BN15" s="71"/>
      <c r="BO15" s="71"/>
      <c r="BP15" s="71"/>
      <c r="BQ15" s="71"/>
      <c r="BR15" s="71">
        <v>1.6659999999999999</v>
      </c>
      <c r="BS15" s="71">
        <v>7.3999999999999996E-2</v>
      </c>
      <c r="BT15" s="71"/>
      <c r="BU15" s="71"/>
      <c r="BV15" s="71"/>
      <c r="BW15" s="71"/>
      <c r="BX15" s="71"/>
      <c r="BY15" s="71"/>
      <c r="BZ15" s="71"/>
      <c r="CA15" s="71"/>
      <c r="CB15" s="71">
        <v>1.2999999999999999E-2</v>
      </c>
      <c r="CC15" s="71">
        <v>2.5999999999999999E-2</v>
      </c>
      <c r="CD15" s="71">
        <v>3.1E-2</v>
      </c>
      <c r="CE15" s="71">
        <v>2.1000000000000001E-2</v>
      </c>
      <c r="CF15" s="71">
        <v>1.2E-2</v>
      </c>
      <c r="CG15" s="71">
        <v>5.0000000000000001E-3</v>
      </c>
      <c r="CH15" s="71">
        <v>6.1120000000000001</v>
      </c>
      <c r="CI15" s="71">
        <v>9.3239999999999998</v>
      </c>
      <c r="CJ15" s="71">
        <v>2.1999999999999999E-2</v>
      </c>
      <c r="CK15" s="71">
        <v>0.03</v>
      </c>
      <c r="CL15" s="71">
        <v>3.3000000000000002E-2</v>
      </c>
      <c r="CM15" s="71">
        <v>2.9000000000000001E-2</v>
      </c>
      <c r="CN15" s="71">
        <v>2.8000000000000001E-2</v>
      </c>
      <c r="CO15" s="71">
        <v>2.5000000000000001E-2</v>
      </c>
      <c r="CP15" s="71"/>
      <c r="CQ15" s="71"/>
      <c r="CR15" s="71"/>
      <c r="CS15" s="71">
        <v>16.98</v>
      </c>
      <c r="CT15" s="72"/>
      <c r="CU15" s="72"/>
      <c r="CV15" s="72"/>
      <c r="CW15" s="73"/>
      <c r="CX15" s="74">
        <f t="array" ref="CX15">SUMPRODUCT(B15:CW15*0.25)</f>
        <v>356.46900000000005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6.2720000000000002</v>
      </c>
      <c r="C17" s="77">
        <f t="shared" ref="C17:BN17" si="0">SUM(C11:C16)</f>
        <v>13.228999999999999</v>
      </c>
      <c r="D17" s="77">
        <f t="shared" si="0"/>
        <v>0</v>
      </c>
      <c r="E17" s="77">
        <f t="shared" si="0"/>
        <v>0</v>
      </c>
      <c r="F17" s="77">
        <f t="shared" si="0"/>
        <v>0.99199999999999999</v>
      </c>
      <c r="G17" s="77">
        <f t="shared" si="0"/>
        <v>0</v>
      </c>
      <c r="H17" s="77">
        <f t="shared" si="0"/>
        <v>22.94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14.007</v>
      </c>
      <c r="Z17" s="77">
        <f t="shared" si="0"/>
        <v>27.175999999999998</v>
      </c>
      <c r="AA17" s="77">
        <f t="shared" si="0"/>
        <v>0</v>
      </c>
      <c r="AB17" s="77">
        <f t="shared" si="0"/>
        <v>0</v>
      </c>
      <c r="AC17" s="77">
        <f t="shared" si="0"/>
        <v>0.17</v>
      </c>
      <c r="AD17" s="77">
        <f t="shared" si="0"/>
        <v>62.838999999999999</v>
      </c>
      <c r="AE17" s="77">
        <f t="shared" si="0"/>
        <v>1.17</v>
      </c>
      <c r="AF17" s="77">
        <f t="shared" si="0"/>
        <v>18.779</v>
      </c>
      <c r="AG17" s="77">
        <f t="shared" si="0"/>
        <v>80.859000000000009</v>
      </c>
      <c r="AH17" s="77">
        <f t="shared" si="0"/>
        <v>54.7</v>
      </c>
      <c r="AI17" s="77">
        <f t="shared" si="0"/>
        <v>78.948000000000008</v>
      </c>
      <c r="AJ17" s="77">
        <f t="shared" si="0"/>
        <v>92.57</v>
      </c>
      <c r="AK17" s="77">
        <f t="shared" si="0"/>
        <v>113.21</v>
      </c>
      <c r="AL17" s="77">
        <f t="shared" si="0"/>
        <v>11.433</v>
      </c>
      <c r="AM17" s="77">
        <f t="shared" si="0"/>
        <v>22.818999999999999</v>
      </c>
      <c r="AN17" s="77">
        <f t="shared" si="0"/>
        <v>22.071999999999999</v>
      </c>
      <c r="AO17" s="77">
        <f t="shared" si="0"/>
        <v>54.500999999999998</v>
      </c>
      <c r="AP17" s="77">
        <f t="shared" si="0"/>
        <v>60.390999999999998</v>
      </c>
      <c r="AQ17" s="77">
        <f t="shared" si="0"/>
        <v>66.096999999999994</v>
      </c>
      <c r="AR17" s="77">
        <f t="shared" si="0"/>
        <v>68.367000000000004</v>
      </c>
      <c r="AS17" s="77">
        <f t="shared" si="0"/>
        <v>75.141999999999996</v>
      </c>
      <c r="AT17" s="77">
        <f t="shared" si="0"/>
        <v>77.358999999999995</v>
      </c>
      <c r="AU17" s="77">
        <f t="shared" si="0"/>
        <v>77.161000000000001</v>
      </c>
      <c r="AV17" s="77">
        <f t="shared" si="0"/>
        <v>69.738</v>
      </c>
      <c r="AW17" s="77">
        <f t="shared" si="0"/>
        <v>75.805999999999997</v>
      </c>
      <c r="AX17" s="77">
        <f t="shared" si="0"/>
        <v>78.92</v>
      </c>
      <c r="AY17" s="77">
        <f t="shared" si="0"/>
        <v>78.570999999999998</v>
      </c>
      <c r="AZ17" s="77">
        <f t="shared" si="0"/>
        <v>63.677999999999997</v>
      </c>
      <c r="BA17" s="77">
        <f t="shared" si="0"/>
        <v>64.716999999999999</v>
      </c>
      <c r="BB17" s="77">
        <f t="shared" si="0"/>
        <v>100.91500000000001</v>
      </c>
      <c r="BC17" s="77">
        <f t="shared" si="0"/>
        <v>74.105999999999995</v>
      </c>
      <c r="BD17" s="77">
        <f t="shared" si="0"/>
        <v>57.054000000000002</v>
      </c>
      <c r="BE17" s="77">
        <f t="shared" si="0"/>
        <v>47.255000000000003</v>
      </c>
      <c r="BF17" s="77">
        <f t="shared" si="0"/>
        <v>111.232</v>
      </c>
      <c r="BG17" s="77">
        <f t="shared" si="0"/>
        <v>67.62</v>
      </c>
      <c r="BH17" s="77">
        <f t="shared" si="0"/>
        <v>34.033999999999999</v>
      </c>
      <c r="BI17" s="77">
        <f t="shared" si="0"/>
        <v>25.943000000000001</v>
      </c>
      <c r="BJ17" s="77">
        <f t="shared" si="0"/>
        <v>2.4</v>
      </c>
      <c r="BK17" s="77">
        <f t="shared" si="0"/>
        <v>70.432000000000002</v>
      </c>
      <c r="BL17" s="77">
        <f t="shared" si="0"/>
        <v>7.3</v>
      </c>
      <c r="BM17" s="77">
        <f t="shared" si="0"/>
        <v>5.35</v>
      </c>
      <c r="BN17" s="77">
        <f t="shared" si="0"/>
        <v>0</v>
      </c>
      <c r="BO17" s="77">
        <f t="shared" ref="BO17:CW17" si="1">SUM(BO11:BO16)</f>
        <v>15.22</v>
      </c>
      <c r="BP17" s="77">
        <f t="shared" si="1"/>
        <v>13.88</v>
      </c>
      <c r="BQ17" s="77">
        <f t="shared" si="1"/>
        <v>14.21</v>
      </c>
      <c r="BR17" s="77">
        <f t="shared" si="1"/>
        <v>28.666</v>
      </c>
      <c r="BS17" s="77">
        <f t="shared" si="1"/>
        <v>26.324000000000002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8.1560000000000006</v>
      </c>
      <c r="BY17" s="77">
        <f t="shared" si="1"/>
        <v>14.629</v>
      </c>
      <c r="BZ17" s="77">
        <f t="shared" si="1"/>
        <v>0</v>
      </c>
      <c r="CA17" s="77">
        <f t="shared" si="1"/>
        <v>0</v>
      </c>
      <c r="CB17" s="77">
        <f t="shared" si="1"/>
        <v>1.2999999999999999E-2</v>
      </c>
      <c r="CC17" s="77">
        <f t="shared" si="1"/>
        <v>2.5999999999999999E-2</v>
      </c>
      <c r="CD17" s="77">
        <f t="shared" si="1"/>
        <v>3.1E-2</v>
      </c>
      <c r="CE17" s="77">
        <f t="shared" si="1"/>
        <v>2.1000000000000001E-2</v>
      </c>
      <c r="CF17" s="77">
        <f t="shared" si="1"/>
        <v>1.2E-2</v>
      </c>
      <c r="CG17" s="77">
        <f t="shared" si="1"/>
        <v>13.125</v>
      </c>
      <c r="CH17" s="77">
        <f t="shared" si="1"/>
        <v>6.1120000000000001</v>
      </c>
      <c r="CI17" s="77">
        <f t="shared" si="1"/>
        <v>9.3239999999999998</v>
      </c>
      <c r="CJ17" s="77">
        <f t="shared" si="1"/>
        <v>2.1999999999999999E-2</v>
      </c>
      <c r="CK17" s="77">
        <f t="shared" si="1"/>
        <v>0.03</v>
      </c>
      <c r="CL17" s="77">
        <f t="shared" si="1"/>
        <v>3.3000000000000002E-2</v>
      </c>
      <c r="CM17" s="77">
        <f t="shared" si="1"/>
        <v>2.9000000000000001E-2</v>
      </c>
      <c r="CN17" s="77">
        <f t="shared" si="1"/>
        <v>2.8000000000000001E-2</v>
      </c>
      <c r="CO17" s="77">
        <f t="shared" si="1"/>
        <v>2.5000000000000001E-2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104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603.04750000000013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>
        <v>5</v>
      </c>
      <c r="AP20" s="88">
        <v>5</v>
      </c>
      <c r="AQ20" s="88">
        <v>5</v>
      </c>
      <c r="AR20" s="88">
        <v>5</v>
      </c>
      <c r="AS20" s="88">
        <v>10</v>
      </c>
      <c r="AT20" s="88">
        <v>10</v>
      </c>
      <c r="AU20" s="88">
        <v>10</v>
      </c>
      <c r="AV20" s="88">
        <v>5</v>
      </c>
      <c r="AW20" s="88">
        <v>5</v>
      </c>
      <c r="AX20" s="88">
        <v>5</v>
      </c>
      <c r="AY20" s="88">
        <v>5</v>
      </c>
      <c r="AZ20" s="88">
        <v>5</v>
      </c>
      <c r="BA20" s="88"/>
      <c r="BB20" s="88">
        <v>10</v>
      </c>
      <c r="BC20" s="88">
        <v>5</v>
      </c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22.5</v>
      </c>
    </row>
    <row r="21" spans="1:102" ht="24.95" customHeight="1" x14ac:dyDescent="0.2">
      <c r="A21" s="92" t="s">
        <v>17</v>
      </c>
      <c r="B21" s="93">
        <v>4.3999999999999997E-2</v>
      </c>
      <c r="C21" s="94">
        <v>2.8000000000000001E-2</v>
      </c>
      <c r="D21" s="94"/>
      <c r="E21" s="94">
        <v>2.4E-2</v>
      </c>
      <c r="F21" s="94"/>
      <c r="G21" s="94"/>
      <c r="H21" s="94"/>
      <c r="I21" s="94"/>
      <c r="J21" s="94">
        <v>4.8000000000000001E-2</v>
      </c>
      <c r="K21" s="94">
        <v>3.5999999999999997E-2</v>
      </c>
      <c r="L21" s="94">
        <v>0.04</v>
      </c>
      <c r="M21" s="94">
        <v>4.8000000000000001E-2</v>
      </c>
      <c r="N21" s="94">
        <v>3.2000000000000001E-2</v>
      </c>
      <c r="O21" s="94">
        <v>0.02</v>
      </c>
      <c r="P21" s="94"/>
      <c r="Q21" s="94">
        <v>8.0000000000000002E-3</v>
      </c>
      <c r="R21" s="94"/>
      <c r="S21" s="94"/>
      <c r="T21" s="94"/>
      <c r="U21" s="94">
        <v>4.8000000000000001E-2</v>
      </c>
      <c r="V21" s="94"/>
      <c r="W21" s="94"/>
      <c r="X21" s="94"/>
      <c r="Y21" s="94"/>
      <c r="Z21" s="94">
        <v>1.6E-2</v>
      </c>
      <c r="AA21" s="94"/>
      <c r="AB21" s="94">
        <v>1.6E-2</v>
      </c>
      <c r="AC21" s="94"/>
      <c r="AD21" s="94"/>
      <c r="AE21" s="94"/>
      <c r="AF21" s="94"/>
      <c r="AG21" s="94">
        <v>1.2E-2</v>
      </c>
      <c r="AH21" s="94"/>
      <c r="AI21" s="94"/>
      <c r="AJ21" s="94"/>
      <c r="AK21" s="94"/>
      <c r="AL21" s="94"/>
      <c r="AM21" s="94"/>
      <c r="AN21" s="94"/>
      <c r="AO21" s="94">
        <v>1.28</v>
      </c>
      <c r="AP21" s="94"/>
      <c r="AQ21" s="94"/>
      <c r="AR21" s="94">
        <v>0.48</v>
      </c>
      <c r="AS21" s="94">
        <v>1.76</v>
      </c>
      <c r="AT21" s="94">
        <v>0.64</v>
      </c>
      <c r="AU21" s="94">
        <v>0.64</v>
      </c>
      <c r="AV21" s="94">
        <v>0.64</v>
      </c>
      <c r="AW21" s="94">
        <v>0.64</v>
      </c>
      <c r="AX21" s="94">
        <v>1.6</v>
      </c>
      <c r="AY21" s="94"/>
      <c r="AZ21" s="94"/>
      <c r="BA21" s="94"/>
      <c r="BB21" s="94">
        <v>8</v>
      </c>
      <c r="BC21" s="94">
        <v>1.92</v>
      </c>
      <c r="BD21" s="94"/>
      <c r="BE21" s="94"/>
      <c r="BF21" s="94"/>
      <c r="BG21" s="94"/>
      <c r="BH21" s="94"/>
      <c r="BI21" s="94">
        <v>3.2000000000000001E-2</v>
      </c>
      <c r="BJ21" s="94"/>
      <c r="BK21" s="94">
        <v>3.5999999999999997E-2</v>
      </c>
      <c r="BL21" s="94"/>
      <c r="BM21" s="94">
        <v>1.6E-2</v>
      </c>
      <c r="BN21" s="94"/>
      <c r="BO21" s="94"/>
      <c r="BP21" s="94"/>
      <c r="BQ21" s="94">
        <v>1.2E-2</v>
      </c>
      <c r="BR21" s="94"/>
      <c r="BS21" s="94"/>
      <c r="BT21" s="94"/>
      <c r="BU21" s="94">
        <v>3.2000000000000001E-2</v>
      </c>
      <c r="BV21" s="94"/>
      <c r="BW21" s="94"/>
      <c r="BX21" s="94"/>
      <c r="BY21" s="94">
        <v>0.02</v>
      </c>
      <c r="BZ21" s="94"/>
      <c r="CA21" s="94"/>
      <c r="CB21" s="94"/>
      <c r="CC21" s="94"/>
      <c r="CD21" s="94"/>
      <c r="CE21" s="94">
        <v>3.2000000000000001E-2</v>
      </c>
      <c r="CF21" s="94">
        <v>2.4E-2</v>
      </c>
      <c r="CG21" s="94"/>
      <c r="CH21" s="94"/>
      <c r="CI21" s="94"/>
      <c r="CJ21" s="94"/>
      <c r="CK21" s="94"/>
      <c r="CL21" s="94"/>
      <c r="CM21" s="94">
        <v>3.5999999999999997E-2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4.5650000000000013</v>
      </c>
    </row>
    <row r="22" spans="1:102" ht="24.95" customHeight="1" x14ac:dyDescent="0.2">
      <c r="A22" s="92" t="s">
        <v>18</v>
      </c>
      <c r="B22" s="98"/>
      <c r="C22" s="99"/>
      <c r="D22" s="99">
        <v>4.0000000000000001E-3</v>
      </c>
      <c r="E22" s="99"/>
      <c r="F22" s="99"/>
      <c r="G22" s="99"/>
      <c r="H22" s="99">
        <v>1.2E-2</v>
      </c>
      <c r="I22" s="99"/>
      <c r="J22" s="99">
        <v>3.5999999999999997E-2</v>
      </c>
      <c r="K22" s="99">
        <v>2.4E-2</v>
      </c>
      <c r="L22" s="99">
        <v>0.85799999999999998</v>
      </c>
      <c r="M22" s="99">
        <v>0.86299999999999999</v>
      </c>
      <c r="N22" s="99">
        <v>4.0000000000000001E-3</v>
      </c>
      <c r="O22" s="99"/>
      <c r="P22" s="99"/>
      <c r="Q22" s="99">
        <v>1.2E-2</v>
      </c>
      <c r="R22" s="99">
        <v>2.8000000000000001E-2</v>
      </c>
      <c r="S22" s="99">
        <v>2.4E-2</v>
      </c>
      <c r="T22" s="99">
        <v>1.2E-2</v>
      </c>
      <c r="U22" s="99">
        <v>0.02</v>
      </c>
      <c r="V22" s="99">
        <v>4.0000000000000001E-3</v>
      </c>
      <c r="W22" s="99"/>
      <c r="X22" s="99"/>
      <c r="Y22" s="99"/>
      <c r="Z22" s="99"/>
      <c r="AA22" s="99"/>
      <c r="AB22" s="99"/>
      <c r="AC22" s="99">
        <v>4.8000000000000001E-2</v>
      </c>
      <c r="AD22" s="99">
        <v>0.28199999999999997</v>
      </c>
      <c r="AE22" s="99">
        <v>38.442</v>
      </c>
      <c r="AF22" s="99">
        <v>38.861000000000004</v>
      </c>
      <c r="AG22" s="99">
        <v>0.56499999999999995</v>
      </c>
      <c r="AH22" s="99"/>
      <c r="AI22" s="99">
        <v>0.02</v>
      </c>
      <c r="AJ22" s="99"/>
      <c r="AK22" s="99"/>
      <c r="AL22" s="99"/>
      <c r="AM22" s="99"/>
      <c r="AN22" s="99">
        <v>4.08</v>
      </c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7.3119999999999994</v>
      </c>
      <c r="BC22" s="99">
        <v>0.40300000000000002</v>
      </c>
      <c r="BD22" s="99"/>
      <c r="BE22" s="99"/>
      <c r="BF22" s="99">
        <v>2.4E-2</v>
      </c>
      <c r="BG22" s="99"/>
      <c r="BH22" s="99">
        <v>4.8000000000000001E-2</v>
      </c>
      <c r="BI22" s="99">
        <v>3.2000000000000001E-2</v>
      </c>
      <c r="BJ22" s="99"/>
      <c r="BK22" s="99"/>
      <c r="BL22" s="99"/>
      <c r="BM22" s="99"/>
      <c r="BN22" s="99"/>
      <c r="BO22" s="99"/>
      <c r="BP22" s="99">
        <v>4.8000000000000001E-2</v>
      </c>
      <c r="BQ22" s="99"/>
      <c r="BR22" s="99"/>
      <c r="BS22" s="99"/>
      <c r="BT22" s="99">
        <v>4.8000000000000001E-2</v>
      </c>
      <c r="BU22" s="99"/>
      <c r="BV22" s="99"/>
      <c r="BW22" s="99"/>
      <c r="BX22" s="99">
        <v>8.0000000000000002E-3</v>
      </c>
      <c r="BY22" s="99"/>
      <c r="BZ22" s="99"/>
      <c r="CA22" s="99">
        <v>4.0000000000000001E-3</v>
      </c>
      <c r="CB22" s="99"/>
      <c r="CC22" s="99"/>
      <c r="CD22" s="99"/>
      <c r="CE22" s="99">
        <v>0.02</v>
      </c>
      <c r="CF22" s="99">
        <v>1.6E-2</v>
      </c>
      <c r="CG22" s="99"/>
      <c r="CH22" s="99">
        <v>2.4E-2</v>
      </c>
      <c r="CI22" s="99"/>
      <c r="CJ22" s="99"/>
      <c r="CK22" s="99">
        <v>0.04</v>
      </c>
      <c r="CL22" s="99"/>
      <c r="CM22" s="99"/>
      <c r="CN22" s="99"/>
      <c r="CO22" s="99"/>
      <c r="CP22" s="99">
        <v>1.2E-2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23.059500000000003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4.3999999999999997E-2</v>
      </c>
      <c r="C27" s="107">
        <f t="shared" si="2"/>
        <v>2.8000000000000001E-2</v>
      </c>
      <c r="D27" s="107">
        <f t="shared" si="2"/>
        <v>4.0000000000000001E-3</v>
      </c>
      <c r="E27" s="107">
        <f t="shared" si="2"/>
        <v>2.4E-2</v>
      </c>
      <c r="F27" s="107">
        <f t="shared" si="2"/>
        <v>0</v>
      </c>
      <c r="G27" s="107">
        <f t="shared" si="2"/>
        <v>0</v>
      </c>
      <c r="H27" s="107">
        <f t="shared" si="2"/>
        <v>1.2E-2</v>
      </c>
      <c r="I27" s="107">
        <f t="shared" si="2"/>
        <v>0</v>
      </c>
      <c r="J27" s="107">
        <f t="shared" si="2"/>
        <v>8.3999999999999991E-2</v>
      </c>
      <c r="K27" s="107">
        <f t="shared" si="2"/>
        <v>0.06</v>
      </c>
      <c r="L27" s="107">
        <f t="shared" si="2"/>
        <v>0.89800000000000002</v>
      </c>
      <c r="M27" s="107">
        <f t="shared" si="2"/>
        <v>0.91100000000000003</v>
      </c>
      <c r="N27" s="107">
        <f t="shared" si="2"/>
        <v>3.6000000000000004E-2</v>
      </c>
      <c r="O27" s="107">
        <f t="shared" si="2"/>
        <v>0.02</v>
      </c>
      <c r="P27" s="107">
        <f t="shared" si="2"/>
        <v>0</v>
      </c>
      <c r="Q27" s="107">
        <f>SUM(Q20:Q26)</f>
        <v>0.02</v>
      </c>
      <c r="R27" s="107">
        <f t="shared" ref="R27:CC27" si="3">SUM(R20:R26)</f>
        <v>2.8000000000000001E-2</v>
      </c>
      <c r="S27" s="107">
        <f t="shared" si="3"/>
        <v>2.4E-2</v>
      </c>
      <c r="T27" s="107">
        <f t="shared" si="3"/>
        <v>1.2E-2</v>
      </c>
      <c r="U27" s="107">
        <f t="shared" si="3"/>
        <v>6.8000000000000005E-2</v>
      </c>
      <c r="V27" s="107">
        <f t="shared" si="3"/>
        <v>4.0000000000000001E-3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1.6E-2</v>
      </c>
      <c r="AA27" s="107">
        <f t="shared" si="3"/>
        <v>0</v>
      </c>
      <c r="AB27" s="107">
        <f t="shared" si="3"/>
        <v>1.6E-2</v>
      </c>
      <c r="AC27" s="107">
        <f t="shared" si="3"/>
        <v>4.8000000000000001E-2</v>
      </c>
      <c r="AD27" s="107">
        <f t="shared" si="3"/>
        <v>0.28199999999999997</v>
      </c>
      <c r="AE27" s="107">
        <f t="shared" si="3"/>
        <v>38.442</v>
      </c>
      <c r="AF27" s="107">
        <f t="shared" si="3"/>
        <v>38.861000000000004</v>
      </c>
      <c r="AG27" s="107">
        <f t="shared" si="3"/>
        <v>0.57699999999999996</v>
      </c>
      <c r="AH27" s="107">
        <f t="shared" si="3"/>
        <v>0</v>
      </c>
      <c r="AI27" s="107">
        <f t="shared" si="3"/>
        <v>0.02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4.08</v>
      </c>
      <c r="AO27" s="107">
        <f t="shared" si="3"/>
        <v>6.28</v>
      </c>
      <c r="AP27" s="107">
        <f t="shared" si="3"/>
        <v>5</v>
      </c>
      <c r="AQ27" s="107">
        <f t="shared" si="3"/>
        <v>5</v>
      </c>
      <c r="AR27" s="107">
        <f t="shared" si="3"/>
        <v>5.48</v>
      </c>
      <c r="AS27" s="107">
        <f t="shared" si="3"/>
        <v>11.76</v>
      </c>
      <c r="AT27" s="107">
        <f t="shared" si="3"/>
        <v>10.64</v>
      </c>
      <c r="AU27" s="107">
        <f t="shared" si="3"/>
        <v>10.64</v>
      </c>
      <c r="AV27" s="107">
        <f t="shared" si="3"/>
        <v>5.64</v>
      </c>
      <c r="AW27" s="107">
        <f t="shared" si="3"/>
        <v>5.64</v>
      </c>
      <c r="AX27" s="107">
        <f t="shared" si="3"/>
        <v>6.6</v>
      </c>
      <c r="AY27" s="107">
        <f t="shared" si="3"/>
        <v>5</v>
      </c>
      <c r="AZ27" s="107">
        <f t="shared" si="3"/>
        <v>5</v>
      </c>
      <c r="BA27" s="107">
        <f t="shared" si="3"/>
        <v>0</v>
      </c>
      <c r="BB27" s="107">
        <f t="shared" si="3"/>
        <v>25.311999999999998</v>
      </c>
      <c r="BC27" s="107">
        <f t="shared" si="3"/>
        <v>7.3230000000000004</v>
      </c>
      <c r="BD27" s="107">
        <f t="shared" si="3"/>
        <v>0</v>
      </c>
      <c r="BE27" s="107">
        <f t="shared" si="3"/>
        <v>0</v>
      </c>
      <c r="BF27" s="107">
        <f t="shared" si="3"/>
        <v>2.4E-2</v>
      </c>
      <c r="BG27" s="107">
        <f t="shared" si="3"/>
        <v>0</v>
      </c>
      <c r="BH27" s="107">
        <f t="shared" si="3"/>
        <v>4.8000000000000001E-2</v>
      </c>
      <c r="BI27" s="107">
        <f t="shared" si="3"/>
        <v>6.4000000000000001E-2</v>
      </c>
      <c r="BJ27" s="107">
        <f t="shared" si="3"/>
        <v>0</v>
      </c>
      <c r="BK27" s="107">
        <f t="shared" si="3"/>
        <v>3.5999999999999997E-2</v>
      </c>
      <c r="BL27" s="107">
        <f t="shared" si="3"/>
        <v>0</v>
      </c>
      <c r="BM27" s="107">
        <f t="shared" si="3"/>
        <v>1.6E-2</v>
      </c>
      <c r="BN27" s="107">
        <f t="shared" si="3"/>
        <v>0</v>
      </c>
      <c r="BO27" s="107">
        <f t="shared" si="3"/>
        <v>0</v>
      </c>
      <c r="BP27" s="107">
        <f t="shared" si="3"/>
        <v>4.8000000000000001E-2</v>
      </c>
      <c r="BQ27" s="107">
        <f t="shared" si="3"/>
        <v>1.2E-2</v>
      </c>
      <c r="BR27" s="107">
        <f t="shared" si="3"/>
        <v>0</v>
      </c>
      <c r="BS27" s="107">
        <f t="shared" si="3"/>
        <v>0</v>
      </c>
      <c r="BT27" s="107">
        <f t="shared" si="3"/>
        <v>4.8000000000000001E-2</v>
      </c>
      <c r="BU27" s="107">
        <f t="shared" si="3"/>
        <v>3.2000000000000001E-2</v>
      </c>
      <c r="BV27" s="107">
        <f t="shared" si="3"/>
        <v>0</v>
      </c>
      <c r="BW27" s="107">
        <f t="shared" si="3"/>
        <v>0</v>
      </c>
      <c r="BX27" s="107">
        <f t="shared" si="3"/>
        <v>8.0000000000000002E-3</v>
      </c>
      <c r="BY27" s="107">
        <f t="shared" si="3"/>
        <v>0.02</v>
      </c>
      <c r="BZ27" s="107">
        <f t="shared" si="3"/>
        <v>0</v>
      </c>
      <c r="CA27" s="107">
        <f t="shared" si="3"/>
        <v>4.0000000000000001E-3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5.2000000000000005E-2</v>
      </c>
      <c r="CF27" s="107">
        <f t="shared" si="4"/>
        <v>0.04</v>
      </c>
      <c r="CG27" s="107">
        <f t="shared" si="4"/>
        <v>0</v>
      </c>
      <c r="CH27" s="107">
        <f t="shared" si="4"/>
        <v>2.4E-2</v>
      </c>
      <c r="CI27" s="107">
        <f t="shared" si="4"/>
        <v>0</v>
      </c>
      <c r="CJ27" s="107">
        <f t="shared" si="4"/>
        <v>0</v>
      </c>
      <c r="CK27" s="107">
        <f t="shared" si="4"/>
        <v>0.04</v>
      </c>
      <c r="CL27" s="107">
        <f t="shared" si="4"/>
        <v>0</v>
      </c>
      <c r="CM27" s="107">
        <f t="shared" si="4"/>
        <v>3.5999999999999997E-2</v>
      </c>
      <c r="CN27" s="107">
        <f t="shared" si="4"/>
        <v>0</v>
      </c>
      <c r="CO27" s="107">
        <f t="shared" si="4"/>
        <v>0</v>
      </c>
      <c r="CP27" s="107">
        <f t="shared" si="4"/>
        <v>1.2E-2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50.124500000000005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6.3159999999999998</v>
      </c>
      <c r="C31" s="94">
        <v>13.257</v>
      </c>
      <c r="D31" s="94">
        <v>4.0000000000000001E-3</v>
      </c>
      <c r="E31" s="94">
        <v>2.4E-2</v>
      </c>
      <c r="F31" s="94">
        <v>0.99199999999999999</v>
      </c>
      <c r="G31" s="94"/>
      <c r="H31" s="94">
        <v>22.952000000000002</v>
      </c>
      <c r="I31" s="94"/>
      <c r="J31" s="94">
        <v>8.4000000000000005E-2</v>
      </c>
      <c r="K31" s="94">
        <v>0.06</v>
      </c>
      <c r="L31" s="94">
        <v>0.89800000000000002</v>
      </c>
      <c r="M31" s="94">
        <v>0.91100000000000003</v>
      </c>
      <c r="N31" s="94">
        <v>3.5999999999999997E-2</v>
      </c>
      <c r="O31" s="94">
        <v>0.02</v>
      </c>
      <c r="P31" s="94"/>
      <c r="Q31" s="94">
        <v>0.02</v>
      </c>
      <c r="R31" s="94">
        <v>2.8000000000000001E-2</v>
      </c>
      <c r="S31" s="94">
        <v>2.4E-2</v>
      </c>
      <c r="T31" s="94">
        <v>1.2E-2</v>
      </c>
      <c r="U31" s="94">
        <v>6.8000000000000005E-2</v>
      </c>
      <c r="V31" s="94">
        <v>4.0000000000000001E-3</v>
      </c>
      <c r="W31" s="94"/>
      <c r="X31" s="94"/>
      <c r="Y31" s="94">
        <v>14.007</v>
      </c>
      <c r="Z31" s="94">
        <v>27.192</v>
      </c>
      <c r="AA31" s="94"/>
      <c r="AB31" s="94">
        <v>1.6E-2</v>
      </c>
      <c r="AC31" s="94">
        <v>0.218</v>
      </c>
      <c r="AD31" s="94">
        <v>63.121000000000002</v>
      </c>
      <c r="AE31" s="94">
        <v>39.612000000000002</v>
      </c>
      <c r="AF31" s="94">
        <v>57.64</v>
      </c>
      <c r="AG31" s="94">
        <v>81.436000000000007</v>
      </c>
      <c r="AH31" s="94">
        <v>54.7</v>
      </c>
      <c r="AI31" s="94">
        <v>78.968000000000004</v>
      </c>
      <c r="AJ31" s="94">
        <v>92.57</v>
      </c>
      <c r="AK31" s="94">
        <v>113.21</v>
      </c>
      <c r="AL31" s="94">
        <v>11.433</v>
      </c>
      <c r="AM31" s="94">
        <v>22.818999999999999</v>
      </c>
      <c r="AN31" s="94">
        <v>26.152000000000001</v>
      </c>
      <c r="AO31" s="94">
        <v>60.780999999999999</v>
      </c>
      <c r="AP31" s="94">
        <v>65.391000000000005</v>
      </c>
      <c r="AQ31" s="94">
        <v>71.096999999999994</v>
      </c>
      <c r="AR31" s="94">
        <v>73.846999999999994</v>
      </c>
      <c r="AS31" s="94">
        <v>86.902000000000001</v>
      </c>
      <c r="AT31" s="94">
        <v>87.998999999999995</v>
      </c>
      <c r="AU31" s="94">
        <v>87.801000000000002</v>
      </c>
      <c r="AV31" s="94">
        <v>75.378</v>
      </c>
      <c r="AW31" s="94">
        <v>81.445999999999998</v>
      </c>
      <c r="AX31" s="94">
        <v>85.52</v>
      </c>
      <c r="AY31" s="94">
        <v>83.570999999999998</v>
      </c>
      <c r="AZ31" s="94">
        <v>68.677999999999997</v>
      </c>
      <c r="BA31" s="94">
        <v>64.716999999999999</v>
      </c>
      <c r="BB31" s="94">
        <v>126.227</v>
      </c>
      <c r="BC31" s="94">
        <v>81.429000000000002</v>
      </c>
      <c r="BD31" s="94">
        <v>57.054000000000002</v>
      </c>
      <c r="BE31" s="94">
        <v>47.255000000000003</v>
      </c>
      <c r="BF31" s="94">
        <v>111.256</v>
      </c>
      <c r="BG31" s="94">
        <v>67.62</v>
      </c>
      <c r="BH31" s="94">
        <v>34.082000000000001</v>
      </c>
      <c r="BI31" s="94">
        <v>26.007000000000001</v>
      </c>
      <c r="BJ31" s="94">
        <v>2.4</v>
      </c>
      <c r="BK31" s="94">
        <v>70.468000000000004</v>
      </c>
      <c r="BL31" s="94">
        <v>7.3</v>
      </c>
      <c r="BM31" s="94">
        <v>5.3659999999999997</v>
      </c>
      <c r="BN31" s="94"/>
      <c r="BO31" s="94">
        <v>15.22</v>
      </c>
      <c r="BP31" s="94">
        <v>13.928000000000001</v>
      </c>
      <c r="BQ31" s="94">
        <v>14.222</v>
      </c>
      <c r="BR31" s="94">
        <v>28.666</v>
      </c>
      <c r="BS31" s="94">
        <v>26.324000000000002</v>
      </c>
      <c r="BT31" s="94">
        <v>4.8000000000000001E-2</v>
      </c>
      <c r="BU31" s="94">
        <v>3.2000000000000001E-2</v>
      </c>
      <c r="BV31" s="94"/>
      <c r="BW31" s="94"/>
      <c r="BX31" s="94">
        <v>8.1639999999999997</v>
      </c>
      <c r="BY31" s="94">
        <v>14.648999999999999</v>
      </c>
      <c r="BZ31" s="94"/>
      <c r="CA31" s="94">
        <v>4.0000000000000001E-3</v>
      </c>
      <c r="CB31" s="94">
        <v>1.2999999999999999E-2</v>
      </c>
      <c r="CC31" s="94">
        <v>2.5999999999999999E-2</v>
      </c>
      <c r="CD31" s="94">
        <v>3.1E-2</v>
      </c>
      <c r="CE31" s="94">
        <v>7.2999999999999995E-2</v>
      </c>
      <c r="CF31" s="94">
        <v>5.1999999999999998E-2</v>
      </c>
      <c r="CG31" s="94">
        <v>13.125</v>
      </c>
      <c r="CH31" s="94">
        <v>6.1360000000000001</v>
      </c>
      <c r="CI31" s="94">
        <v>9.3239999999999998</v>
      </c>
      <c r="CJ31" s="94">
        <v>2.1999999999999999E-2</v>
      </c>
      <c r="CK31" s="94">
        <v>7.0000000000000007E-2</v>
      </c>
      <c r="CL31" s="94">
        <v>3.3000000000000002E-2</v>
      </c>
      <c r="CM31" s="94">
        <v>6.5000000000000002E-2</v>
      </c>
      <c r="CN31" s="94">
        <v>2.8000000000000001E-2</v>
      </c>
      <c r="CO31" s="94">
        <v>2.5000000000000001E-2</v>
      </c>
      <c r="CP31" s="94">
        <v>1.2E-2</v>
      </c>
      <c r="CQ31" s="94"/>
      <c r="CR31" s="94"/>
      <c r="CS31" s="94">
        <v>104</v>
      </c>
      <c r="CT31" s="95"/>
      <c r="CU31" s="95"/>
      <c r="CV31" s="95"/>
      <c r="CW31" s="96"/>
      <c r="CX31" s="97">
        <f t="array" ref="CX31">SUMPRODUCT(B31:CW31*0.25)</f>
        <v>653.17200000000003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6.3159999999999998</v>
      </c>
      <c r="C33" s="77">
        <f t="shared" ref="C33:BN33" si="5">SUM(C30:C32)</f>
        <v>13.257</v>
      </c>
      <c r="D33" s="77">
        <f t="shared" si="5"/>
        <v>4.0000000000000001E-3</v>
      </c>
      <c r="E33" s="77">
        <f t="shared" si="5"/>
        <v>2.4E-2</v>
      </c>
      <c r="F33" s="77">
        <f t="shared" si="5"/>
        <v>0.99199999999999999</v>
      </c>
      <c r="G33" s="77">
        <f t="shared" si="5"/>
        <v>0</v>
      </c>
      <c r="H33" s="77">
        <f t="shared" si="5"/>
        <v>22.952000000000002</v>
      </c>
      <c r="I33" s="77">
        <f t="shared" si="5"/>
        <v>0</v>
      </c>
      <c r="J33" s="77">
        <f t="shared" si="5"/>
        <v>8.4000000000000005E-2</v>
      </c>
      <c r="K33" s="77">
        <f t="shared" si="5"/>
        <v>0.06</v>
      </c>
      <c r="L33" s="77">
        <f t="shared" si="5"/>
        <v>0.89800000000000002</v>
      </c>
      <c r="M33" s="77">
        <f t="shared" si="5"/>
        <v>0.91100000000000003</v>
      </c>
      <c r="N33" s="77">
        <f t="shared" si="5"/>
        <v>3.5999999999999997E-2</v>
      </c>
      <c r="O33" s="77">
        <f t="shared" si="5"/>
        <v>0.02</v>
      </c>
      <c r="P33" s="77">
        <f t="shared" si="5"/>
        <v>0</v>
      </c>
      <c r="Q33" s="77">
        <f t="shared" si="5"/>
        <v>0.02</v>
      </c>
      <c r="R33" s="77">
        <f t="shared" si="5"/>
        <v>2.8000000000000001E-2</v>
      </c>
      <c r="S33" s="77">
        <f t="shared" si="5"/>
        <v>2.4E-2</v>
      </c>
      <c r="T33" s="77">
        <f t="shared" si="5"/>
        <v>1.2E-2</v>
      </c>
      <c r="U33" s="77">
        <f t="shared" si="5"/>
        <v>6.8000000000000005E-2</v>
      </c>
      <c r="V33" s="77">
        <f t="shared" si="5"/>
        <v>4.0000000000000001E-3</v>
      </c>
      <c r="W33" s="77">
        <f t="shared" si="5"/>
        <v>0</v>
      </c>
      <c r="X33" s="77">
        <f t="shared" si="5"/>
        <v>0</v>
      </c>
      <c r="Y33" s="77">
        <f t="shared" si="5"/>
        <v>14.007</v>
      </c>
      <c r="Z33" s="77">
        <f t="shared" si="5"/>
        <v>27.192</v>
      </c>
      <c r="AA33" s="77">
        <f t="shared" si="5"/>
        <v>0</v>
      </c>
      <c r="AB33" s="77">
        <f t="shared" si="5"/>
        <v>1.6E-2</v>
      </c>
      <c r="AC33" s="77">
        <f t="shared" si="5"/>
        <v>0.218</v>
      </c>
      <c r="AD33" s="77">
        <f t="shared" si="5"/>
        <v>63.121000000000002</v>
      </c>
      <c r="AE33" s="77">
        <f t="shared" si="5"/>
        <v>39.612000000000002</v>
      </c>
      <c r="AF33" s="77">
        <f t="shared" si="5"/>
        <v>57.64</v>
      </c>
      <c r="AG33" s="77">
        <f t="shared" si="5"/>
        <v>81.436000000000007</v>
      </c>
      <c r="AH33" s="77">
        <f t="shared" si="5"/>
        <v>54.7</v>
      </c>
      <c r="AI33" s="77">
        <f t="shared" si="5"/>
        <v>78.968000000000004</v>
      </c>
      <c r="AJ33" s="77">
        <f t="shared" si="5"/>
        <v>92.57</v>
      </c>
      <c r="AK33" s="77">
        <f t="shared" si="5"/>
        <v>113.21</v>
      </c>
      <c r="AL33" s="77">
        <f t="shared" si="5"/>
        <v>11.433</v>
      </c>
      <c r="AM33" s="77">
        <f t="shared" si="5"/>
        <v>22.818999999999999</v>
      </c>
      <c r="AN33" s="77">
        <f t="shared" si="5"/>
        <v>26.152000000000001</v>
      </c>
      <c r="AO33" s="77">
        <f t="shared" si="5"/>
        <v>60.780999999999999</v>
      </c>
      <c r="AP33" s="77">
        <f t="shared" si="5"/>
        <v>65.391000000000005</v>
      </c>
      <c r="AQ33" s="77">
        <f t="shared" si="5"/>
        <v>71.096999999999994</v>
      </c>
      <c r="AR33" s="77">
        <f t="shared" si="5"/>
        <v>73.846999999999994</v>
      </c>
      <c r="AS33" s="77">
        <f t="shared" si="5"/>
        <v>86.902000000000001</v>
      </c>
      <c r="AT33" s="77">
        <f t="shared" si="5"/>
        <v>87.998999999999995</v>
      </c>
      <c r="AU33" s="77">
        <f t="shared" si="5"/>
        <v>87.801000000000002</v>
      </c>
      <c r="AV33" s="77">
        <f t="shared" si="5"/>
        <v>75.378</v>
      </c>
      <c r="AW33" s="77">
        <f t="shared" si="5"/>
        <v>81.445999999999998</v>
      </c>
      <c r="AX33" s="77">
        <f t="shared" si="5"/>
        <v>85.52</v>
      </c>
      <c r="AY33" s="77">
        <f t="shared" si="5"/>
        <v>83.570999999999998</v>
      </c>
      <c r="AZ33" s="77">
        <f t="shared" si="5"/>
        <v>68.677999999999997</v>
      </c>
      <c r="BA33" s="77">
        <f t="shared" si="5"/>
        <v>64.716999999999999</v>
      </c>
      <c r="BB33" s="77">
        <f t="shared" si="5"/>
        <v>126.227</v>
      </c>
      <c r="BC33" s="77">
        <f t="shared" si="5"/>
        <v>81.429000000000002</v>
      </c>
      <c r="BD33" s="77">
        <f t="shared" si="5"/>
        <v>57.054000000000002</v>
      </c>
      <c r="BE33" s="77">
        <f t="shared" si="5"/>
        <v>47.255000000000003</v>
      </c>
      <c r="BF33" s="77">
        <f t="shared" si="5"/>
        <v>111.256</v>
      </c>
      <c r="BG33" s="77">
        <f t="shared" si="5"/>
        <v>67.62</v>
      </c>
      <c r="BH33" s="77">
        <f t="shared" si="5"/>
        <v>34.082000000000001</v>
      </c>
      <c r="BI33" s="77">
        <f t="shared" si="5"/>
        <v>26.007000000000001</v>
      </c>
      <c r="BJ33" s="77">
        <f t="shared" si="5"/>
        <v>2.4</v>
      </c>
      <c r="BK33" s="77">
        <f t="shared" si="5"/>
        <v>70.468000000000004</v>
      </c>
      <c r="BL33" s="77">
        <f t="shared" si="5"/>
        <v>7.3</v>
      </c>
      <c r="BM33" s="77">
        <f t="shared" si="5"/>
        <v>5.3659999999999997</v>
      </c>
      <c r="BN33" s="77">
        <f t="shared" si="5"/>
        <v>0</v>
      </c>
      <c r="BO33" s="77">
        <f t="shared" ref="BO33:CW33" si="6">SUM(BO30:BO32)</f>
        <v>15.22</v>
      </c>
      <c r="BP33" s="77">
        <f t="shared" si="6"/>
        <v>13.928000000000001</v>
      </c>
      <c r="BQ33" s="77">
        <f t="shared" si="6"/>
        <v>14.222</v>
      </c>
      <c r="BR33" s="77">
        <f t="shared" si="6"/>
        <v>28.666</v>
      </c>
      <c r="BS33" s="77">
        <f t="shared" si="6"/>
        <v>26.324000000000002</v>
      </c>
      <c r="BT33" s="77">
        <f t="shared" si="6"/>
        <v>4.8000000000000001E-2</v>
      </c>
      <c r="BU33" s="77">
        <f t="shared" si="6"/>
        <v>3.2000000000000001E-2</v>
      </c>
      <c r="BV33" s="77">
        <f t="shared" si="6"/>
        <v>0</v>
      </c>
      <c r="BW33" s="77">
        <f t="shared" si="6"/>
        <v>0</v>
      </c>
      <c r="BX33" s="77">
        <f t="shared" si="6"/>
        <v>8.1639999999999997</v>
      </c>
      <c r="BY33" s="77">
        <f t="shared" si="6"/>
        <v>14.648999999999999</v>
      </c>
      <c r="BZ33" s="77">
        <f t="shared" si="6"/>
        <v>0</v>
      </c>
      <c r="CA33" s="77">
        <f t="shared" si="6"/>
        <v>4.0000000000000001E-3</v>
      </c>
      <c r="CB33" s="77">
        <f t="shared" si="6"/>
        <v>1.2999999999999999E-2</v>
      </c>
      <c r="CC33" s="77">
        <f t="shared" si="6"/>
        <v>2.5999999999999999E-2</v>
      </c>
      <c r="CD33" s="77">
        <f t="shared" si="6"/>
        <v>3.1E-2</v>
      </c>
      <c r="CE33" s="77">
        <f t="shared" si="6"/>
        <v>7.2999999999999995E-2</v>
      </c>
      <c r="CF33" s="77">
        <f t="shared" si="6"/>
        <v>5.1999999999999998E-2</v>
      </c>
      <c r="CG33" s="77">
        <f t="shared" si="6"/>
        <v>13.125</v>
      </c>
      <c r="CH33" s="77">
        <f t="shared" si="6"/>
        <v>6.1360000000000001</v>
      </c>
      <c r="CI33" s="77">
        <f t="shared" si="6"/>
        <v>9.3239999999999998</v>
      </c>
      <c r="CJ33" s="77">
        <f t="shared" si="6"/>
        <v>2.1999999999999999E-2</v>
      </c>
      <c r="CK33" s="77">
        <f t="shared" si="6"/>
        <v>7.0000000000000007E-2</v>
      </c>
      <c r="CL33" s="77">
        <f t="shared" si="6"/>
        <v>3.3000000000000002E-2</v>
      </c>
      <c r="CM33" s="77">
        <f t="shared" si="6"/>
        <v>6.5000000000000002E-2</v>
      </c>
      <c r="CN33" s="77">
        <f t="shared" si="6"/>
        <v>2.8000000000000001E-2</v>
      </c>
      <c r="CO33" s="77">
        <f t="shared" si="6"/>
        <v>2.5000000000000001E-2</v>
      </c>
      <c r="CP33" s="77">
        <f t="shared" si="6"/>
        <v>1.2E-2</v>
      </c>
      <c r="CQ33" s="77">
        <f t="shared" si="6"/>
        <v>0</v>
      </c>
      <c r="CR33" s="77">
        <f t="shared" si="6"/>
        <v>0</v>
      </c>
      <c r="CS33" s="77">
        <f t="shared" si="6"/>
        <v>104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653.17200000000003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72.400000000000006</v>
      </c>
      <c r="C38" s="120">
        <v>64.900000000000006</v>
      </c>
      <c r="D38" s="120">
        <v>77.3</v>
      </c>
      <c r="E38" s="120">
        <v>60.9</v>
      </c>
      <c r="F38" s="120">
        <v>51.6</v>
      </c>
      <c r="G38" s="120">
        <v>26.4</v>
      </c>
      <c r="H38" s="120">
        <v>35.1</v>
      </c>
      <c r="I38" s="120">
        <v>93.4</v>
      </c>
      <c r="J38" s="120">
        <v>74.599999999999994</v>
      </c>
      <c r="K38" s="120">
        <v>73.8</v>
      </c>
      <c r="L38" s="120">
        <v>67.5</v>
      </c>
      <c r="M38" s="120">
        <v>65.900000000000006</v>
      </c>
      <c r="N38" s="120">
        <v>78.099999999999994</v>
      </c>
      <c r="O38" s="120">
        <v>81</v>
      </c>
      <c r="P38" s="120">
        <v>78.5</v>
      </c>
      <c r="Q38" s="120">
        <v>74.400000000000006</v>
      </c>
      <c r="R38" s="120">
        <v>68.400000000000006</v>
      </c>
      <c r="S38" s="120">
        <v>66.599999999999994</v>
      </c>
      <c r="T38" s="120">
        <v>73.7</v>
      </c>
      <c r="U38" s="120">
        <v>84.5</v>
      </c>
      <c r="V38" s="120">
        <v>75.400000000000006</v>
      </c>
      <c r="W38" s="120">
        <v>78.5</v>
      </c>
      <c r="X38" s="120">
        <v>84.5</v>
      </c>
      <c r="Y38" s="120">
        <v>63.9</v>
      </c>
      <c r="Z38" s="120">
        <v>55.3</v>
      </c>
      <c r="AA38" s="120">
        <v>70.5</v>
      </c>
      <c r="AB38" s="120">
        <v>75.400000000000006</v>
      </c>
      <c r="AC38" s="120">
        <v>75.5</v>
      </c>
      <c r="AD38" s="120">
        <v>31.4</v>
      </c>
      <c r="AE38" s="120">
        <v>65.099999999999994</v>
      </c>
      <c r="AF38" s="120">
        <v>46.3</v>
      </c>
      <c r="AG38" s="120">
        <v>53.3</v>
      </c>
      <c r="AH38" s="120">
        <v>70.599999999999994</v>
      </c>
      <c r="AI38" s="120"/>
      <c r="AJ38" s="120">
        <v>60.6</v>
      </c>
      <c r="AK38" s="120"/>
      <c r="AL38" s="120">
        <v>31.5</v>
      </c>
      <c r="AM38" s="120">
        <v>21.2</v>
      </c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3.6</v>
      </c>
      <c r="BA38" s="120">
        <v>25.7</v>
      </c>
      <c r="BB38" s="120"/>
      <c r="BC38" s="120"/>
      <c r="BD38" s="120">
        <v>6.6</v>
      </c>
      <c r="BE38" s="120">
        <v>14.5</v>
      </c>
      <c r="BF38" s="120"/>
      <c r="BG38" s="120"/>
      <c r="BH38" s="120"/>
      <c r="BI38" s="120">
        <v>26.7</v>
      </c>
      <c r="BJ38" s="120">
        <v>84.3</v>
      </c>
      <c r="BK38" s="120"/>
      <c r="BL38" s="120">
        <v>27.7</v>
      </c>
      <c r="BM38" s="120">
        <v>13.1</v>
      </c>
      <c r="BN38" s="120">
        <v>71.8</v>
      </c>
      <c r="BO38" s="120">
        <v>43.9</v>
      </c>
      <c r="BP38" s="120">
        <v>25.9</v>
      </c>
      <c r="BQ38" s="120">
        <v>25.6</v>
      </c>
      <c r="BR38" s="120">
        <v>4.8</v>
      </c>
      <c r="BS38" s="120">
        <v>16.3</v>
      </c>
      <c r="BT38" s="120">
        <v>69.5</v>
      </c>
      <c r="BU38" s="120">
        <v>88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1.4</v>
      </c>
      <c r="CI38" s="120"/>
      <c r="CJ38" s="120"/>
      <c r="CK38" s="120"/>
      <c r="CL38" s="120"/>
      <c r="CM38" s="120"/>
      <c r="CN38" s="120"/>
      <c r="CO38" s="120"/>
      <c r="CP38" s="120">
        <v>53.3</v>
      </c>
      <c r="CQ38" s="120">
        <v>54</v>
      </c>
      <c r="CR38" s="120">
        <v>43.9</v>
      </c>
      <c r="CS38" s="120"/>
      <c r="CT38" s="122"/>
      <c r="CU38" s="122"/>
      <c r="CV38" s="122"/>
      <c r="CW38" s="121"/>
      <c r="CX38" s="97">
        <f t="array" ref="CX38">SUMPRODUCT(B38:CW38*0.25)</f>
        <v>757.15000000000009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29.8</v>
      </c>
      <c r="AM40" s="120">
        <v>29.8</v>
      </c>
      <c r="AN40" s="120">
        <v>29.8</v>
      </c>
      <c r="AO40" s="120">
        <v>29.8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81</v>
      </c>
      <c r="BW40" s="120">
        <v>81</v>
      </c>
      <c r="BX40" s="120">
        <v>81</v>
      </c>
      <c r="BY40" s="120">
        <v>81</v>
      </c>
      <c r="BZ40" s="120">
        <v>225.7</v>
      </c>
      <c r="CA40" s="120">
        <v>225.7</v>
      </c>
      <c r="CB40" s="120">
        <v>225.7</v>
      </c>
      <c r="CC40" s="120">
        <v>225.7</v>
      </c>
      <c r="CD40" s="120">
        <v>123</v>
      </c>
      <c r="CE40" s="120">
        <v>123</v>
      </c>
      <c r="CF40" s="120">
        <v>123</v>
      </c>
      <c r="CG40" s="120">
        <v>123</v>
      </c>
      <c r="CH40" s="120">
        <v>88.4</v>
      </c>
      <c r="CI40" s="120">
        <v>88.4</v>
      </c>
      <c r="CJ40" s="120">
        <v>88.4</v>
      </c>
      <c r="CK40" s="120">
        <v>88.4</v>
      </c>
      <c r="CL40" s="120">
        <v>71.900000000000006</v>
      </c>
      <c r="CM40" s="120">
        <v>71.900000000000006</v>
      </c>
      <c r="CN40" s="120">
        <v>71.900000000000006</v>
      </c>
      <c r="CO40" s="120">
        <v>71.900000000000006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619.80000000000018</v>
      </c>
    </row>
    <row r="41" spans="1:102" ht="30" customHeight="1" thickBot="1" x14ac:dyDescent="0.25">
      <c r="A41" s="105" t="s">
        <v>35</v>
      </c>
      <c r="B41" s="106">
        <f>SUM(B36:B40)</f>
        <v>72.400000000000006</v>
      </c>
      <c r="C41" s="107">
        <f t="shared" ref="C41:BN41" si="7">SUM(C36:C40)</f>
        <v>64.900000000000006</v>
      </c>
      <c r="D41" s="107">
        <f t="shared" si="7"/>
        <v>77.3</v>
      </c>
      <c r="E41" s="107">
        <f t="shared" si="7"/>
        <v>60.9</v>
      </c>
      <c r="F41" s="107">
        <f t="shared" si="7"/>
        <v>51.6</v>
      </c>
      <c r="G41" s="107">
        <f t="shared" si="7"/>
        <v>26.4</v>
      </c>
      <c r="H41" s="107">
        <f t="shared" si="7"/>
        <v>35.1</v>
      </c>
      <c r="I41" s="107">
        <f t="shared" si="7"/>
        <v>93.4</v>
      </c>
      <c r="J41" s="107">
        <f t="shared" si="7"/>
        <v>74.599999999999994</v>
      </c>
      <c r="K41" s="107">
        <f t="shared" si="7"/>
        <v>73.8</v>
      </c>
      <c r="L41" s="107">
        <f t="shared" si="7"/>
        <v>67.5</v>
      </c>
      <c r="M41" s="107">
        <f t="shared" si="7"/>
        <v>65.900000000000006</v>
      </c>
      <c r="N41" s="107">
        <f t="shared" si="7"/>
        <v>78.099999999999994</v>
      </c>
      <c r="O41" s="107">
        <f t="shared" si="7"/>
        <v>81</v>
      </c>
      <c r="P41" s="107">
        <f t="shared" si="7"/>
        <v>78.5</v>
      </c>
      <c r="Q41" s="107">
        <f t="shared" si="7"/>
        <v>74.400000000000006</v>
      </c>
      <c r="R41" s="107">
        <f t="shared" si="7"/>
        <v>68.400000000000006</v>
      </c>
      <c r="S41" s="107">
        <f t="shared" si="7"/>
        <v>66.599999999999994</v>
      </c>
      <c r="T41" s="107">
        <f t="shared" si="7"/>
        <v>73.7</v>
      </c>
      <c r="U41" s="107">
        <f t="shared" si="7"/>
        <v>84.5</v>
      </c>
      <c r="V41" s="107">
        <f t="shared" si="7"/>
        <v>75.400000000000006</v>
      </c>
      <c r="W41" s="107">
        <f t="shared" si="7"/>
        <v>78.5</v>
      </c>
      <c r="X41" s="107">
        <f t="shared" si="7"/>
        <v>84.5</v>
      </c>
      <c r="Y41" s="107">
        <f t="shared" si="7"/>
        <v>63.9</v>
      </c>
      <c r="Z41" s="107">
        <f t="shared" si="7"/>
        <v>55.3</v>
      </c>
      <c r="AA41" s="107">
        <f t="shared" si="7"/>
        <v>70.5</v>
      </c>
      <c r="AB41" s="107">
        <f t="shared" si="7"/>
        <v>75.400000000000006</v>
      </c>
      <c r="AC41" s="107">
        <f t="shared" si="7"/>
        <v>75.5</v>
      </c>
      <c r="AD41" s="107">
        <f t="shared" si="7"/>
        <v>31.4</v>
      </c>
      <c r="AE41" s="107">
        <f t="shared" si="7"/>
        <v>65.099999999999994</v>
      </c>
      <c r="AF41" s="107">
        <f t="shared" si="7"/>
        <v>46.3</v>
      </c>
      <c r="AG41" s="107">
        <f t="shared" si="7"/>
        <v>53.3</v>
      </c>
      <c r="AH41" s="107">
        <f t="shared" si="7"/>
        <v>70.599999999999994</v>
      </c>
      <c r="AI41" s="107">
        <f t="shared" si="7"/>
        <v>0</v>
      </c>
      <c r="AJ41" s="107">
        <f t="shared" si="7"/>
        <v>60.6</v>
      </c>
      <c r="AK41" s="107">
        <f t="shared" si="7"/>
        <v>0</v>
      </c>
      <c r="AL41" s="107">
        <f t="shared" si="7"/>
        <v>61.3</v>
      </c>
      <c r="AM41" s="107">
        <f t="shared" si="7"/>
        <v>51</v>
      </c>
      <c r="AN41" s="107">
        <f t="shared" si="7"/>
        <v>29.8</v>
      </c>
      <c r="AO41" s="107">
        <f t="shared" si="7"/>
        <v>29.8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3.6</v>
      </c>
      <c r="BA41" s="107">
        <f t="shared" si="7"/>
        <v>25.7</v>
      </c>
      <c r="BB41" s="107">
        <f t="shared" si="7"/>
        <v>0</v>
      </c>
      <c r="BC41" s="107">
        <f t="shared" si="7"/>
        <v>0</v>
      </c>
      <c r="BD41" s="107">
        <f t="shared" si="7"/>
        <v>6.6</v>
      </c>
      <c r="BE41" s="107">
        <f t="shared" si="7"/>
        <v>14.5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26.7</v>
      </c>
      <c r="BJ41" s="107">
        <f t="shared" si="7"/>
        <v>84.3</v>
      </c>
      <c r="BK41" s="107">
        <f t="shared" si="7"/>
        <v>0</v>
      </c>
      <c r="BL41" s="107">
        <f t="shared" si="7"/>
        <v>27.7</v>
      </c>
      <c r="BM41" s="107">
        <f t="shared" si="7"/>
        <v>13.1</v>
      </c>
      <c r="BN41" s="107">
        <f t="shared" si="7"/>
        <v>71.8</v>
      </c>
      <c r="BO41" s="107">
        <f t="shared" ref="BO41:CW41" si="8">SUM(BO36:BO40)</f>
        <v>43.9</v>
      </c>
      <c r="BP41" s="107">
        <f t="shared" si="8"/>
        <v>25.9</v>
      </c>
      <c r="BQ41" s="107">
        <f t="shared" si="8"/>
        <v>25.6</v>
      </c>
      <c r="BR41" s="107">
        <f t="shared" si="8"/>
        <v>4.8</v>
      </c>
      <c r="BS41" s="107">
        <f t="shared" si="8"/>
        <v>16.3</v>
      </c>
      <c r="BT41" s="107">
        <f t="shared" si="8"/>
        <v>69.5</v>
      </c>
      <c r="BU41" s="107">
        <f t="shared" si="8"/>
        <v>88</v>
      </c>
      <c r="BV41" s="107">
        <f t="shared" si="8"/>
        <v>81</v>
      </c>
      <c r="BW41" s="107">
        <f t="shared" si="8"/>
        <v>81</v>
      </c>
      <c r="BX41" s="107">
        <f t="shared" si="8"/>
        <v>81</v>
      </c>
      <c r="BY41" s="107">
        <f t="shared" si="8"/>
        <v>81</v>
      </c>
      <c r="BZ41" s="107">
        <f t="shared" si="8"/>
        <v>225.7</v>
      </c>
      <c r="CA41" s="107">
        <f t="shared" si="8"/>
        <v>225.7</v>
      </c>
      <c r="CB41" s="107">
        <f t="shared" si="8"/>
        <v>225.7</v>
      </c>
      <c r="CC41" s="107">
        <f t="shared" si="8"/>
        <v>225.7</v>
      </c>
      <c r="CD41" s="107">
        <f t="shared" si="8"/>
        <v>123</v>
      </c>
      <c r="CE41" s="107">
        <f t="shared" si="8"/>
        <v>123</v>
      </c>
      <c r="CF41" s="107">
        <f t="shared" si="8"/>
        <v>123</v>
      </c>
      <c r="CG41" s="107">
        <f t="shared" si="8"/>
        <v>123</v>
      </c>
      <c r="CH41" s="107">
        <f t="shared" si="8"/>
        <v>89.800000000000011</v>
      </c>
      <c r="CI41" s="107">
        <f t="shared" si="8"/>
        <v>88.4</v>
      </c>
      <c r="CJ41" s="107">
        <f t="shared" si="8"/>
        <v>88.4</v>
      </c>
      <c r="CK41" s="107">
        <f t="shared" si="8"/>
        <v>88.4</v>
      </c>
      <c r="CL41" s="107">
        <f t="shared" si="8"/>
        <v>71.900000000000006</v>
      </c>
      <c r="CM41" s="107">
        <f t="shared" si="8"/>
        <v>71.900000000000006</v>
      </c>
      <c r="CN41" s="107">
        <f t="shared" si="8"/>
        <v>71.900000000000006</v>
      </c>
      <c r="CO41" s="107">
        <f t="shared" si="8"/>
        <v>71.900000000000006</v>
      </c>
      <c r="CP41" s="107">
        <f t="shared" si="8"/>
        <v>53.3</v>
      </c>
      <c r="CQ41" s="107">
        <f t="shared" si="8"/>
        <v>54</v>
      </c>
      <c r="CR41" s="107">
        <f t="shared" si="8"/>
        <v>43.9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1376.9500000000003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72.400000000000006</v>
      </c>
      <c r="C46" s="120">
        <v>64.900000000000006</v>
      </c>
      <c r="D46" s="120">
        <v>77.3</v>
      </c>
      <c r="E46" s="120">
        <v>60.9</v>
      </c>
      <c r="F46" s="120">
        <v>51.6</v>
      </c>
      <c r="G46" s="120">
        <v>26.4</v>
      </c>
      <c r="H46" s="120">
        <v>35.1</v>
      </c>
      <c r="I46" s="120">
        <v>93.4</v>
      </c>
      <c r="J46" s="120">
        <v>74.599999999999994</v>
      </c>
      <c r="K46" s="120">
        <v>73.8</v>
      </c>
      <c r="L46" s="120">
        <v>67.5</v>
      </c>
      <c r="M46" s="120">
        <v>65.900000000000006</v>
      </c>
      <c r="N46" s="120">
        <v>78.099999999999994</v>
      </c>
      <c r="O46" s="120">
        <v>81</v>
      </c>
      <c r="P46" s="120">
        <v>78.5</v>
      </c>
      <c r="Q46" s="120">
        <v>74.400000000000006</v>
      </c>
      <c r="R46" s="120">
        <v>68.400000000000006</v>
      </c>
      <c r="S46" s="120">
        <v>66.599999999999994</v>
      </c>
      <c r="T46" s="120">
        <v>73.7</v>
      </c>
      <c r="U46" s="120">
        <v>84.5</v>
      </c>
      <c r="V46" s="120">
        <v>75.400000000000006</v>
      </c>
      <c r="W46" s="120">
        <v>78.5</v>
      </c>
      <c r="X46" s="120">
        <v>84.5</v>
      </c>
      <c r="Y46" s="120">
        <v>63.9</v>
      </c>
      <c r="Z46" s="120">
        <v>55.3</v>
      </c>
      <c r="AA46" s="120">
        <v>70.5</v>
      </c>
      <c r="AB46" s="120">
        <v>75.400000000000006</v>
      </c>
      <c r="AC46" s="120">
        <v>75.5</v>
      </c>
      <c r="AD46" s="120">
        <v>31.4</v>
      </c>
      <c r="AE46" s="120">
        <v>65.099999999999994</v>
      </c>
      <c r="AF46" s="120">
        <v>46.3</v>
      </c>
      <c r="AG46" s="120">
        <v>53.3</v>
      </c>
      <c r="AH46" s="120">
        <v>70.599999999999994</v>
      </c>
      <c r="AI46" s="120"/>
      <c r="AJ46" s="120">
        <v>60.6</v>
      </c>
      <c r="AK46" s="120"/>
      <c r="AL46" s="120">
        <v>31.5</v>
      </c>
      <c r="AM46" s="120">
        <v>21.2</v>
      </c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3.6</v>
      </c>
      <c r="BA46" s="120">
        <v>25.7</v>
      </c>
      <c r="BB46" s="120"/>
      <c r="BC46" s="120"/>
      <c r="BD46" s="120">
        <v>6.6</v>
      </c>
      <c r="BE46" s="120">
        <v>14.5</v>
      </c>
      <c r="BF46" s="120"/>
      <c r="BG46" s="120"/>
      <c r="BH46" s="120"/>
      <c r="BI46" s="120">
        <v>26.7</v>
      </c>
      <c r="BJ46" s="120">
        <v>84.3</v>
      </c>
      <c r="BK46" s="120"/>
      <c r="BL46" s="120">
        <v>27.7</v>
      </c>
      <c r="BM46" s="120">
        <v>13.1</v>
      </c>
      <c r="BN46" s="120">
        <v>71.8</v>
      </c>
      <c r="BO46" s="120">
        <v>43.9</v>
      </c>
      <c r="BP46" s="120">
        <v>25.9</v>
      </c>
      <c r="BQ46" s="120">
        <v>25.6</v>
      </c>
      <c r="BR46" s="120">
        <v>4.8</v>
      </c>
      <c r="BS46" s="120">
        <v>16.3</v>
      </c>
      <c r="BT46" s="120">
        <v>69.5</v>
      </c>
      <c r="BU46" s="120">
        <v>88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1.4</v>
      </c>
      <c r="CI46" s="120"/>
      <c r="CJ46" s="120"/>
      <c r="CK46" s="120"/>
      <c r="CL46" s="120"/>
      <c r="CM46" s="120"/>
      <c r="CN46" s="120"/>
      <c r="CO46" s="120"/>
      <c r="CP46" s="120">
        <v>53.3</v>
      </c>
      <c r="CQ46" s="120">
        <v>54</v>
      </c>
      <c r="CR46" s="120">
        <v>43.9</v>
      </c>
      <c r="CS46" s="120"/>
      <c r="CT46" s="122"/>
      <c r="CU46" s="122"/>
      <c r="CV46" s="122"/>
      <c r="CW46" s="121"/>
      <c r="CX46" s="97">
        <f t="array" ref="CX46">SUMPRODUCT(B46:CW46*0.25)</f>
        <v>757.15000000000009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29.8</v>
      </c>
      <c r="AM48" s="120">
        <v>29.8</v>
      </c>
      <c r="AN48" s="120">
        <v>29.8</v>
      </c>
      <c r="AO48" s="120">
        <v>29.8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81</v>
      </c>
      <c r="BW48" s="120">
        <v>81</v>
      </c>
      <c r="BX48" s="120">
        <v>81</v>
      </c>
      <c r="BY48" s="120">
        <v>81</v>
      </c>
      <c r="BZ48" s="120">
        <v>225.7</v>
      </c>
      <c r="CA48" s="120">
        <v>225.7</v>
      </c>
      <c r="CB48" s="120">
        <v>225.7</v>
      </c>
      <c r="CC48" s="120">
        <v>225.7</v>
      </c>
      <c r="CD48" s="120">
        <v>123</v>
      </c>
      <c r="CE48" s="120">
        <v>123</v>
      </c>
      <c r="CF48" s="120">
        <v>123</v>
      </c>
      <c r="CG48" s="120">
        <v>123</v>
      </c>
      <c r="CH48" s="120">
        <v>88.4</v>
      </c>
      <c r="CI48" s="120">
        <v>88.4</v>
      </c>
      <c r="CJ48" s="120">
        <v>88.4</v>
      </c>
      <c r="CK48" s="120">
        <v>88.4</v>
      </c>
      <c r="CL48" s="120">
        <v>71.900000000000006</v>
      </c>
      <c r="CM48" s="120">
        <v>71.900000000000006</v>
      </c>
      <c r="CN48" s="120">
        <v>71.900000000000006</v>
      </c>
      <c r="CO48" s="120">
        <v>71.900000000000006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619.80000000000018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72.400000000000006</v>
      </c>
      <c r="C50" s="107">
        <f t="shared" ref="C50:BN50" si="9">SUM(C44:C49)</f>
        <v>64.900000000000006</v>
      </c>
      <c r="D50" s="107">
        <f t="shared" si="9"/>
        <v>77.3</v>
      </c>
      <c r="E50" s="107">
        <f t="shared" si="9"/>
        <v>60.9</v>
      </c>
      <c r="F50" s="107">
        <f t="shared" si="9"/>
        <v>51.6</v>
      </c>
      <c r="G50" s="107">
        <f t="shared" si="9"/>
        <v>26.4</v>
      </c>
      <c r="H50" s="107">
        <f t="shared" si="9"/>
        <v>35.1</v>
      </c>
      <c r="I50" s="107">
        <f t="shared" si="9"/>
        <v>93.4</v>
      </c>
      <c r="J50" s="107">
        <f t="shared" si="9"/>
        <v>74.599999999999994</v>
      </c>
      <c r="K50" s="107">
        <f t="shared" si="9"/>
        <v>73.8</v>
      </c>
      <c r="L50" s="107">
        <f t="shared" si="9"/>
        <v>67.5</v>
      </c>
      <c r="M50" s="107">
        <f t="shared" si="9"/>
        <v>65.900000000000006</v>
      </c>
      <c r="N50" s="107">
        <f t="shared" si="9"/>
        <v>78.099999999999994</v>
      </c>
      <c r="O50" s="107">
        <f t="shared" si="9"/>
        <v>81</v>
      </c>
      <c r="P50" s="107">
        <f t="shared" si="9"/>
        <v>78.5</v>
      </c>
      <c r="Q50" s="107">
        <f t="shared" si="9"/>
        <v>74.400000000000006</v>
      </c>
      <c r="R50" s="107">
        <f t="shared" si="9"/>
        <v>68.400000000000006</v>
      </c>
      <c r="S50" s="107">
        <f t="shared" si="9"/>
        <v>66.599999999999994</v>
      </c>
      <c r="T50" s="107">
        <f t="shared" si="9"/>
        <v>73.7</v>
      </c>
      <c r="U50" s="107">
        <f t="shared" si="9"/>
        <v>84.5</v>
      </c>
      <c r="V50" s="107">
        <f t="shared" si="9"/>
        <v>75.400000000000006</v>
      </c>
      <c r="W50" s="107">
        <f t="shared" si="9"/>
        <v>78.5</v>
      </c>
      <c r="X50" s="107">
        <f t="shared" si="9"/>
        <v>84.5</v>
      </c>
      <c r="Y50" s="107">
        <f t="shared" si="9"/>
        <v>63.9</v>
      </c>
      <c r="Z50" s="107">
        <f t="shared" si="9"/>
        <v>55.3</v>
      </c>
      <c r="AA50" s="107">
        <f t="shared" si="9"/>
        <v>70.5</v>
      </c>
      <c r="AB50" s="107">
        <f t="shared" si="9"/>
        <v>75.400000000000006</v>
      </c>
      <c r="AC50" s="107">
        <f t="shared" si="9"/>
        <v>75.5</v>
      </c>
      <c r="AD50" s="107">
        <f t="shared" si="9"/>
        <v>31.4</v>
      </c>
      <c r="AE50" s="107">
        <f t="shared" si="9"/>
        <v>65.099999999999994</v>
      </c>
      <c r="AF50" s="107">
        <f t="shared" si="9"/>
        <v>46.3</v>
      </c>
      <c r="AG50" s="107">
        <f t="shared" si="9"/>
        <v>53.3</v>
      </c>
      <c r="AH50" s="107">
        <f t="shared" si="9"/>
        <v>70.599999999999994</v>
      </c>
      <c r="AI50" s="107">
        <f t="shared" si="9"/>
        <v>0</v>
      </c>
      <c r="AJ50" s="107">
        <f t="shared" si="9"/>
        <v>60.6</v>
      </c>
      <c r="AK50" s="107">
        <f t="shared" si="9"/>
        <v>0</v>
      </c>
      <c r="AL50" s="107">
        <f t="shared" si="9"/>
        <v>61.3</v>
      </c>
      <c r="AM50" s="107">
        <f t="shared" si="9"/>
        <v>51</v>
      </c>
      <c r="AN50" s="107">
        <f t="shared" si="9"/>
        <v>29.8</v>
      </c>
      <c r="AO50" s="107">
        <f t="shared" si="9"/>
        <v>29.8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3.6</v>
      </c>
      <c r="BA50" s="107">
        <f t="shared" si="9"/>
        <v>25.7</v>
      </c>
      <c r="BB50" s="107">
        <f t="shared" si="9"/>
        <v>0</v>
      </c>
      <c r="BC50" s="107">
        <f t="shared" si="9"/>
        <v>0</v>
      </c>
      <c r="BD50" s="107">
        <f t="shared" si="9"/>
        <v>6.6</v>
      </c>
      <c r="BE50" s="107">
        <f t="shared" si="9"/>
        <v>14.5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26.7</v>
      </c>
      <c r="BJ50" s="107">
        <f t="shared" si="9"/>
        <v>84.3</v>
      </c>
      <c r="BK50" s="107">
        <f t="shared" si="9"/>
        <v>0</v>
      </c>
      <c r="BL50" s="107">
        <f t="shared" si="9"/>
        <v>27.7</v>
      </c>
      <c r="BM50" s="107">
        <f t="shared" si="9"/>
        <v>13.1</v>
      </c>
      <c r="BN50" s="107">
        <f t="shared" si="9"/>
        <v>71.8</v>
      </c>
      <c r="BO50" s="107">
        <f t="shared" ref="BO50:CW50" si="10">SUM(BO44:BO49)</f>
        <v>43.9</v>
      </c>
      <c r="BP50" s="107">
        <f t="shared" si="10"/>
        <v>25.9</v>
      </c>
      <c r="BQ50" s="107">
        <f t="shared" si="10"/>
        <v>25.6</v>
      </c>
      <c r="BR50" s="107">
        <f t="shared" si="10"/>
        <v>4.8</v>
      </c>
      <c r="BS50" s="107">
        <f t="shared" si="10"/>
        <v>16.3</v>
      </c>
      <c r="BT50" s="107">
        <f t="shared" si="10"/>
        <v>69.5</v>
      </c>
      <c r="BU50" s="107">
        <f t="shared" si="10"/>
        <v>88</v>
      </c>
      <c r="BV50" s="107">
        <f t="shared" si="10"/>
        <v>81</v>
      </c>
      <c r="BW50" s="107">
        <f t="shared" si="10"/>
        <v>81</v>
      </c>
      <c r="BX50" s="107">
        <f t="shared" si="10"/>
        <v>81</v>
      </c>
      <c r="BY50" s="107">
        <f t="shared" si="10"/>
        <v>81</v>
      </c>
      <c r="BZ50" s="107">
        <f t="shared" si="10"/>
        <v>225.7</v>
      </c>
      <c r="CA50" s="107">
        <f t="shared" si="10"/>
        <v>225.7</v>
      </c>
      <c r="CB50" s="107">
        <f t="shared" si="10"/>
        <v>225.7</v>
      </c>
      <c r="CC50" s="107">
        <f t="shared" si="10"/>
        <v>225.7</v>
      </c>
      <c r="CD50" s="107">
        <f t="shared" si="10"/>
        <v>123</v>
      </c>
      <c r="CE50" s="107">
        <f t="shared" si="10"/>
        <v>123</v>
      </c>
      <c r="CF50" s="107">
        <f t="shared" si="10"/>
        <v>123</v>
      </c>
      <c r="CG50" s="107">
        <f t="shared" si="10"/>
        <v>123</v>
      </c>
      <c r="CH50" s="107">
        <f t="shared" si="10"/>
        <v>89.800000000000011</v>
      </c>
      <c r="CI50" s="107">
        <f t="shared" si="10"/>
        <v>88.4</v>
      </c>
      <c r="CJ50" s="107">
        <f t="shared" si="10"/>
        <v>88.4</v>
      </c>
      <c r="CK50" s="107">
        <f t="shared" si="10"/>
        <v>88.4</v>
      </c>
      <c r="CL50" s="107">
        <f t="shared" si="10"/>
        <v>71.900000000000006</v>
      </c>
      <c r="CM50" s="107">
        <f t="shared" si="10"/>
        <v>71.900000000000006</v>
      </c>
      <c r="CN50" s="107">
        <f t="shared" si="10"/>
        <v>71.900000000000006</v>
      </c>
      <c r="CO50" s="107">
        <f t="shared" si="10"/>
        <v>71.900000000000006</v>
      </c>
      <c r="CP50" s="107">
        <f t="shared" si="10"/>
        <v>53.3</v>
      </c>
      <c r="CQ50" s="107">
        <f t="shared" si="10"/>
        <v>54</v>
      </c>
      <c r="CR50" s="107">
        <f t="shared" si="10"/>
        <v>43.9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1376.9500000000003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78.716000000000008</v>
      </c>
      <c r="C53" s="107">
        <f t="shared" ref="C53:BN53" si="13">C17+C27+C41</f>
        <v>78.157000000000011</v>
      </c>
      <c r="D53" s="107">
        <f t="shared" si="13"/>
        <v>77.304000000000002</v>
      </c>
      <c r="E53" s="107">
        <f t="shared" si="13"/>
        <v>60.923999999999999</v>
      </c>
      <c r="F53" s="107">
        <f t="shared" si="13"/>
        <v>52.591999999999999</v>
      </c>
      <c r="G53" s="107">
        <f t="shared" si="13"/>
        <v>26.4</v>
      </c>
      <c r="H53" s="107">
        <f t="shared" si="13"/>
        <v>58.052000000000007</v>
      </c>
      <c r="I53" s="107">
        <f t="shared" si="13"/>
        <v>93.4</v>
      </c>
      <c r="J53" s="107">
        <f t="shared" si="13"/>
        <v>74.683999999999997</v>
      </c>
      <c r="K53" s="107">
        <f t="shared" si="13"/>
        <v>73.86</v>
      </c>
      <c r="L53" s="107">
        <f t="shared" si="13"/>
        <v>68.397999999999996</v>
      </c>
      <c r="M53" s="107">
        <f t="shared" si="13"/>
        <v>66.811000000000007</v>
      </c>
      <c r="N53" s="107">
        <f t="shared" si="13"/>
        <v>78.135999999999996</v>
      </c>
      <c r="O53" s="107">
        <f t="shared" si="13"/>
        <v>81.02</v>
      </c>
      <c r="P53" s="107">
        <f t="shared" si="13"/>
        <v>78.5</v>
      </c>
      <c r="Q53" s="107">
        <f t="shared" si="13"/>
        <v>74.42</v>
      </c>
      <c r="R53" s="107">
        <f t="shared" si="13"/>
        <v>68.428000000000011</v>
      </c>
      <c r="S53" s="107">
        <f t="shared" si="13"/>
        <v>66.623999999999995</v>
      </c>
      <c r="T53" s="107">
        <f t="shared" si="13"/>
        <v>73.712000000000003</v>
      </c>
      <c r="U53" s="107">
        <f t="shared" si="13"/>
        <v>84.567999999999998</v>
      </c>
      <c r="V53" s="107">
        <f t="shared" si="13"/>
        <v>75.404000000000011</v>
      </c>
      <c r="W53" s="107">
        <f t="shared" si="13"/>
        <v>78.5</v>
      </c>
      <c r="X53" s="107">
        <f t="shared" si="13"/>
        <v>84.5</v>
      </c>
      <c r="Y53" s="107">
        <f t="shared" si="13"/>
        <v>77.906999999999996</v>
      </c>
      <c r="Z53" s="107">
        <f t="shared" si="13"/>
        <v>82.49199999999999</v>
      </c>
      <c r="AA53" s="107">
        <f t="shared" si="13"/>
        <v>70.5</v>
      </c>
      <c r="AB53" s="107">
        <f t="shared" si="13"/>
        <v>75.416000000000011</v>
      </c>
      <c r="AC53" s="107">
        <f t="shared" si="13"/>
        <v>75.718000000000004</v>
      </c>
      <c r="AD53" s="107">
        <f t="shared" si="13"/>
        <v>94.520999999999987</v>
      </c>
      <c r="AE53" s="107">
        <f t="shared" si="13"/>
        <v>104.71199999999999</v>
      </c>
      <c r="AF53" s="107">
        <f t="shared" si="13"/>
        <v>103.94</v>
      </c>
      <c r="AG53" s="107">
        <f t="shared" si="13"/>
        <v>134.73599999999999</v>
      </c>
      <c r="AH53" s="107">
        <f t="shared" si="13"/>
        <v>125.3</v>
      </c>
      <c r="AI53" s="107">
        <f t="shared" si="13"/>
        <v>78.968000000000004</v>
      </c>
      <c r="AJ53" s="107">
        <f t="shared" si="13"/>
        <v>153.16999999999999</v>
      </c>
      <c r="AK53" s="107">
        <f t="shared" si="13"/>
        <v>113.21</v>
      </c>
      <c r="AL53" s="107">
        <f t="shared" si="13"/>
        <v>72.733000000000004</v>
      </c>
      <c r="AM53" s="107">
        <f t="shared" si="13"/>
        <v>73.819000000000003</v>
      </c>
      <c r="AN53" s="107">
        <f t="shared" si="13"/>
        <v>55.951999999999998</v>
      </c>
      <c r="AO53" s="107">
        <f t="shared" si="13"/>
        <v>90.581000000000003</v>
      </c>
      <c r="AP53" s="107">
        <f t="shared" si="13"/>
        <v>65.390999999999991</v>
      </c>
      <c r="AQ53" s="107">
        <f t="shared" si="13"/>
        <v>71.096999999999994</v>
      </c>
      <c r="AR53" s="107">
        <f t="shared" si="13"/>
        <v>73.847000000000008</v>
      </c>
      <c r="AS53" s="107">
        <f t="shared" si="13"/>
        <v>86.902000000000001</v>
      </c>
      <c r="AT53" s="107">
        <f t="shared" si="13"/>
        <v>87.998999999999995</v>
      </c>
      <c r="AU53" s="107">
        <f t="shared" si="13"/>
        <v>87.801000000000002</v>
      </c>
      <c r="AV53" s="107">
        <f t="shared" si="13"/>
        <v>75.378</v>
      </c>
      <c r="AW53" s="107">
        <f t="shared" si="13"/>
        <v>81.445999999999998</v>
      </c>
      <c r="AX53" s="107">
        <f t="shared" si="13"/>
        <v>85.52</v>
      </c>
      <c r="AY53" s="107">
        <f t="shared" si="13"/>
        <v>83.570999999999998</v>
      </c>
      <c r="AZ53" s="107">
        <f t="shared" si="13"/>
        <v>72.277999999999992</v>
      </c>
      <c r="BA53" s="107">
        <f t="shared" si="13"/>
        <v>90.417000000000002</v>
      </c>
      <c r="BB53" s="107">
        <f t="shared" si="13"/>
        <v>126.227</v>
      </c>
      <c r="BC53" s="107">
        <f t="shared" si="13"/>
        <v>81.429000000000002</v>
      </c>
      <c r="BD53" s="107">
        <f t="shared" si="13"/>
        <v>63.654000000000003</v>
      </c>
      <c r="BE53" s="107">
        <f t="shared" si="13"/>
        <v>61.755000000000003</v>
      </c>
      <c r="BF53" s="107">
        <f t="shared" si="13"/>
        <v>111.256</v>
      </c>
      <c r="BG53" s="107">
        <f t="shared" si="13"/>
        <v>67.62</v>
      </c>
      <c r="BH53" s="107">
        <f t="shared" si="13"/>
        <v>34.082000000000001</v>
      </c>
      <c r="BI53" s="107">
        <f t="shared" si="13"/>
        <v>52.707000000000001</v>
      </c>
      <c r="BJ53" s="107">
        <f t="shared" si="13"/>
        <v>86.7</v>
      </c>
      <c r="BK53" s="107">
        <f t="shared" si="13"/>
        <v>70.468000000000004</v>
      </c>
      <c r="BL53" s="107">
        <f t="shared" si="13"/>
        <v>35</v>
      </c>
      <c r="BM53" s="107">
        <f t="shared" si="13"/>
        <v>18.466000000000001</v>
      </c>
      <c r="BN53" s="107">
        <f t="shared" si="13"/>
        <v>71.8</v>
      </c>
      <c r="BO53" s="107">
        <f t="shared" ref="BO53:CX53" si="14">BO17+BO27+BO41</f>
        <v>59.12</v>
      </c>
      <c r="BP53" s="107">
        <f t="shared" si="14"/>
        <v>39.828000000000003</v>
      </c>
      <c r="BQ53" s="107">
        <f t="shared" si="14"/>
        <v>39.822000000000003</v>
      </c>
      <c r="BR53" s="107">
        <f t="shared" si="14"/>
        <v>33.466000000000001</v>
      </c>
      <c r="BS53" s="107">
        <f t="shared" si="14"/>
        <v>42.624000000000002</v>
      </c>
      <c r="BT53" s="107">
        <f t="shared" si="14"/>
        <v>69.548000000000002</v>
      </c>
      <c r="BU53" s="107">
        <f t="shared" si="14"/>
        <v>88.031999999999996</v>
      </c>
      <c r="BV53" s="107">
        <f t="shared" si="14"/>
        <v>81</v>
      </c>
      <c r="BW53" s="107">
        <f t="shared" si="14"/>
        <v>81</v>
      </c>
      <c r="BX53" s="107">
        <f t="shared" si="14"/>
        <v>89.164000000000001</v>
      </c>
      <c r="BY53" s="107">
        <f t="shared" si="14"/>
        <v>95.649000000000001</v>
      </c>
      <c r="BZ53" s="107">
        <f t="shared" si="14"/>
        <v>225.7</v>
      </c>
      <c r="CA53" s="107">
        <f t="shared" si="14"/>
        <v>225.70399999999998</v>
      </c>
      <c r="CB53" s="107">
        <f t="shared" si="14"/>
        <v>225.71299999999999</v>
      </c>
      <c r="CC53" s="107">
        <f t="shared" si="14"/>
        <v>225.726</v>
      </c>
      <c r="CD53" s="107">
        <f t="shared" si="14"/>
        <v>123.03100000000001</v>
      </c>
      <c r="CE53" s="107">
        <f t="shared" si="14"/>
        <v>123.07299999999999</v>
      </c>
      <c r="CF53" s="107">
        <f t="shared" si="14"/>
        <v>123.05200000000001</v>
      </c>
      <c r="CG53" s="107">
        <f t="shared" si="14"/>
        <v>136.125</v>
      </c>
      <c r="CH53" s="107">
        <f t="shared" si="14"/>
        <v>95.936000000000007</v>
      </c>
      <c r="CI53" s="107">
        <f t="shared" si="14"/>
        <v>97.724000000000004</v>
      </c>
      <c r="CJ53" s="107">
        <f t="shared" si="14"/>
        <v>88.422000000000011</v>
      </c>
      <c r="CK53" s="107">
        <f t="shared" si="14"/>
        <v>88.47</v>
      </c>
      <c r="CL53" s="107">
        <f t="shared" si="14"/>
        <v>71.933000000000007</v>
      </c>
      <c r="CM53" s="107">
        <f t="shared" si="14"/>
        <v>71.965000000000003</v>
      </c>
      <c r="CN53" s="107">
        <f t="shared" si="14"/>
        <v>71.928000000000011</v>
      </c>
      <c r="CO53" s="107">
        <f t="shared" si="14"/>
        <v>71.925000000000011</v>
      </c>
      <c r="CP53" s="107">
        <f t="shared" si="14"/>
        <v>53.311999999999998</v>
      </c>
      <c r="CQ53" s="107">
        <f t="shared" si="14"/>
        <v>54</v>
      </c>
      <c r="CR53" s="107">
        <f t="shared" si="14"/>
        <v>43.9</v>
      </c>
      <c r="CS53" s="107">
        <f t="shared" si="14"/>
        <v>104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2030.1220000000003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78.691999999999993</v>
      </c>
      <c r="C5" s="25">
        <v>78.120999999999995</v>
      </c>
      <c r="D5" s="25">
        <v>77.265000000000001</v>
      </c>
      <c r="E5" s="25">
        <v>60.883000000000003</v>
      </c>
      <c r="F5" s="25">
        <v>52.543999999999997</v>
      </c>
      <c r="G5" s="25">
        <v>26.373999999999999</v>
      </c>
      <c r="H5" s="25">
        <v>58.027999999999999</v>
      </c>
      <c r="I5" s="25">
        <v>93.429000000000002</v>
      </c>
      <c r="J5" s="25">
        <v>74.718999999999994</v>
      </c>
      <c r="K5" s="25">
        <v>73.846999999999994</v>
      </c>
      <c r="L5" s="25">
        <v>68.403000000000006</v>
      </c>
      <c r="M5" s="25">
        <v>66.825000000000003</v>
      </c>
      <c r="N5" s="25">
        <v>78.11</v>
      </c>
      <c r="O5" s="25">
        <v>81.037999999999997</v>
      </c>
      <c r="P5" s="25">
        <v>78.472999999999999</v>
      </c>
      <c r="Q5" s="25">
        <v>74.445999999999998</v>
      </c>
      <c r="R5" s="25">
        <v>68.456000000000003</v>
      </c>
      <c r="S5" s="25">
        <v>66.605999999999995</v>
      </c>
      <c r="T5" s="25">
        <v>73.742999999999995</v>
      </c>
      <c r="U5" s="25">
        <v>84.527000000000001</v>
      </c>
      <c r="V5" s="25">
        <v>75.433000000000007</v>
      </c>
      <c r="W5" s="25">
        <v>78.52</v>
      </c>
      <c r="X5" s="25">
        <v>84.528000000000006</v>
      </c>
      <c r="Y5" s="25">
        <v>77.887</v>
      </c>
      <c r="Z5" s="25">
        <v>82.506</v>
      </c>
      <c r="AA5" s="25">
        <v>70.450999999999993</v>
      </c>
      <c r="AB5" s="25">
        <v>75.417000000000002</v>
      </c>
      <c r="AC5" s="25">
        <v>75.759</v>
      </c>
      <c r="AD5" s="25">
        <v>94.471000000000004</v>
      </c>
      <c r="AE5" s="25">
        <v>104.684</v>
      </c>
      <c r="AF5" s="25">
        <v>103.898</v>
      </c>
      <c r="AG5" s="25">
        <v>134.71199999999999</v>
      </c>
      <c r="AH5" s="25">
        <v>125.28</v>
      </c>
      <c r="AI5" s="25">
        <v>78.968000000000004</v>
      </c>
      <c r="AJ5" s="25">
        <v>153.14599999999999</v>
      </c>
      <c r="AK5" s="25">
        <v>113.21</v>
      </c>
      <c r="AL5" s="25">
        <v>72.741</v>
      </c>
      <c r="AM5" s="25">
        <v>73.822000000000003</v>
      </c>
      <c r="AN5" s="25">
        <v>55.975999999999999</v>
      </c>
      <c r="AO5" s="25">
        <v>90.629000000000005</v>
      </c>
      <c r="AP5" s="25">
        <v>65.391000000000005</v>
      </c>
      <c r="AQ5" s="25">
        <v>71.096999999999994</v>
      </c>
      <c r="AR5" s="25">
        <v>73.846999999999994</v>
      </c>
      <c r="AS5" s="25">
        <v>86.902000000000001</v>
      </c>
      <c r="AT5" s="25">
        <v>87.998999999999995</v>
      </c>
      <c r="AU5" s="25">
        <v>87.801000000000002</v>
      </c>
      <c r="AV5" s="25">
        <v>75.34</v>
      </c>
      <c r="AW5" s="25">
        <v>81.445999999999998</v>
      </c>
      <c r="AX5" s="25">
        <v>85.52</v>
      </c>
      <c r="AY5" s="25">
        <v>83.570999999999998</v>
      </c>
      <c r="AZ5" s="25">
        <v>72.3</v>
      </c>
      <c r="BA5" s="25">
        <v>90.396000000000001</v>
      </c>
      <c r="BB5" s="25">
        <v>126.227</v>
      </c>
      <c r="BC5" s="25">
        <v>81.400000000000006</v>
      </c>
      <c r="BD5" s="25">
        <v>63.616999999999997</v>
      </c>
      <c r="BE5" s="25">
        <v>61.790999999999997</v>
      </c>
      <c r="BF5" s="25">
        <v>111.276</v>
      </c>
      <c r="BG5" s="25">
        <v>67.644999999999996</v>
      </c>
      <c r="BH5" s="25">
        <v>34.116999999999997</v>
      </c>
      <c r="BI5" s="25">
        <v>52.75</v>
      </c>
      <c r="BJ5" s="25">
        <v>86.747</v>
      </c>
      <c r="BK5" s="25">
        <v>70.460999999999999</v>
      </c>
      <c r="BL5" s="25">
        <v>35.04</v>
      </c>
      <c r="BM5" s="25">
        <v>18.494</v>
      </c>
      <c r="BN5" s="25">
        <v>71.822999999999993</v>
      </c>
      <c r="BO5" s="25">
        <v>59.146999999999998</v>
      </c>
      <c r="BP5" s="25">
        <v>39.820999999999998</v>
      </c>
      <c r="BQ5" s="25">
        <v>39.776000000000003</v>
      </c>
      <c r="BR5" s="25">
        <v>33.457000000000001</v>
      </c>
      <c r="BS5" s="25">
        <v>42.668999999999997</v>
      </c>
      <c r="BT5" s="25">
        <v>69.593999999999994</v>
      </c>
      <c r="BU5" s="25">
        <v>88.075999999999993</v>
      </c>
      <c r="BV5" s="25">
        <v>81.063000000000002</v>
      </c>
      <c r="BW5" s="25">
        <v>81.007000000000005</v>
      </c>
      <c r="BX5" s="25">
        <v>89.177999999999997</v>
      </c>
      <c r="BY5" s="25">
        <v>95.656000000000006</v>
      </c>
      <c r="BZ5" s="25">
        <v>225.73400000000001</v>
      </c>
      <c r="CA5" s="25">
        <v>225.666</v>
      </c>
      <c r="CB5" s="25">
        <v>225.70500000000001</v>
      </c>
      <c r="CC5" s="25">
        <v>225.739</v>
      </c>
      <c r="CD5" s="25">
        <v>123.008</v>
      </c>
      <c r="CE5" s="25">
        <v>123.057</v>
      </c>
      <c r="CF5" s="25">
        <v>123.063</v>
      </c>
      <c r="CG5" s="25">
        <v>136.08600000000001</v>
      </c>
      <c r="CH5" s="25">
        <v>95.891000000000005</v>
      </c>
      <c r="CI5" s="25">
        <v>97.724999999999994</v>
      </c>
      <c r="CJ5" s="25">
        <v>88.418000000000006</v>
      </c>
      <c r="CK5" s="25">
        <v>88.510999999999996</v>
      </c>
      <c r="CL5" s="25">
        <v>71.956999999999994</v>
      </c>
      <c r="CM5" s="25">
        <v>71.962999999999994</v>
      </c>
      <c r="CN5" s="25">
        <v>71.923000000000002</v>
      </c>
      <c r="CO5" s="25">
        <v>71.908000000000001</v>
      </c>
      <c r="CP5" s="25">
        <v>53.335000000000001</v>
      </c>
      <c r="CQ5" s="25">
        <v>53.978999999999999</v>
      </c>
      <c r="CR5" s="25">
        <v>43.911000000000001</v>
      </c>
      <c r="CS5" s="25">
        <v>103.968</v>
      </c>
      <c r="CT5" s="26"/>
      <c r="CU5" s="26"/>
      <c r="CV5" s="26"/>
      <c r="CW5" s="27"/>
      <c r="CX5" s="28">
        <f t="array" ref="CX5">SUMPRODUCT(B5:CW5*0.25)</f>
        <v>2030.1390000000004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101.5</v>
      </c>
      <c r="C8" s="37">
        <v>100.64</v>
      </c>
      <c r="D8" s="37">
        <v>85.31</v>
      </c>
      <c r="E8" s="37">
        <v>85.75</v>
      </c>
      <c r="F8" s="37">
        <v>98.01</v>
      </c>
      <c r="G8" s="37">
        <v>95.67</v>
      </c>
      <c r="H8" s="37">
        <v>88</v>
      </c>
      <c r="I8" s="37">
        <v>81.489999999999995</v>
      </c>
      <c r="J8" s="37">
        <v>79.92</v>
      </c>
      <c r="K8" s="37">
        <v>79.47</v>
      </c>
      <c r="L8" s="37">
        <v>80.73</v>
      </c>
      <c r="M8" s="37">
        <v>82.29</v>
      </c>
      <c r="N8" s="37">
        <v>76.37</v>
      </c>
      <c r="O8" s="37">
        <v>75.33</v>
      </c>
      <c r="P8" s="37">
        <v>75.25</v>
      </c>
      <c r="Q8" s="37">
        <v>78.91</v>
      </c>
      <c r="R8" s="37">
        <v>80.91</v>
      </c>
      <c r="S8" s="37">
        <v>77.790000000000006</v>
      </c>
      <c r="T8" s="37">
        <v>78.8</v>
      </c>
      <c r="U8" s="37">
        <v>75.8</v>
      </c>
      <c r="V8" s="37">
        <v>74.81</v>
      </c>
      <c r="W8" s="37">
        <v>75.73</v>
      </c>
      <c r="X8" s="37">
        <v>77.239999999999995</v>
      </c>
      <c r="Y8" s="37">
        <v>88</v>
      </c>
      <c r="Z8" s="37">
        <v>81.150000000000006</v>
      </c>
      <c r="AA8" s="37">
        <v>78</v>
      </c>
      <c r="AB8" s="37">
        <v>83.8</v>
      </c>
      <c r="AC8" s="37">
        <v>84.01</v>
      </c>
      <c r="AD8" s="37">
        <v>88.06</v>
      </c>
      <c r="AE8" s="37">
        <v>76.03</v>
      </c>
      <c r="AF8" s="37">
        <v>87.71</v>
      </c>
      <c r="AG8" s="37">
        <v>93.38</v>
      </c>
      <c r="AH8" s="37">
        <v>98.71</v>
      </c>
      <c r="AI8" s="37">
        <v>99.34</v>
      </c>
      <c r="AJ8" s="37">
        <v>96.33</v>
      </c>
      <c r="AK8" s="37">
        <v>92.56</v>
      </c>
      <c r="AL8" s="37">
        <v>109.36</v>
      </c>
      <c r="AM8" s="37">
        <v>107.62</v>
      </c>
      <c r="AN8" s="37">
        <v>101.67</v>
      </c>
      <c r="AO8" s="37">
        <v>101.36</v>
      </c>
      <c r="AP8" s="37">
        <v>94.1</v>
      </c>
      <c r="AQ8" s="37">
        <v>91.83</v>
      </c>
      <c r="AR8" s="37">
        <v>89.84</v>
      </c>
      <c r="AS8" s="37">
        <v>70.23</v>
      </c>
      <c r="AT8" s="37">
        <v>92.66</v>
      </c>
      <c r="AU8" s="37">
        <v>93.75</v>
      </c>
      <c r="AV8" s="37">
        <v>78</v>
      </c>
      <c r="AW8" s="37">
        <v>93.05</v>
      </c>
      <c r="AX8" s="37">
        <v>53.2</v>
      </c>
      <c r="AY8" s="37">
        <v>93.14</v>
      </c>
      <c r="AZ8" s="37">
        <v>96.23</v>
      </c>
      <c r="BA8" s="37">
        <v>100.7</v>
      </c>
      <c r="BB8" s="37">
        <v>59.83</v>
      </c>
      <c r="BC8" s="37">
        <v>97.74</v>
      </c>
      <c r="BD8" s="37">
        <v>97.74</v>
      </c>
      <c r="BE8" s="37">
        <v>98.36</v>
      </c>
      <c r="BF8" s="37">
        <v>89.93</v>
      </c>
      <c r="BG8" s="37">
        <v>97.69</v>
      </c>
      <c r="BH8" s="37">
        <v>108.36</v>
      </c>
      <c r="BI8" s="37">
        <v>112.96</v>
      </c>
      <c r="BJ8" s="37">
        <v>91.45</v>
      </c>
      <c r="BK8" s="37">
        <v>106.68</v>
      </c>
      <c r="BL8" s="37">
        <v>117.49</v>
      </c>
      <c r="BM8" s="37">
        <v>119</v>
      </c>
      <c r="BN8" s="37">
        <v>108.81</v>
      </c>
      <c r="BO8" s="37">
        <v>119.39</v>
      </c>
      <c r="BP8" s="37">
        <v>130.53</v>
      </c>
      <c r="BQ8" s="37">
        <v>132.97999999999999</v>
      </c>
      <c r="BR8" s="37">
        <v>130.81</v>
      </c>
      <c r="BS8" s="37">
        <v>127.33</v>
      </c>
      <c r="BT8" s="37">
        <v>123</v>
      </c>
      <c r="BU8" s="37">
        <v>122.03</v>
      </c>
      <c r="BV8" s="37">
        <v>115</v>
      </c>
      <c r="BW8" s="37">
        <v>118.12</v>
      </c>
      <c r="BX8" s="37">
        <v>122.24</v>
      </c>
      <c r="BY8" s="37">
        <v>128.9</v>
      </c>
      <c r="BZ8" s="37">
        <v>124.5</v>
      </c>
      <c r="CA8" s="37">
        <v>123.98</v>
      </c>
      <c r="CB8" s="37">
        <v>118.47</v>
      </c>
      <c r="CC8" s="37">
        <v>116.79</v>
      </c>
      <c r="CD8" s="37">
        <v>124.65</v>
      </c>
      <c r="CE8" s="37">
        <v>124.72</v>
      </c>
      <c r="CF8" s="37">
        <v>124.37</v>
      </c>
      <c r="CG8" s="37">
        <v>115.78</v>
      </c>
      <c r="CH8" s="37">
        <v>123.13</v>
      </c>
      <c r="CI8" s="37">
        <v>118.07</v>
      </c>
      <c r="CJ8" s="37">
        <v>108.47</v>
      </c>
      <c r="CK8" s="37">
        <v>103.54</v>
      </c>
      <c r="CL8" s="37">
        <v>111.68</v>
      </c>
      <c r="CM8" s="37">
        <v>108.26</v>
      </c>
      <c r="CN8" s="37">
        <v>108.42</v>
      </c>
      <c r="CO8" s="37">
        <v>98.63</v>
      </c>
      <c r="CP8" s="37">
        <v>102.8</v>
      </c>
      <c r="CQ8" s="37">
        <v>89.95</v>
      </c>
      <c r="CR8" s="37">
        <v>89.11</v>
      </c>
      <c r="CS8" s="37">
        <v>85.58</v>
      </c>
      <c r="CT8" s="38"/>
      <c r="CU8" s="38"/>
      <c r="CV8" s="38"/>
      <c r="CW8" s="39"/>
      <c r="CX8" s="40">
        <f>IF(SUM(B8:CW8)&lt;&gt;0,AVERAGEIF(B8:CW8,"&lt;&gt;"""),"")</f>
        <v>98.091770833333314</v>
      </c>
    </row>
    <row r="9" spans="1:102" ht="24.95" customHeight="1" thickBot="1" x14ac:dyDescent="0.25">
      <c r="A9" s="41" t="s">
        <v>6</v>
      </c>
      <c r="B9" s="42">
        <v>93.3</v>
      </c>
      <c r="C9" s="43">
        <v>93.3</v>
      </c>
      <c r="D9" s="43">
        <v>93.3</v>
      </c>
      <c r="E9" s="43">
        <v>93.3</v>
      </c>
      <c r="F9" s="43">
        <v>90.792500000000004</v>
      </c>
      <c r="G9" s="43">
        <v>90.792500000000004</v>
      </c>
      <c r="H9" s="43">
        <v>90.792500000000004</v>
      </c>
      <c r="I9" s="43">
        <v>90.792500000000004</v>
      </c>
      <c r="J9" s="43">
        <v>80.602500000000006</v>
      </c>
      <c r="K9" s="43">
        <v>80.602500000000006</v>
      </c>
      <c r="L9" s="43">
        <v>80.602500000000006</v>
      </c>
      <c r="M9" s="43">
        <v>80.602500000000006</v>
      </c>
      <c r="N9" s="43">
        <v>76.465000000000003</v>
      </c>
      <c r="O9" s="43">
        <v>76.465000000000003</v>
      </c>
      <c r="P9" s="43">
        <v>76.465000000000003</v>
      </c>
      <c r="Q9" s="43">
        <v>76.465000000000003</v>
      </c>
      <c r="R9" s="43">
        <v>78.325000000000003</v>
      </c>
      <c r="S9" s="43">
        <v>78.325000000000003</v>
      </c>
      <c r="T9" s="43">
        <v>78.325000000000003</v>
      </c>
      <c r="U9" s="43">
        <v>78.325000000000003</v>
      </c>
      <c r="V9" s="43">
        <v>78.944999999999993</v>
      </c>
      <c r="W9" s="43">
        <v>78.944999999999993</v>
      </c>
      <c r="X9" s="43">
        <v>78.944999999999993</v>
      </c>
      <c r="Y9" s="43">
        <v>78.944999999999993</v>
      </c>
      <c r="Z9" s="43">
        <v>81.739999999999995</v>
      </c>
      <c r="AA9" s="43">
        <v>81.739999999999995</v>
      </c>
      <c r="AB9" s="43">
        <v>81.739999999999995</v>
      </c>
      <c r="AC9" s="43">
        <v>81.739999999999995</v>
      </c>
      <c r="AD9" s="43">
        <v>86.295000000000002</v>
      </c>
      <c r="AE9" s="43">
        <v>86.295000000000002</v>
      </c>
      <c r="AF9" s="43">
        <v>86.295000000000002</v>
      </c>
      <c r="AG9" s="43">
        <v>86.295000000000002</v>
      </c>
      <c r="AH9" s="43">
        <v>96.734999999999999</v>
      </c>
      <c r="AI9" s="43">
        <v>96.734999999999999</v>
      </c>
      <c r="AJ9" s="43">
        <v>96.734999999999999</v>
      </c>
      <c r="AK9" s="43">
        <v>96.734999999999999</v>
      </c>
      <c r="AL9" s="43">
        <v>105.0025</v>
      </c>
      <c r="AM9" s="43">
        <v>105.0025</v>
      </c>
      <c r="AN9" s="43">
        <v>105.0025</v>
      </c>
      <c r="AO9" s="43">
        <v>105.0025</v>
      </c>
      <c r="AP9" s="43">
        <v>86.5</v>
      </c>
      <c r="AQ9" s="43">
        <v>86.5</v>
      </c>
      <c r="AR9" s="43">
        <v>86.5</v>
      </c>
      <c r="AS9" s="43">
        <v>86.5</v>
      </c>
      <c r="AT9" s="43">
        <v>89.364999999999995</v>
      </c>
      <c r="AU9" s="43">
        <v>89.364999999999995</v>
      </c>
      <c r="AV9" s="43">
        <v>89.364999999999995</v>
      </c>
      <c r="AW9" s="43">
        <v>89.364999999999995</v>
      </c>
      <c r="AX9" s="43">
        <v>85.817499999999995</v>
      </c>
      <c r="AY9" s="43">
        <v>85.817499999999995</v>
      </c>
      <c r="AZ9" s="43">
        <v>85.817499999999995</v>
      </c>
      <c r="BA9" s="43">
        <v>85.817499999999995</v>
      </c>
      <c r="BB9" s="43">
        <v>88.417500000000004</v>
      </c>
      <c r="BC9" s="43">
        <v>88.417500000000004</v>
      </c>
      <c r="BD9" s="43">
        <v>88.417500000000004</v>
      </c>
      <c r="BE9" s="43">
        <v>88.417500000000004</v>
      </c>
      <c r="BF9" s="43">
        <v>102.235</v>
      </c>
      <c r="BG9" s="43">
        <v>102.235</v>
      </c>
      <c r="BH9" s="43">
        <v>102.235</v>
      </c>
      <c r="BI9" s="43">
        <v>102.235</v>
      </c>
      <c r="BJ9" s="43">
        <v>108.655</v>
      </c>
      <c r="BK9" s="43">
        <v>108.655</v>
      </c>
      <c r="BL9" s="43">
        <v>108.655</v>
      </c>
      <c r="BM9" s="43">
        <v>108.655</v>
      </c>
      <c r="BN9" s="43">
        <v>122.92749999999999</v>
      </c>
      <c r="BO9" s="43">
        <v>122.92749999999999</v>
      </c>
      <c r="BP9" s="43">
        <v>122.92749999999999</v>
      </c>
      <c r="BQ9" s="43">
        <v>122.92749999999999</v>
      </c>
      <c r="BR9" s="43">
        <v>125.7925</v>
      </c>
      <c r="BS9" s="43">
        <v>125.7925</v>
      </c>
      <c r="BT9" s="43">
        <v>125.7925</v>
      </c>
      <c r="BU9" s="43">
        <v>125.7925</v>
      </c>
      <c r="BV9" s="43">
        <v>121.065</v>
      </c>
      <c r="BW9" s="43">
        <v>121.065</v>
      </c>
      <c r="BX9" s="43">
        <v>121.065</v>
      </c>
      <c r="BY9" s="43">
        <v>121.065</v>
      </c>
      <c r="BZ9" s="43">
        <v>120.935</v>
      </c>
      <c r="CA9" s="43">
        <v>120.935</v>
      </c>
      <c r="CB9" s="43">
        <v>120.935</v>
      </c>
      <c r="CC9" s="43">
        <v>120.935</v>
      </c>
      <c r="CD9" s="43">
        <v>122.38</v>
      </c>
      <c r="CE9" s="43">
        <v>122.38</v>
      </c>
      <c r="CF9" s="43">
        <v>122.38</v>
      </c>
      <c r="CG9" s="43">
        <v>122.38</v>
      </c>
      <c r="CH9" s="43">
        <v>113.30249999999999</v>
      </c>
      <c r="CI9" s="43">
        <v>113.30249999999999</v>
      </c>
      <c r="CJ9" s="43">
        <v>113.30249999999999</v>
      </c>
      <c r="CK9" s="43">
        <v>113.30249999999999</v>
      </c>
      <c r="CL9" s="43">
        <v>106.7475</v>
      </c>
      <c r="CM9" s="43">
        <v>106.7475</v>
      </c>
      <c r="CN9" s="43">
        <v>106.7475</v>
      </c>
      <c r="CO9" s="43">
        <v>106.7475</v>
      </c>
      <c r="CP9" s="43">
        <v>91.86</v>
      </c>
      <c r="CQ9" s="43">
        <v>91.86</v>
      </c>
      <c r="CR9" s="43">
        <v>91.86</v>
      </c>
      <c r="CS9" s="43">
        <v>91.86</v>
      </c>
      <c r="CT9" s="44"/>
      <c r="CU9" s="44"/>
      <c r="CV9" s="44"/>
      <c r="CW9" s="45"/>
      <c r="CX9" s="46">
        <f>IF(SUM(B9:CW9)&lt;&gt;0,AVERAGEIF(B9:CW9,"&lt;&gt;"""),"")</f>
        <v>98.091770833333271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34.146000000000001</v>
      </c>
      <c r="C15" s="71">
        <v>34.890999999999998</v>
      </c>
      <c r="D15" s="71">
        <v>44.991999999999997</v>
      </c>
      <c r="E15" s="71">
        <v>32.942999999999998</v>
      </c>
      <c r="F15" s="71">
        <v>34.142000000000003</v>
      </c>
      <c r="G15" s="71">
        <v>14.403</v>
      </c>
      <c r="H15" s="71">
        <v>38.308</v>
      </c>
      <c r="I15" s="71">
        <v>64.543999999999997</v>
      </c>
      <c r="J15" s="71">
        <v>48.057000000000002</v>
      </c>
      <c r="K15" s="71">
        <v>47.286000000000001</v>
      </c>
      <c r="L15" s="71">
        <v>43.503</v>
      </c>
      <c r="M15" s="71">
        <v>41.825000000000003</v>
      </c>
      <c r="N15" s="71">
        <v>52.03</v>
      </c>
      <c r="O15" s="71">
        <v>55.335000000000001</v>
      </c>
      <c r="P15" s="71">
        <v>53.912999999999997</v>
      </c>
      <c r="Q15" s="71">
        <v>50.887</v>
      </c>
      <c r="R15" s="71">
        <v>44.902999999999999</v>
      </c>
      <c r="S15" s="71">
        <v>49.420999999999999</v>
      </c>
      <c r="T15" s="71">
        <v>52.99</v>
      </c>
      <c r="U15" s="71">
        <v>53.264000000000003</v>
      </c>
      <c r="V15" s="71">
        <v>51.366999999999997</v>
      </c>
      <c r="W15" s="71">
        <v>53.985999999999997</v>
      </c>
      <c r="X15" s="71">
        <v>62.085999999999999</v>
      </c>
      <c r="Y15" s="71">
        <v>54.628</v>
      </c>
      <c r="Z15" s="71">
        <v>50.902999999999999</v>
      </c>
      <c r="AA15" s="71">
        <v>57.975999999999999</v>
      </c>
      <c r="AB15" s="71">
        <v>56.329000000000001</v>
      </c>
      <c r="AC15" s="71">
        <v>56.326999999999998</v>
      </c>
      <c r="AD15" s="71">
        <v>83.819000000000003</v>
      </c>
      <c r="AE15" s="71">
        <v>96.671999999999997</v>
      </c>
      <c r="AF15" s="71">
        <v>97.674000000000007</v>
      </c>
      <c r="AG15" s="71">
        <v>114.41200000000001</v>
      </c>
      <c r="AH15" s="71">
        <v>103.556</v>
      </c>
      <c r="AI15" s="71">
        <v>34.42</v>
      </c>
      <c r="AJ15" s="71">
        <v>131.578</v>
      </c>
      <c r="AK15" s="71">
        <v>66.501999999999995</v>
      </c>
      <c r="AL15" s="71">
        <v>47.482999999999997</v>
      </c>
      <c r="AM15" s="71">
        <v>48.664000000000001</v>
      </c>
      <c r="AN15" s="71">
        <v>25.018000000000001</v>
      </c>
      <c r="AO15" s="71">
        <v>20.7</v>
      </c>
      <c r="AP15" s="71">
        <v>44.381</v>
      </c>
      <c r="AQ15" s="71">
        <v>47.302999999999997</v>
      </c>
      <c r="AR15" s="71">
        <v>47.2</v>
      </c>
      <c r="AS15" s="71">
        <v>75.802000000000007</v>
      </c>
      <c r="AT15" s="71">
        <v>37.002000000000002</v>
      </c>
      <c r="AU15" s="71">
        <v>34.366999999999997</v>
      </c>
      <c r="AV15" s="71">
        <v>24.597000000000001</v>
      </c>
      <c r="AW15" s="71">
        <v>37.396999999999998</v>
      </c>
      <c r="AX15" s="71">
        <v>64.42</v>
      </c>
      <c r="AY15" s="71">
        <v>38.494999999999997</v>
      </c>
      <c r="AZ15" s="71">
        <v>40</v>
      </c>
      <c r="BA15" s="71">
        <v>34.9</v>
      </c>
      <c r="BB15" s="71">
        <v>85.126999999999995</v>
      </c>
      <c r="BC15" s="71">
        <v>35.4</v>
      </c>
      <c r="BD15" s="71">
        <v>35.517000000000003</v>
      </c>
      <c r="BE15" s="71">
        <v>34.790999999999997</v>
      </c>
      <c r="BF15" s="71">
        <v>44.944000000000003</v>
      </c>
      <c r="BG15" s="71">
        <v>28.521000000000001</v>
      </c>
      <c r="BH15" s="71">
        <v>19.768999999999998</v>
      </c>
      <c r="BI15" s="71">
        <v>47.15</v>
      </c>
      <c r="BJ15" s="71">
        <v>57.868000000000002</v>
      </c>
      <c r="BK15" s="71">
        <v>26.045000000000002</v>
      </c>
      <c r="BL15" s="71">
        <v>22.972000000000001</v>
      </c>
      <c r="BM15" s="71">
        <v>16.350000000000001</v>
      </c>
      <c r="BN15" s="71">
        <v>47.277999999999999</v>
      </c>
      <c r="BO15" s="71">
        <v>52.665999999999997</v>
      </c>
      <c r="BP15" s="71">
        <v>37.780999999999999</v>
      </c>
      <c r="BQ15" s="71">
        <v>37.564</v>
      </c>
      <c r="BR15" s="71">
        <v>30.184999999999999</v>
      </c>
      <c r="BS15" s="71">
        <v>38.405000000000001</v>
      </c>
      <c r="BT15" s="71">
        <v>50.042999999999999</v>
      </c>
      <c r="BU15" s="71">
        <v>47.966000000000001</v>
      </c>
      <c r="BV15" s="71">
        <v>38.015000000000001</v>
      </c>
      <c r="BW15" s="71">
        <v>45.173999999999999</v>
      </c>
      <c r="BX15" s="71">
        <v>41.773000000000003</v>
      </c>
      <c r="BY15" s="71">
        <v>27.956</v>
      </c>
      <c r="BZ15" s="71">
        <v>38.619</v>
      </c>
      <c r="CA15" s="71">
        <v>36.991</v>
      </c>
      <c r="CB15" s="71">
        <v>38.554000000000002</v>
      </c>
      <c r="CC15" s="71">
        <v>23.510999999999999</v>
      </c>
      <c r="CD15" s="71">
        <v>34.36</v>
      </c>
      <c r="CE15" s="71">
        <v>33.262</v>
      </c>
      <c r="CF15" s="71">
        <v>21.268000000000001</v>
      </c>
      <c r="CG15" s="71">
        <v>3.1</v>
      </c>
      <c r="CH15" s="71">
        <v>4.6920000000000002</v>
      </c>
      <c r="CI15" s="71">
        <v>3.645</v>
      </c>
      <c r="CJ15" s="71">
        <v>12.227</v>
      </c>
      <c r="CK15" s="71">
        <v>3.6869999999999998</v>
      </c>
      <c r="CL15" s="71">
        <v>16.405000000000001</v>
      </c>
      <c r="CM15" s="71">
        <v>16.943000000000001</v>
      </c>
      <c r="CN15" s="71">
        <v>2.6669999999999998</v>
      </c>
      <c r="CO15" s="71">
        <v>3.3679999999999999</v>
      </c>
      <c r="CP15" s="71">
        <v>15.331</v>
      </c>
      <c r="CQ15" s="71">
        <v>17.292000000000002</v>
      </c>
      <c r="CR15" s="71">
        <v>3.2770000000000001</v>
      </c>
      <c r="CS15" s="71">
        <v>0.7</v>
      </c>
      <c r="CT15" s="72"/>
      <c r="CU15" s="72"/>
      <c r="CV15" s="72"/>
      <c r="CW15" s="73"/>
      <c r="CX15" s="74">
        <f t="array" ref="CX15">SUMPRODUCT(B15:CW15*0.25)</f>
        <v>1002.7265000000002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34.146000000000001</v>
      </c>
      <c r="C17" s="77">
        <f t="shared" ref="C17:BN17" si="0">SUM(C11:C16)</f>
        <v>34.890999999999998</v>
      </c>
      <c r="D17" s="77">
        <f t="shared" si="0"/>
        <v>44.991999999999997</v>
      </c>
      <c r="E17" s="77">
        <f t="shared" si="0"/>
        <v>32.942999999999998</v>
      </c>
      <c r="F17" s="77">
        <f t="shared" si="0"/>
        <v>34.142000000000003</v>
      </c>
      <c r="G17" s="77">
        <f t="shared" si="0"/>
        <v>14.403</v>
      </c>
      <c r="H17" s="77">
        <f t="shared" si="0"/>
        <v>38.308</v>
      </c>
      <c r="I17" s="77">
        <f t="shared" si="0"/>
        <v>64.543999999999997</v>
      </c>
      <c r="J17" s="77">
        <f t="shared" si="0"/>
        <v>48.057000000000002</v>
      </c>
      <c r="K17" s="77">
        <f t="shared" si="0"/>
        <v>47.286000000000001</v>
      </c>
      <c r="L17" s="77">
        <f t="shared" si="0"/>
        <v>43.503</v>
      </c>
      <c r="M17" s="77">
        <f t="shared" si="0"/>
        <v>41.825000000000003</v>
      </c>
      <c r="N17" s="77">
        <f t="shared" si="0"/>
        <v>52.03</v>
      </c>
      <c r="O17" s="77">
        <f t="shared" si="0"/>
        <v>55.335000000000001</v>
      </c>
      <c r="P17" s="77">
        <f t="shared" si="0"/>
        <v>53.912999999999997</v>
      </c>
      <c r="Q17" s="77">
        <f t="shared" si="0"/>
        <v>50.887</v>
      </c>
      <c r="R17" s="77">
        <f t="shared" si="0"/>
        <v>44.902999999999999</v>
      </c>
      <c r="S17" s="77">
        <f t="shared" si="0"/>
        <v>49.420999999999999</v>
      </c>
      <c r="T17" s="77">
        <f t="shared" si="0"/>
        <v>52.99</v>
      </c>
      <c r="U17" s="77">
        <f t="shared" si="0"/>
        <v>53.264000000000003</v>
      </c>
      <c r="V17" s="77">
        <f t="shared" si="0"/>
        <v>51.366999999999997</v>
      </c>
      <c r="W17" s="77">
        <f t="shared" si="0"/>
        <v>53.985999999999997</v>
      </c>
      <c r="X17" s="77">
        <f t="shared" si="0"/>
        <v>62.085999999999999</v>
      </c>
      <c r="Y17" s="77">
        <f t="shared" si="0"/>
        <v>54.628</v>
      </c>
      <c r="Z17" s="77">
        <f t="shared" si="0"/>
        <v>50.902999999999999</v>
      </c>
      <c r="AA17" s="77">
        <f t="shared" si="0"/>
        <v>57.975999999999999</v>
      </c>
      <c r="AB17" s="77">
        <f t="shared" si="0"/>
        <v>56.329000000000001</v>
      </c>
      <c r="AC17" s="77">
        <f t="shared" si="0"/>
        <v>56.326999999999998</v>
      </c>
      <c r="AD17" s="77">
        <f t="shared" si="0"/>
        <v>83.819000000000003</v>
      </c>
      <c r="AE17" s="77">
        <f t="shared" si="0"/>
        <v>96.671999999999997</v>
      </c>
      <c r="AF17" s="77">
        <f t="shared" si="0"/>
        <v>97.674000000000007</v>
      </c>
      <c r="AG17" s="77">
        <f t="shared" si="0"/>
        <v>114.41200000000001</v>
      </c>
      <c r="AH17" s="77">
        <f t="shared" si="0"/>
        <v>103.556</v>
      </c>
      <c r="AI17" s="77">
        <f t="shared" si="0"/>
        <v>34.42</v>
      </c>
      <c r="AJ17" s="77">
        <f t="shared" si="0"/>
        <v>131.578</v>
      </c>
      <c r="AK17" s="77">
        <f t="shared" si="0"/>
        <v>66.501999999999995</v>
      </c>
      <c r="AL17" s="77">
        <f t="shared" si="0"/>
        <v>47.482999999999997</v>
      </c>
      <c r="AM17" s="77">
        <f t="shared" si="0"/>
        <v>48.664000000000001</v>
      </c>
      <c r="AN17" s="77">
        <f t="shared" si="0"/>
        <v>25.018000000000001</v>
      </c>
      <c r="AO17" s="77">
        <f t="shared" si="0"/>
        <v>20.7</v>
      </c>
      <c r="AP17" s="77">
        <f t="shared" si="0"/>
        <v>44.381</v>
      </c>
      <c r="AQ17" s="77">
        <f t="shared" si="0"/>
        <v>47.302999999999997</v>
      </c>
      <c r="AR17" s="77">
        <f t="shared" si="0"/>
        <v>47.2</v>
      </c>
      <c r="AS17" s="77">
        <f t="shared" si="0"/>
        <v>75.802000000000007</v>
      </c>
      <c r="AT17" s="77">
        <f t="shared" si="0"/>
        <v>37.002000000000002</v>
      </c>
      <c r="AU17" s="77">
        <f t="shared" si="0"/>
        <v>34.366999999999997</v>
      </c>
      <c r="AV17" s="77">
        <f t="shared" si="0"/>
        <v>24.597000000000001</v>
      </c>
      <c r="AW17" s="77">
        <f t="shared" si="0"/>
        <v>37.396999999999998</v>
      </c>
      <c r="AX17" s="77">
        <f t="shared" si="0"/>
        <v>64.42</v>
      </c>
      <c r="AY17" s="77">
        <f t="shared" si="0"/>
        <v>38.494999999999997</v>
      </c>
      <c r="AZ17" s="77">
        <f t="shared" si="0"/>
        <v>40</v>
      </c>
      <c r="BA17" s="77">
        <f t="shared" si="0"/>
        <v>34.9</v>
      </c>
      <c r="BB17" s="77">
        <f t="shared" si="0"/>
        <v>85.126999999999995</v>
      </c>
      <c r="BC17" s="77">
        <f t="shared" si="0"/>
        <v>35.4</v>
      </c>
      <c r="BD17" s="77">
        <f t="shared" si="0"/>
        <v>35.517000000000003</v>
      </c>
      <c r="BE17" s="77">
        <f t="shared" si="0"/>
        <v>34.790999999999997</v>
      </c>
      <c r="BF17" s="77">
        <f t="shared" si="0"/>
        <v>44.944000000000003</v>
      </c>
      <c r="BG17" s="77">
        <f t="shared" si="0"/>
        <v>28.521000000000001</v>
      </c>
      <c r="BH17" s="77">
        <f t="shared" si="0"/>
        <v>19.768999999999998</v>
      </c>
      <c r="BI17" s="77">
        <f t="shared" si="0"/>
        <v>47.15</v>
      </c>
      <c r="BJ17" s="77">
        <f t="shared" si="0"/>
        <v>57.868000000000002</v>
      </c>
      <c r="BK17" s="77">
        <f t="shared" si="0"/>
        <v>26.045000000000002</v>
      </c>
      <c r="BL17" s="77">
        <f t="shared" si="0"/>
        <v>22.972000000000001</v>
      </c>
      <c r="BM17" s="77">
        <f t="shared" si="0"/>
        <v>16.350000000000001</v>
      </c>
      <c r="BN17" s="77">
        <f t="shared" si="0"/>
        <v>47.277999999999999</v>
      </c>
      <c r="BO17" s="77">
        <f t="shared" ref="BO17:CW17" si="1">SUM(BO11:BO16)</f>
        <v>52.665999999999997</v>
      </c>
      <c r="BP17" s="77">
        <f t="shared" si="1"/>
        <v>37.780999999999999</v>
      </c>
      <c r="BQ17" s="77">
        <f t="shared" si="1"/>
        <v>37.564</v>
      </c>
      <c r="BR17" s="77">
        <f t="shared" si="1"/>
        <v>30.184999999999999</v>
      </c>
      <c r="BS17" s="77">
        <f t="shared" si="1"/>
        <v>38.405000000000001</v>
      </c>
      <c r="BT17" s="77">
        <f t="shared" si="1"/>
        <v>50.042999999999999</v>
      </c>
      <c r="BU17" s="77">
        <f t="shared" si="1"/>
        <v>47.966000000000001</v>
      </c>
      <c r="BV17" s="77">
        <f t="shared" si="1"/>
        <v>38.015000000000001</v>
      </c>
      <c r="BW17" s="77">
        <f t="shared" si="1"/>
        <v>45.173999999999999</v>
      </c>
      <c r="BX17" s="77">
        <f t="shared" si="1"/>
        <v>41.773000000000003</v>
      </c>
      <c r="BY17" s="77">
        <f t="shared" si="1"/>
        <v>27.956</v>
      </c>
      <c r="BZ17" s="77">
        <f t="shared" si="1"/>
        <v>38.619</v>
      </c>
      <c r="CA17" s="77">
        <f t="shared" si="1"/>
        <v>36.991</v>
      </c>
      <c r="CB17" s="77">
        <f t="shared" si="1"/>
        <v>38.554000000000002</v>
      </c>
      <c r="CC17" s="77">
        <f t="shared" si="1"/>
        <v>23.510999999999999</v>
      </c>
      <c r="CD17" s="77">
        <f t="shared" si="1"/>
        <v>34.36</v>
      </c>
      <c r="CE17" s="77">
        <f t="shared" si="1"/>
        <v>33.262</v>
      </c>
      <c r="CF17" s="77">
        <f t="shared" si="1"/>
        <v>21.268000000000001</v>
      </c>
      <c r="CG17" s="77">
        <f t="shared" si="1"/>
        <v>3.1</v>
      </c>
      <c r="CH17" s="77">
        <f t="shared" si="1"/>
        <v>4.6920000000000002</v>
      </c>
      <c r="CI17" s="77">
        <f t="shared" si="1"/>
        <v>3.645</v>
      </c>
      <c r="CJ17" s="77">
        <f t="shared" si="1"/>
        <v>12.227</v>
      </c>
      <c r="CK17" s="77">
        <f t="shared" si="1"/>
        <v>3.6869999999999998</v>
      </c>
      <c r="CL17" s="77">
        <f t="shared" si="1"/>
        <v>16.405000000000001</v>
      </c>
      <c r="CM17" s="77">
        <f t="shared" si="1"/>
        <v>16.943000000000001</v>
      </c>
      <c r="CN17" s="77">
        <f t="shared" si="1"/>
        <v>2.6669999999999998</v>
      </c>
      <c r="CO17" s="77">
        <f t="shared" si="1"/>
        <v>3.3679999999999999</v>
      </c>
      <c r="CP17" s="77">
        <f t="shared" si="1"/>
        <v>15.331</v>
      </c>
      <c r="CQ17" s="77">
        <f t="shared" si="1"/>
        <v>17.292000000000002</v>
      </c>
      <c r="CR17" s="77">
        <f t="shared" si="1"/>
        <v>3.2770000000000001</v>
      </c>
      <c r="CS17" s="77">
        <f t="shared" si="1"/>
        <v>0.7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1002.7265000000002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>
        <v>3.496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0.874</v>
      </c>
    </row>
    <row r="21" spans="1:102" ht="24.95" customHeight="1" x14ac:dyDescent="0.2">
      <c r="A21" s="92" t="s">
        <v>17</v>
      </c>
      <c r="B21" s="93">
        <v>6.1999999999999993</v>
      </c>
      <c r="C21" s="94">
        <v>6.1999999999999993</v>
      </c>
      <c r="D21" s="94">
        <v>6.1999999999999993</v>
      </c>
      <c r="E21" s="94">
        <v>3.7</v>
      </c>
      <c r="F21" s="94">
        <v>3.7040000000000002</v>
      </c>
      <c r="G21" s="94">
        <v>0.73199999999999998</v>
      </c>
      <c r="H21" s="94">
        <v>2.04</v>
      </c>
      <c r="I21" s="94">
        <v>2.7720000000000002</v>
      </c>
      <c r="J21" s="94">
        <v>2</v>
      </c>
      <c r="K21" s="94">
        <v>2</v>
      </c>
      <c r="L21" s="94">
        <v>2</v>
      </c>
      <c r="M21" s="94">
        <v>2</v>
      </c>
      <c r="N21" s="94">
        <v>2</v>
      </c>
      <c r="O21" s="94">
        <v>2</v>
      </c>
      <c r="P21" s="94">
        <v>2.032</v>
      </c>
      <c r="Q21" s="94">
        <v>2</v>
      </c>
      <c r="R21" s="94">
        <v>2.004</v>
      </c>
      <c r="S21" s="94">
        <v>2.036</v>
      </c>
      <c r="T21" s="94">
        <v>2.04</v>
      </c>
      <c r="U21" s="94">
        <v>6.9</v>
      </c>
      <c r="V21" s="94">
        <v>2.444</v>
      </c>
      <c r="W21" s="94">
        <v>2.4079999999999999</v>
      </c>
      <c r="X21" s="94">
        <v>2.44</v>
      </c>
      <c r="Y21" s="94">
        <v>2.444</v>
      </c>
      <c r="Z21" s="94">
        <v>7</v>
      </c>
      <c r="AA21" s="94">
        <v>2.048</v>
      </c>
      <c r="AB21" s="94">
        <v>2</v>
      </c>
      <c r="AC21" s="94">
        <v>2.2120000000000002</v>
      </c>
      <c r="AD21" s="94">
        <v>1.204</v>
      </c>
      <c r="AE21" s="94">
        <v>1.212</v>
      </c>
      <c r="AF21" s="94">
        <v>2.4E-2</v>
      </c>
      <c r="AG21" s="94"/>
      <c r="AH21" s="94">
        <v>0.504</v>
      </c>
      <c r="AI21" s="94">
        <v>4.8000000000000001E-2</v>
      </c>
      <c r="AJ21" s="94">
        <v>0.54</v>
      </c>
      <c r="AK21" s="94">
        <v>0.628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4.1319999999999997</v>
      </c>
      <c r="BG21" s="94">
        <v>4.8559999999999999</v>
      </c>
      <c r="BH21" s="94">
        <v>4.8000000000000001E-2</v>
      </c>
      <c r="BI21" s="94"/>
      <c r="BJ21" s="94">
        <v>7.8839999999999995</v>
      </c>
      <c r="BK21" s="94"/>
      <c r="BL21" s="94">
        <v>2.84</v>
      </c>
      <c r="BM21" s="94"/>
      <c r="BN21" s="94">
        <v>0.72799999999999998</v>
      </c>
      <c r="BO21" s="94">
        <v>2.4E-2</v>
      </c>
      <c r="BP21" s="94">
        <v>0.04</v>
      </c>
      <c r="BQ21" s="94"/>
      <c r="BR21" s="94">
        <v>0.68</v>
      </c>
      <c r="BS21" s="94">
        <v>0.748</v>
      </c>
      <c r="BT21" s="94">
        <v>0.04</v>
      </c>
      <c r="BU21" s="94">
        <v>9.4</v>
      </c>
      <c r="BV21" s="94">
        <v>3.9160000000000004</v>
      </c>
      <c r="BW21" s="94">
        <v>3.2280000000000002</v>
      </c>
      <c r="BX21" s="94"/>
      <c r="BY21" s="94"/>
      <c r="BZ21" s="94">
        <v>3.2360000000000002</v>
      </c>
      <c r="CA21" s="94">
        <v>3.2240000000000002</v>
      </c>
      <c r="CB21" s="94">
        <v>3.2</v>
      </c>
      <c r="CC21" s="94">
        <v>3.2280000000000002</v>
      </c>
      <c r="CD21" s="94">
        <v>2.4</v>
      </c>
      <c r="CE21" s="94">
        <v>2.4</v>
      </c>
      <c r="CF21" s="94">
        <v>2.4</v>
      </c>
      <c r="CG21" s="94">
        <v>1.2E-2</v>
      </c>
      <c r="CH21" s="94">
        <v>2.024</v>
      </c>
      <c r="CI21" s="94">
        <v>2.4E-2</v>
      </c>
      <c r="CJ21" s="94">
        <v>2.044</v>
      </c>
      <c r="CK21" s="94">
        <v>7.6639999999999988</v>
      </c>
      <c r="CL21" s="94">
        <v>5.8279999999999994</v>
      </c>
      <c r="CM21" s="94">
        <v>5.8</v>
      </c>
      <c r="CN21" s="94">
        <v>3.8479999999999999</v>
      </c>
      <c r="CO21" s="94">
        <v>5.8359999999999994</v>
      </c>
      <c r="CP21" s="94">
        <v>6.3039999999999994</v>
      </c>
      <c r="CQ21" s="94">
        <v>6.2279999999999989</v>
      </c>
      <c r="CR21" s="94">
        <v>6.2399999999999993</v>
      </c>
      <c r="CS21" s="94">
        <v>3.8479999999999999</v>
      </c>
      <c r="CT21" s="95"/>
      <c r="CU21" s="95"/>
      <c r="CV21" s="95"/>
      <c r="CW21" s="96"/>
      <c r="CX21" s="97">
        <f t="array" ref="CX21">SUMPRODUCT(B21:CW21*0.25)</f>
        <v>50.517000000000024</v>
      </c>
    </row>
    <row r="22" spans="1:102" ht="24.95" customHeight="1" x14ac:dyDescent="0.2">
      <c r="A22" s="92" t="s">
        <v>18</v>
      </c>
      <c r="B22" s="98">
        <v>31.746000000000002</v>
      </c>
      <c r="C22" s="99">
        <v>30.43</v>
      </c>
      <c r="D22" s="99">
        <v>19.473000000000003</v>
      </c>
      <c r="E22" s="99">
        <v>17.639999999999997</v>
      </c>
      <c r="F22" s="99">
        <v>14.698</v>
      </c>
      <c r="G22" s="99">
        <v>11.238999999999999</v>
      </c>
      <c r="H22" s="99">
        <v>17.68</v>
      </c>
      <c r="I22" s="99">
        <v>26.113</v>
      </c>
      <c r="J22" s="99">
        <v>24.661999999999999</v>
      </c>
      <c r="K22" s="99">
        <v>24.561</v>
      </c>
      <c r="L22" s="99">
        <v>22.9</v>
      </c>
      <c r="M22" s="99">
        <v>23</v>
      </c>
      <c r="N22" s="99">
        <v>24.080000000000002</v>
      </c>
      <c r="O22" s="99">
        <v>23.703000000000003</v>
      </c>
      <c r="P22" s="99">
        <v>22.528000000000002</v>
      </c>
      <c r="Q22" s="99">
        <v>21.559000000000001</v>
      </c>
      <c r="R22" s="99">
        <v>21.548999999999999</v>
      </c>
      <c r="S22" s="99">
        <v>15.148999999999999</v>
      </c>
      <c r="T22" s="99">
        <v>18.712999999999997</v>
      </c>
      <c r="U22" s="99">
        <v>24.363</v>
      </c>
      <c r="V22" s="99">
        <v>21.622</v>
      </c>
      <c r="W22" s="99">
        <v>22.126000000000001</v>
      </c>
      <c r="X22" s="99">
        <v>20.001999999999999</v>
      </c>
      <c r="Y22" s="99">
        <v>20.815000000000001</v>
      </c>
      <c r="Z22" s="99">
        <v>24.602999999999998</v>
      </c>
      <c r="AA22" s="99">
        <v>10.427</v>
      </c>
      <c r="AB22" s="99">
        <v>17.087999999999997</v>
      </c>
      <c r="AC22" s="99">
        <v>17.220000000000002</v>
      </c>
      <c r="AD22" s="99">
        <v>9.4480000000000004</v>
      </c>
      <c r="AE22" s="99">
        <v>6.8000000000000007</v>
      </c>
      <c r="AF22" s="99">
        <v>6.2</v>
      </c>
      <c r="AG22" s="99">
        <v>20.3</v>
      </c>
      <c r="AH22" s="99">
        <v>21.22</v>
      </c>
      <c r="AI22" s="99">
        <v>20.3</v>
      </c>
      <c r="AJ22" s="99">
        <v>21.027999999999999</v>
      </c>
      <c r="AK22" s="99">
        <v>21.78</v>
      </c>
      <c r="AL22" s="99">
        <v>25.257999999999996</v>
      </c>
      <c r="AM22" s="99">
        <v>25.158000000000001</v>
      </c>
      <c r="AN22" s="99">
        <v>8.8580000000000005</v>
      </c>
      <c r="AO22" s="99">
        <v>3.8290000000000002</v>
      </c>
      <c r="AP22" s="99">
        <v>8.61</v>
      </c>
      <c r="AQ22" s="99">
        <v>11.394</v>
      </c>
      <c r="AR22" s="99">
        <v>14.247</v>
      </c>
      <c r="AS22" s="99">
        <v>11.1</v>
      </c>
      <c r="AT22" s="99">
        <v>13.797000000000001</v>
      </c>
      <c r="AU22" s="99">
        <v>13.834</v>
      </c>
      <c r="AV22" s="99">
        <v>5.2430000000000003</v>
      </c>
      <c r="AW22" s="99">
        <v>4.149</v>
      </c>
      <c r="AX22" s="99">
        <v>21.1</v>
      </c>
      <c r="AY22" s="99">
        <v>24.576000000000001</v>
      </c>
      <c r="AZ22" s="99">
        <v>32.299999999999997</v>
      </c>
      <c r="BA22" s="99">
        <v>52</v>
      </c>
      <c r="BB22" s="99">
        <v>21</v>
      </c>
      <c r="BC22" s="99">
        <v>26.4</v>
      </c>
      <c r="BD22" s="99">
        <v>28.1</v>
      </c>
      <c r="BE22" s="99">
        <v>27</v>
      </c>
      <c r="BF22" s="99">
        <v>35</v>
      </c>
      <c r="BG22" s="99">
        <v>9.5679999999999996</v>
      </c>
      <c r="BH22" s="99">
        <v>1.5</v>
      </c>
      <c r="BI22" s="99">
        <v>5.6000000000000005</v>
      </c>
      <c r="BJ22" s="99">
        <v>20.995000000000001</v>
      </c>
      <c r="BK22" s="99">
        <v>1.6160000000000001</v>
      </c>
      <c r="BL22" s="99">
        <v>9.2279999999999998</v>
      </c>
      <c r="BM22" s="99">
        <v>2.1440000000000001</v>
      </c>
      <c r="BN22" s="99">
        <v>23.817</v>
      </c>
      <c r="BO22" s="99">
        <v>6.4569999999999999</v>
      </c>
      <c r="BP22" s="99">
        <v>2</v>
      </c>
      <c r="BQ22" s="99">
        <v>2.2120000000000002</v>
      </c>
      <c r="BR22" s="99">
        <v>2.5920000000000001</v>
      </c>
      <c r="BS22" s="99">
        <v>3.516</v>
      </c>
      <c r="BT22" s="99">
        <v>19.510999999999999</v>
      </c>
      <c r="BU22" s="99">
        <v>30.71</v>
      </c>
      <c r="BV22" s="99">
        <v>29.631999999999998</v>
      </c>
      <c r="BW22" s="99">
        <v>29.004999999999999</v>
      </c>
      <c r="BX22" s="99">
        <v>18.204999999999998</v>
      </c>
      <c r="BY22" s="99">
        <v>6.1</v>
      </c>
      <c r="BZ22" s="99">
        <v>18.478999999999999</v>
      </c>
      <c r="CA22" s="99">
        <v>22.051000000000002</v>
      </c>
      <c r="CB22" s="99">
        <v>20.251000000000001</v>
      </c>
      <c r="CC22" s="99">
        <v>28.6</v>
      </c>
      <c r="CD22" s="99">
        <v>16.847999999999999</v>
      </c>
      <c r="CE22" s="99">
        <v>23.695</v>
      </c>
      <c r="CF22" s="99">
        <v>23.295000000000002</v>
      </c>
      <c r="CG22" s="99">
        <v>31.073999999999998</v>
      </c>
      <c r="CH22" s="99">
        <v>89.174999999999997</v>
      </c>
      <c r="CI22" s="99">
        <v>71.856000000000009</v>
      </c>
      <c r="CJ22" s="99">
        <v>35.347000000000001</v>
      </c>
      <c r="CK22" s="99">
        <v>42.36</v>
      </c>
      <c r="CL22" s="99">
        <v>37.323999999999998</v>
      </c>
      <c r="CM22" s="99">
        <v>48.019999999999996</v>
      </c>
      <c r="CN22" s="99">
        <v>42.108000000000004</v>
      </c>
      <c r="CO22" s="99">
        <v>35.204000000000008</v>
      </c>
      <c r="CP22" s="99">
        <v>31.7</v>
      </c>
      <c r="CQ22" s="99">
        <v>30.459</v>
      </c>
      <c r="CR22" s="99">
        <v>34.393999999999998</v>
      </c>
      <c r="CS22" s="99">
        <v>13.32</v>
      </c>
      <c r="CT22" s="100"/>
      <c r="CU22" s="100"/>
      <c r="CV22" s="100"/>
      <c r="CW22" s="96"/>
      <c r="CX22" s="97">
        <f t="array" ref="CX22">SUMPRODUCT(B22:CW22*0.25)</f>
        <v>512.42149999999992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37.945999999999998</v>
      </c>
      <c r="C27" s="107">
        <f t="shared" ref="C27:BN27" si="2">SUM(C20:C26)</f>
        <v>36.629999999999995</v>
      </c>
      <c r="D27" s="107">
        <f t="shared" si="2"/>
        <v>25.673000000000002</v>
      </c>
      <c r="E27" s="107">
        <f t="shared" si="2"/>
        <v>21.339999999999996</v>
      </c>
      <c r="F27" s="107">
        <f t="shared" si="2"/>
        <v>18.402000000000001</v>
      </c>
      <c r="G27" s="107">
        <f t="shared" si="2"/>
        <v>11.970999999999998</v>
      </c>
      <c r="H27" s="107">
        <f t="shared" si="2"/>
        <v>19.72</v>
      </c>
      <c r="I27" s="107">
        <f t="shared" si="2"/>
        <v>28.884999999999998</v>
      </c>
      <c r="J27" s="107">
        <f t="shared" si="2"/>
        <v>26.661999999999999</v>
      </c>
      <c r="K27" s="107">
        <f t="shared" si="2"/>
        <v>26.561</v>
      </c>
      <c r="L27" s="107">
        <f t="shared" si="2"/>
        <v>24.9</v>
      </c>
      <c r="M27" s="107">
        <f t="shared" si="2"/>
        <v>25</v>
      </c>
      <c r="N27" s="107">
        <f t="shared" si="2"/>
        <v>26.080000000000002</v>
      </c>
      <c r="O27" s="107">
        <f t="shared" si="2"/>
        <v>25.703000000000003</v>
      </c>
      <c r="P27" s="107">
        <f t="shared" si="2"/>
        <v>24.560000000000002</v>
      </c>
      <c r="Q27" s="107">
        <f t="shared" si="2"/>
        <v>23.559000000000001</v>
      </c>
      <c r="R27" s="107">
        <f t="shared" si="2"/>
        <v>23.553000000000001</v>
      </c>
      <c r="S27" s="107">
        <f t="shared" si="2"/>
        <v>17.184999999999999</v>
      </c>
      <c r="T27" s="107">
        <f t="shared" si="2"/>
        <v>20.752999999999997</v>
      </c>
      <c r="U27" s="107">
        <f t="shared" si="2"/>
        <v>31.262999999999998</v>
      </c>
      <c r="V27" s="107">
        <f t="shared" si="2"/>
        <v>24.065999999999999</v>
      </c>
      <c r="W27" s="107">
        <f t="shared" si="2"/>
        <v>24.534000000000002</v>
      </c>
      <c r="X27" s="107">
        <f t="shared" si="2"/>
        <v>22.442</v>
      </c>
      <c r="Y27" s="107">
        <f t="shared" si="2"/>
        <v>23.259</v>
      </c>
      <c r="Z27" s="107">
        <f t="shared" si="2"/>
        <v>31.602999999999998</v>
      </c>
      <c r="AA27" s="107">
        <f t="shared" si="2"/>
        <v>12.475</v>
      </c>
      <c r="AB27" s="107">
        <f t="shared" si="2"/>
        <v>19.087999999999997</v>
      </c>
      <c r="AC27" s="107">
        <f t="shared" si="2"/>
        <v>19.432000000000002</v>
      </c>
      <c r="AD27" s="107">
        <f t="shared" si="2"/>
        <v>10.652000000000001</v>
      </c>
      <c r="AE27" s="107">
        <f t="shared" si="2"/>
        <v>8.0120000000000005</v>
      </c>
      <c r="AF27" s="107">
        <f t="shared" si="2"/>
        <v>6.2240000000000002</v>
      </c>
      <c r="AG27" s="107">
        <f t="shared" si="2"/>
        <v>20.3</v>
      </c>
      <c r="AH27" s="107">
        <f t="shared" si="2"/>
        <v>21.724</v>
      </c>
      <c r="AI27" s="107">
        <f t="shared" si="2"/>
        <v>20.347999999999999</v>
      </c>
      <c r="AJ27" s="107">
        <f t="shared" si="2"/>
        <v>21.567999999999998</v>
      </c>
      <c r="AK27" s="107">
        <f t="shared" si="2"/>
        <v>22.408000000000001</v>
      </c>
      <c r="AL27" s="107">
        <f t="shared" si="2"/>
        <v>25.257999999999996</v>
      </c>
      <c r="AM27" s="107">
        <f t="shared" si="2"/>
        <v>25.158000000000001</v>
      </c>
      <c r="AN27" s="107">
        <f t="shared" si="2"/>
        <v>8.8580000000000005</v>
      </c>
      <c r="AO27" s="107">
        <f t="shared" si="2"/>
        <v>3.8290000000000002</v>
      </c>
      <c r="AP27" s="107">
        <f t="shared" si="2"/>
        <v>8.61</v>
      </c>
      <c r="AQ27" s="107">
        <f t="shared" si="2"/>
        <v>11.394</v>
      </c>
      <c r="AR27" s="107">
        <f t="shared" si="2"/>
        <v>14.247</v>
      </c>
      <c r="AS27" s="107">
        <f t="shared" si="2"/>
        <v>11.1</v>
      </c>
      <c r="AT27" s="107">
        <f t="shared" si="2"/>
        <v>13.797000000000001</v>
      </c>
      <c r="AU27" s="107">
        <f t="shared" si="2"/>
        <v>13.834</v>
      </c>
      <c r="AV27" s="107">
        <f t="shared" si="2"/>
        <v>5.2430000000000003</v>
      </c>
      <c r="AW27" s="107">
        <f t="shared" si="2"/>
        <v>4.149</v>
      </c>
      <c r="AX27" s="107">
        <f t="shared" si="2"/>
        <v>21.1</v>
      </c>
      <c r="AY27" s="107">
        <f t="shared" si="2"/>
        <v>24.576000000000001</v>
      </c>
      <c r="AZ27" s="107">
        <f t="shared" si="2"/>
        <v>32.299999999999997</v>
      </c>
      <c r="BA27" s="107">
        <f t="shared" si="2"/>
        <v>55.496000000000002</v>
      </c>
      <c r="BB27" s="107">
        <f t="shared" si="2"/>
        <v>21</v>
      </c>
      <c r="BC27" s="107">
        <f t="shared" si="2"/>
        <v>26.4</v>
      </c>
      <c r="BD27" s="107">
        <f t="shared" si="2"/>
        <v>28.1</v>
      </c>
      <c r="BE27" s="107">
        <f t="shared" si="2"/>
        <v>27</v>
      </c>
      <c r="BF27" s="107">
        <f t="shared" si="2"/>
        <v>39.131999999999998</v>
      </c>
      <c r="BG27" s="107">
        <f t="shared" si="2"/>
        <v>14.423999999999999</v>
      </c>
      <c r="BH27" s="107">
        <f t="shared" si="2"/>
        <v>1.548</v>
      </c>
      <c r="BI27" s="107">
        <f t="shared" si="2"/>
        <v>5.6000000000000005</v>
      </c>
      <c r="BJ27" s="107">
        <f t="shared" si="2"/>
        <v>28.879000000000001</v>
      </c>
      <c r="BK27" s="107">
        <f t="shared" si="2"/>
        <v>1.6160000000000001</v>
      </c>
      <c r="BL27" s="107">
        <f t="shared" si="2"/>
        <v>12.068</v>
      </c>
      <c r="BM27" s="107">
        <f t="shared" si="2"/>
        <v>2.1440000000000001</v>
      </c>
      <c r="BN27" s="107">
        <f t="shared" si="2"/>
        <v>24.545000000000002</v>
      </c>
      <c r="BO27" s="107">
        <f t="shared" ref="BO27:CW27" si="3">SUM(BO20:BO26)</f>
        <v>6.4809999999999999</v>
      </c>
      <c r="BP27" s="107">
        <f t="shared" si="3"/>
        <v>2.04</v>
      </c>
      <c r="BQ27" s="107">
        <f t="shared" si="3"/>
        <v>2.2120000000000002</v>
      </c>
      <c r="BR27" s="107">
        <f t="shared" si="3"/>
        <v>3.2720000000000002</v>
      </c>
      <c r="BS27" s="107">
        <f t="shared" si="3"/>
        <v>4.2640000000000002</v>
      </c>
      <c r="BT27" s="107">
        <f t="shared" si="3"/>
        <v>19.550999999999998</v>
      </c>
      <c r="BU27" s="107">
        <f t="shared" si="3"/>
        <v>40.11</v>
      </c>
      <c r="BV27" s="107">
        <f t="shared" si="3"/>
        <v>33.548000000000002</v>
      </c>
      <c r="BW27" s="107">
        <f t="shared" si="3"/>
        <v>32.232999999999997</v>
      </c>
      <c r="BX27" s="107">
        <f t="shared" si="3"/>
        <v>18.204999999999998</v>
      </c>
      <c r="BY27" s="107">
        <f t="shared" si="3"/>
        <v>6.1</v>
      </c>
      <c r="BZ27" s="107">
        <f t="shared" si="3"/>
        <v>21.715</v>
      </c>
      <c r="CA27" s="107">
        <f t="shared" si="3"/>
        <v>25.275000000000002</v>
      </c>
      <c r="CB27" s="107">
        <f t="shared" si="3"/>
        <v>23.451000000000001</v>
      </c>
      <c r="CC27" s="107">
        <f t="shared" si="3"/>
        <v>31.828000000000003</v>
      </c>
      <c r="CD27" s="107">
        <f t="shared" si="3"/>
        <v>19.247999999999998</v>
      </c>
      <c r="CE27" s="107">
        <f t="shared" si="3"/>
        <v>26.094999999999999</v>
      </c>
      <c r="CF27" s="107">
        <f t="shared" si="3"/>
        <v>25.695</v>
      </c>
      <c r="CG27" s="107">
        <f t="shared" si="3"/>
        <v>31.085999999999999</v>
      </c>
      <c r="CH27" s="107">
        <f t="shared" si="3"/>
        <v>91.198999999999998</v>
      </c>
      <c r="CI27" s="107">
        <f t="shared" si="3"/>
        <v>71.88000000000001</v>
      </c>
      <c r="CJ27" s="107">
        <f t="shared" si="3"/>
        <v>37.390999999999998</v>
      </c>
      <c r="CK27" s="107">
        <f t="shared" si="3"/>
        <v>50.024000000000001</v>
      </c>
      <c r="CL27" s="107">
        <f t="shared" si="3"/>
        <v>43.152000000000001</v>
      </c>
      <c r="CM27" s="107">
        <f t="shared" si="3"/>
        <v>53.819999999999993</v>
      </c>
      <c r="CN27" s="107">
        <f t="shared" si="3"/>
        <v>45.956000000000003</v>
      </c>
      <c r="CO27" s="107">
        <f t="shared" si="3"/>
        <v>41.040000000000006</v>
      </c>
      <c r="CP27" s="107">
        <f t="shared" si="3"/>
        <v>38.003999999999998</v>
      </c>
      <c r="CQ27" s="107">
        <f t="shared" si="3"/>
        <v>36.686999999999998</v>
      </c>
      <c r="CR27" s="107">
        <f t="shared" si="3"/>
        <v>40.634</v>
      </c>
      <c r="CS27" s="107">
        <f t="shared" si="3"/>
        <v>17.167999999999999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563.8125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72.091999999999999</v>
      </c>
      <c r="C31" s="94">
        <v>71.521000000000001</v>
      </c>
      <c r="D31" s="94">
        <v>70.665000000000006</v>
      </c>
      <c r="E31" s="94">
        <v>54.283000000000001</v>
      </c>
      <c r="F31" s="94">
        <v>52.543999999999997</v>
      </c>
      <c r="G31" s="94">
        <v>26.373999999999999</v>
      </c>
      <c r="H31" s="94">
        <v>58.027999999999999</v>
      </c>
      <c r="I31" s="94">
        <v>93.429000000000002</v>
      </c>
      <c r="J31" s="94">
        <v>74.718999999999994</v>
      </c>
      <c r="K31" s="94">
        <v>73.846999999999994</v>
      </c>
      <c r="L31" s="94">
        <v>68.403000000000006</v>
      </c>
      <c r="M31" s="94">
        <v>66.825000000000003</v>
      </c>
      <c r="N31" s="94">
        <v>78.11</v>
      </c>
      <c r="O31" s="94">
        <v>81.037999999999997</v>
      </c>
      <c r="P31" s="94">
        <v>78.472999999999999</v>
      </c>
      <c r="Q31" s="94">
        <v>74.445999999999998</v>
      </c>
      <c r="R31" s="94">
        <v>68.456000000000003</v>
      </c>
      <c r="S31" s="94">
        <v>66.605999999999995</v>
      </c>
      <c r="T31" s="94">
        <v>73.742999999999995</v>
      </c>
      <c r="U31" s="94">
        <v>84.527000000000001</v>
      </c>
      <c r="V31" s="94">
        <v>75.433000000000007</v>
      </c>
      <c r="W31" s="94">
        <v>78.52</v>
      </c>
      <c r="X31" s="94">
        <v>84.528000000000006</v>
      </c>
      <c r="Y31" s="94">
        <v>77.887</v>
      </c>
      <c r="Z31" s="94">
        <v>82.506</v>
      </c>
      <c r="AA31" s="94">
        <v>70.450999999999993</v>
      </c>
      <c r="AB31" s="94">
        <v>75.417000000000002</v>
      </c>
      <c r="AC31" s="94">
        <v>75.759</v>
      </c>
      <c r="AD31" s="94">
        <v>94.471000000000004</v>
      </c>
      <c r="AE31" s="94">
        <v>104.684</v>
      </c>
      <c r="AF31" s="94">
        <v>103.898</v>
      </c>
      <c r="AG31" s="94">
        <v>134.71199999999999</v>
      </c>
      <c r="AH31" s="94">
        <v>125.28</v>
      </c>
      <c r="AI31" s="94">
        <v>54.768000000000001</v>
      </c>
      <c r="AJ31" s="94">
        <v>153.14599999999999</v>
      </c>
      <c r="AK31" s="94">
        <v>88.91</v>
      </c>
      <c r="AL31" s="94">
        <v>72.741</v>
      </c>
      <c r="AM31" s="94">
        <v>73.822000000000003</v>
      </c>
      <c r="AN31" s="94">
        <v>33.875999999999998</v>
      </c>
      <c r="AO31" s="94">
        <v>24.529</v>
      </c>
      <c r="AP31" s="94">
        <v>52.991</v>
      </c>
      <c r="AQ31" s="94">
        <v>58.697000000000003</v>
      </c>
      <c r="AR31" s="94">
        <v>61.447000000000003</v>
      </c>
      <c r="AS31" s="94">
        <v>86.902000000000001</v>
      </c>
      <c r="AT31" s="94">
        <v>50.798999999999999</v>
      </c>
      <c r="AU31" s="94">
        <v>48.201000000000001</v>
      </c>
      <c r="AV31" s="94">
        <v>29.84</v>
      </c>
      <c r="AW31" s="94">
        <v>41.545999999999999</v>
      </c>
      <c r="AX31" s="94">
        <v>85.52</v>
      </c>
      <c r="AY31" s="94">
        <v>63.070999999999998</v>
      </c>
      <c r="AZ31" s="94">
        <v>72.3</v>
      </c>
      <c r="BA31" s="94">
        <v>90.396000000000001</v>
      </c>
      <c r="BB31" s="94">
        <v>106.127</v>
      </c>
      <c r="BC31" s="94">
        <v>61.8</v>
      </c>
      <c r="BD31" s="94">
        <v>63.616999999999997</v>
      </c>
      <c r="BE31" s="94">
        <v>61.790999999999997</v>
      </c>
      <c r="BF31" s="94">
        <v>84.075999999999993</v>
      </c>
      <c r="BG31" s="94">
        <v>42.945</v>
      </c>
      <c r="BH31" s="94">
        <v>21.317</v>
      </c>
      <c r="BI31" s="94">
        <v>52.75</v>
      </c>
      <c r="BJ31" s="94">
        <v>86.747</v>
      </c>
      <c r="BK31" s="94">
        <v>27.661000000000001</v>
      </c>
      <c r="BL31" s="94">
        <v>35.04</v>
      </c>
      <c r="BM31" s="94">
        <v>18.494</v>
      </c>
      <c r="BN31" s="94">
        <v>71.822999999999993</v>
      </c>
      <c r="BO31" s="94">
        <v>59.146999999999998</v>
      </c>
      <c r="BP31" s="94">
        <v>39.820999999999998</v>
      </c>
      <c r="BQ31" s="94">
        <v>39.776000000000003</v>
      </c>
      <c r="BR31" s="94">
        <v>33.457000000000001</v>
      </c>
      <c r="BS31" s="94">
        <v>42.668999999999997</v>
      </c>
      <c r="BT31" s="94">
        <v>69.593999999999994</v>
      </c>
      <c r="BU31" s="94">
        <v>88.075999999999993</v>
      </c>
      <c r="BV31" s="94">
        <v>71.563000000000002</v>
      </c>
      <c r="BW31" s="94">
        <v>77.406999999999996</v>
      </c>
      <c r="BX31" s="94">
        <v>59.978000000000002</v>
      </c>
      <c r="BY31" s="94">
        <v>34.055999999999997</v>
      </c>
      <c r="BZ31" s="94">
        <v>60.334000000000003</v>
      </c>
      <c r="CA31" s="94">
        <v>62.265999999999998</v>
      </c>
      <c r="CB31" s="94">
        <v>62.005000000000003</v>
      </c>
      <c r="CC31" s="94">
        <v>55.338999999999999</v>
      </c>
      <c r="CD31" s="94">
        <v>53.607999999999997</v>
      </c>
      <c r="CE31" s="94">
        <v>59.356999999999999</v>
      </c>
      <c r="CF31" s="94">
        <v>46.963000000000001</v>
      </c>
      <c r="CG31" s="94">
        <v>34.186</v>
      </c>
      <c r="CH31" s="94">
        <v>95.891000000000005</v>
      </c>
      <c r="CI31" s="94">
        <v>75.525000000000006</v>
      </c>
      <c r="CJ31" s="94">
        <v>49.618000000000002</v>
      </c>
      <c r="CK31" s="94">
        <v>53.710999999999999</v>
      </c>
      <c r="CL31" s="94">
        <v>59.557000000000002</v>
      </c>
      <c r="CM31" s="94">
        <v>70.763000000000005</v>
      </c>
      <c r="CN31" s="94">
        <v>48.622999999999998</v>
      </c>
      <c r="CO31" s="94">
        <v>44.408000000000001</v>
      </c>
      <c r="CP31" s="94">
        <v>53.335000000000001</v>
      </c>
      <c r="CQ31" s="94">
        <v>53.978999999999999</v>
      </c>
      <c r="CR31" s="94">
        <v>43.911000000000001</v>
      </c>
      <c r="CS31" s="94">
        <v>17.867999999999999</v>
      </c>
      <c r="CT31" s="95"/>
      <c r="CU31" s="95"/>
      <c r="CV31" s="95"/>
      <c r="CW31" s="96"/>
      <c r="CX31" s="97">
        <f t="array" ref="CX31">SUMPRODUCT(B31:CW31*0.25)</f>
        <v>1566.5390000000002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72.091999999999999</v>
      </c>
      <c r="C33" s="77">
        <f t="shared" ref="C33:BN33" si="4">SUM(C30:C32)</f>
        <v>71.521000000000001</v>
      </c>
      <c r="D33" s="77">
        <f t="shared" si="4"/>
        <v>70.665000000000006</v>
      </c>
      <c r="E33" s="77">
        <f t="shared" si="4"/>
        <v>54.283000000000001</v>
      </c>
      <c r="F33" s="77">
        <f t="shared" si="4"/>
        <v>52.543999999999997</v>
      </c>
      <c r="G33" s="77">
        <f t="shared" si="4"/>
        <v>26.373999999999999</v>
      </c>
      <c r="H33" s="77">
        <f t="shared" si="4"/>
        <v>58.027999999999999</v>
      </c>
      <c r="I33" s="77">
        <f t="shared" si="4"/>
        <v>93.429000000000002</v>
      </c>
      <c r="J33" s="77">
        <f t="shared" si="4"/>
        <v>74.718999999999994</v>
      </c>
      <c r="K33" s="77">
        <f t="shared" si="4"/>
        <v>73.846999999999994</v>
      </c>
      <c r="L33" s="77">
        <f t="shared" si="4"/>
        <v>68.403000000000006</v>
      </c>
      <c r="M33" s="77">
        <f t="shared" si="4"/>
        <v>66.825000000000003</v>
      </c>
      <c r="N33" s="77">
        <f t="shared" si="4"/>
        <v>78.11</v>
      </c>
      <c r="O33" s="77">
        <f t="shared" si="4"/>
        <v>81.037999999999997</v>
      </c>
      <c r="P33" s="77">
        <f t="shared" si="4"/>
        <v>78.472999999999999</v>
      </c>
      <c r="Q33" s="77">
        <f t="shared" si="4"/>
        <v>74.445999999999998</v>
      </c>
      <c r="R33" s="77">
        <f t="shared" si="4"/>
        <v>68.456000000000003</v>
      </c>
      <c r="S33" s="77">
        <f t="shared" si="4"/>
        <v>66.605999999999995</v>
      </c>
      <c r="T33" s="77">
        <f t="shared" si="4"/>
        <v>73.742999999999995</v>
      </c>
      <c r="U33" s="77">
        <f t="shared" si="4"/>
        <v>84.527000000000001</v>
      </c>
      <c r="V33" s="77">
        <f t="shared" si="4"/>
        <v>75.433000000000007</v>
      </c>
      <c r="W33" s="77">
        <f t="shared" si="4"/>
        <v>78.52</v>
      </c>
      <c r="X33" s="77">
        <f t="shared" si="4"/>
        <v>84.528000000000006</v>
      </c>
      <c r="Y33" s="77">
        <f t="shared" si="4"/>
        <v>77.887</v>
      </c>
      <c r="Z33" s="77">
        <f t="shared" si="4"/>
        <v>82.506</v>
      </c>
      <c r="AA33" s="77">
        <f t="shared" si="4"/>
        <v>70.450999999999993</v>
      </c>
      <c r="AB33" s="77">
        <f t="shared" si="4"/>
        <v>75.417000000000002</v>
      </c>
      <c r="AC33" s="77">
        <f t="shared" si="4"/>
        <v>75.759</v>
      </c>
      <c r="AD33" s="77">
        <f t="shared" si="4"/>
        <v>94.471000000000004</v>
      </c>
      <c r="AE33" s="77">
        <f t="shared" si="4"/>
        <v>104.684</v>
      </c>
      <c r="AF33" s="77">
        <f t="shared" si="4"/>
        <v>103.898</v>
      </c>
      <c r="AG33" s="77">
        <f t="shared" si="4"/>
        <v>134.71199999999999</v>
      </c>
      <c r="AH33" s="77">
        <f t="shared" si="4"/>
        <v>125.28</v>
      </c>
      <c r="AI33" s="77">
        <f t="shared" si="4"/>
        <v>54.768000000000001</v>
      </c>
      <c r="AJ33" s="77">
        <f t="shared" si="4"/>
        <v>153.14599999999999</v>
      </c>
      <c r="AK33" s="77">
        <f t="shared" si="4"/>
        <v>88.91</v>
      </c>
      <c r="AL33" s="77">
        <f t="shared" si="4"/>
        <v>72.741</v>
      </c>
      <c r="AM33" s="77">
        <f t="shared" si="4"/>
        <v>73.822000000000003</v>
      </c>
      <c r="AN33" s="77">
        <f t="shared" si="4"/>
        <v>33.875999999999998</v>
      </c>
      <c r="AO33" s="77">
        <f t="shared" si="4"/>
        <v>24.529</v>
      </c>
      <c r="AP33" s="77">
        <f t="shared" si="4"/>
        <v>52.991</v>
      </c>
      <c r="AQ33" s="77">
        <f t="shared" si="4"/>
        <v>58.697000000000003</v>
      </c>
      <c r="AR33" s="77">
        <f t="shared" si="4"/>
        <v>61.447000000000003</v>
      </c>
      <c r="AS33" s="77">
        <f t="shared" si="4"/>
        <v>86.902000000000001</v>
      </c>
      <c r="AT33" s="77">
        <f t="shared" si="4"/>
        <v>50.798999999999999</v>
      </c>
      <c r="AU33" s="77">
        <f t="shared" si="4"/>
        <v>48.201000000000001</v>
      </c>
      <c r="AV33" s="77">
        <f t="shared" si="4"/>
        <v>29.84</v>
      </c>
      <c r="AW33" s="77">
        <f t="shared" si="4"/>
        <v>41.545999999999999</v>
      </c>
      <c r="AX33" s="77">
        <f t="shared" si="4"/>
        <v>85.52</v>
      </c>
      <c r="AY33" s="77">
        <f t="shared" si="4"/>
        <v>63.070999999999998</v>
      </c>
      <c r="AZ33" s="77">
        <f t="shared" si="4"/>
        <v>72.3</v>
      </c>
      <c r="BA33" s="77">
        <f t="shared" si="4"/>
        <v>90.396000000000001</v>
      </c>
      <c r="BB33" s="77">
        <f t="shared" si="4"/>
        <v>106.127</v>
      </c>
      <c r="BC33" s="77">
        <f t="shared" si="4"/>
        <v>61.8</v>
      </c>
      <c r="BD33" s="77">
        <f t="shared" si="4"/>
        <v>63.616999999999997</v>
      </c>
      <c r="BE33" s="77">
        <f t="shared" si="4"/>
        <v>61.790999999999997</v>
      </c>
      <c r="BF33" s="77">
        <f t="shared" si="4"/>
        <v>84.075999999999993</v>
      </c>
      <c r="BG33" s="77">
        <f t="shared" si="4"/>
        <v>42.945</v>
      </c>
      <c r="BH33" s="77">
        <f t="shared" si="4"/>
        <v>21.317</v>
      </c>
      <c r="BI33" s="77">
        <f t="shared" si="4"/>
        <v>52.75</v>
      </c>
      <c r="BJ33" s="77">
        <f t="shared" si="4"/>
        <v>86.747</v>
      </c>
      <c r="BK33" s="77">
        <f t="shared" si="4"/>
        <v>27.661000000000001</v>
      </c>
      <c r="BL33" s="77">
        <f t="shared" si="4"/>
        <v>35.04</v>
      </c>
      <c r="BM33" s="77">
        <f t="shared" si="4"/>
        <v>18.494</v>
      </c>
      <c r="BN33" s="77">
        <f t="shared" si="4"/>
        <v>71.822999999999993</v>
      </c>
      <c r="BO33" s="77">
        <f t="shared" ref="BO33:CW33" si="5">SUM(BO30:BO32)</f>
        <v>59.146999999999998</v>
      </c>
      <c r="BP33" s="77">
        <f t="shared" si="5"/>
        <v>39.820999999999998</v>
      </c>
      <c r="BQ33" s="77">
        <f t="shared" si="5"/>
        <v>39.776000000000003</v>
      </c>
      <c r="BR33" s="77">
        <f t="shared" si="5"/>
        <v>33.457000000000001</v>
      </c>
      <c r="BS33" s="77">
        <f t="shared" si="5"/>
        <v>42.668999999999997</v>
      </c>
      <c r="BT33" s="77">
        <f t="shared" si="5"/>
        <v>69.593999999999994</v>
      </c>
      <c r="BU33" s="77">
        <f t="shared" si="5"/>
        <v>88.075999999999993</v>
      </c>
      <c r="BV33" s="77">
        <f t="shared" si="5"/>
        <v>71.563000000000002</v>
      </c>
      <c r="BW33" s="77">
        <f t="shared" si="5"/>
        <v>77.406999999999996</v>
      </c>
      <c r="BX33" s="77">
        <f t="shared" si="5"/>
        <v>59.978000000000002</v>
      </c>
      <c r="BY33" s="77">
        <f t="shared" si="5"/>
        <v>34.055999999999997</v>
      </c>
      <c r="BZ33" s="77">
        <f t="shared" si="5"/>
        <v>60.334000000000003</v>
      </c>
      <c r="CA33" s="77">
        <f t="shared" si="5"/>
        <v>62.265999999999998</v>
      </c>
      <c r="CB33" s="77">
        <f t="shared" si="5"/>
        <v>62.005000000000003</v>
      </c>
      <c r="CC33" s="77">
        <f t="shared" si="5"/>
        <v>55.338999999999999</v>
      </c>
      <c r="CD33" s="77">
        <f t="shared" si="5"/>
        <v>53.607999999999997</v>
      </c>
      <c r="CE33" s="77">
        <f t="shared" si="5"/>
        <v>59.356999999999999</v>
      </c>
      <c r="CF33" s="77">
        <f t="shared" si="5"/>
        <v>46.963000000000001</v>
      </c>
      <c r="CG33" s="77">
        <f t="shared" si="5"/>
        <v>34.186</v>
      </c>
      <c r="CH33" s="77">
        <f t="shared" si="5"/>
        <v>95.891000000000005</v>
      </c>
      <c r="CI33" s="77">
        <f t="shared" si="5"/>
        <v>75.525000000000006</v>
      </c>
      <c r="CJ33" s="77">
        <f t="shared" si="5"/>
        <v>49.618000000000002</v>
      </c>
      <c r="CK33" s="77">
        <f t="shared" si="5"/>
        <v>53.710999999999999</v>
      </c>
      <c r="CL33" s="77">
        <f t="shared" si="5"/>
        <v>59.557000000000002</v>
      </c>
      <c r="CM33" s="77">
        <f t="shared" si="5"/>
        <v>70.763000000000005</v>
      </c>
      <c r="CN33" s="77">
        <f t="shared" si="5"/>
        <v>48.622999999999998</v>
      </c>
      <c r="CO33" s="77">
        <f t="shared" si="5"/>
        <v>44.408000000000001</v>
      </c>
      <c r="CP33" s="77">
        <f t="shared" si="5"/>
        <v>53.335000000000001</v>
      </c>
      <c r="CQ33" s="77">
        <f t="shared" si="5"/>
        <v>53.978999999999999</v>
      </c>
      <c r="CR33" s="77">
        <f t="shared" si="5"/>
        <v>43.911000000000001</v>
      </c>
      <c r="CS33" s="77">
        <f t="shared" si="5"/>
        <v>17.867999999999999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1566.5390000000002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>
        <v>24.2</v>
      </c>
      <c r="AJ38" s="120"/>
      <c r="AK38" s="120">
        <v>24.3</v>
      </c>
      <c r="AL38" s="120"/>
      <c r="AM38" s="120"/>
      <c r="AN38" s="120">
        <v>22.1</v>
      </c>
      <c r="AO38" s="120">
        <v>66.099999999999994</v>
      </c>
      <c r="AP38" s="120">
        <v>12.4</v>
      </c>
      <c r="AQ38" s="120">
        <v>12.4</v>
      </c>
      <c r="AR38" s="120">
        <v>12.4</v>
      </c>
      <c r="AS38" s="120"/>
      <c r="AT38" s="120">
        <v>37.200000000000003</v>
      </c>
      <c r="AU38" s="120">
        <v>39.6</v>
      </c>
      <c r="AV38" s="120">
        <v>45.5</v>
      </c>
      <c r="AW38" s="120">
        <v>39.9</v>
      </c>
      <c r="AX38" s="120"/>
      <c r="AY38" s="120">
        <v>20.5</v>
      </c>
      <c r="AZ38" s="120"/>
      <c r="BA38" s="120"/>
      <c r="BB38" s="120">
        <v>20.100000000000001</v>
      </c>
      <c r="BC38" s="120">
        <v>19.600000000000001</v>
      </c>
      <c r="BD38" s="120"/>
      <c r="BE38" s="120"/>
      <c r="BF38" s="120">
        <v>27.2</v>
      </c>
      <c r="BG38" s="120">
        <v>24.7</v>
      </c>
      <c r="BH38" s="120">
        <v>12.8</v>
      </c>
      <c r="BI38" s="120"/>
      <c r="BJ38" s="120"/>
      <c r="BK38" s="120">
        <v>42.8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9.5</v>
      </c>
      <c r="BW38" s="120">
        <v>3.6</v>
      </c>
      <c r="BX38" s="120">
        <v>29.2</v>
      </c>
      <c r="BY38" s="120">
        <v>61.6</v>
      </c>
      <c r="BZ38" s="120">
        <v>165.4</v>
      </c>
      <c r="CA38" s="120">
        <v>163.4</v>
      </c>
      <c r="CB38" s="120">
        <v>163.69999999999999</v>
      </c>
      <c r="CC38" s="120">
        <v>170.4</v>
      </c>
      <c r="CD38" s="120">
        <v>69.400000000000006</v>
      </c>
      <c r="CE38" s="120">
        <v>63.7</v>
      </c>
      <c r="CF38" s="120">
        <v>76.099999999999994</v>
      </c>
      <c r="CG38" s="120">
        <v>101.9</v>
      </c>
      <c r="CH38" s="120"/>
      <c r="CI38" s="120">
        <v>22.2</v>
      </c>
      <c r="CJ38" s="120">
        <v>38.799999999999997</v>
      </c>
      <c r="CK38" s="120">
        <v>34.799999999999997</v>
      </c>
      <c r="CL38" s="120">
        <v>12.4</v>
      </c>
      <c r="CM38" s="120">
        <v>1.2</v>
      </c>
      <c r="CN38" s="120">
        <v>23.3</v>
      </c>
      <c r="CO38" s="120">
        <v>27.5</v>
      </c>
      <c r="CP38" s="120"/>
      <c r="CQ38" s="120"/>
      <c r="CR38" s="120"/>
      <c r="CS38" s="120">
        <v>86.1</v>
      </c>
      <c r="CT38" s="122"/>
      <c r="CU38" s="122"/>
      <c r="CV38" s="122"/>
      <c r="CW38" s="121"/>
      <c r="CX38" s="97">
        <f t="array" ref="CX38">SUMPRODUCT(B38:CW38*0.25)</f>
        <v>457.00000000000006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6.6</v>
      </c>
      <c r="C40" s="120">
        <v>6.6</v>
      </c>
      <c r="D40" s="120">
        <v>6.6</v>
      </c>
      <c r="E40" s="120">
        <v>6.6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6.6</v>
      </c>
    </row>
    <row r="41" spans="1:102" ht="30" customHeight="1" thickBot="1" x14ac:dyDescent="0.25">
      <c r="A41" s="105" t="s">
        <v>48</v>
      </c>
      <c r="B41" s="106">
        <f>SUM(B36:B40)</f>
        <v>6.6</v>
      </c>
      <c r="C41" s="107">
        <f t="shared" ref="C41:BN41" si="6">SUM(C36:C40)</f>
        <v>6.6</v>
      </c>
      <c r="D41" s="107">
        <f t="shared" si="6"/>
        <v>6.6</v>
      </c>
      <c r="E41" s="107">
        <f t="shared" si="6"/>
        <v>6.6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24.2</v>
      </c>
      <c r="AJ41" s="107">
        <f t="shared" si="6"/>
        <v>0</v>
      </c>
      <c r="AK41" s="107">
        <f t="shared" si="6"/>
        <v>24.3</v>
      </c>
      <c r="AL41" s="107">
        <f t="shared" si="6"/>
        <v>0</v>
      </c>
      <c r="AM41" s="107">
        <f t="shared" si="6"/>
        <v>0</v>
      </c>
      <c r="AN41" s="107">
        <f t="shared" si="6"/>
        <v>22.1</v>
      </c>
      <c r="AO41" s="107">
        <f t="shared" si="6"/>
        <v>66.099999999999994</v>
      </c>
      <c r="AP41" s="107">
        <f t="shared" si="6"/>
        <v>12.4</v>
      </c>
      <c r="AQ41" s="107">
        <f t="shared" si="6"/>
        <v>12.4</v>
      </c>
      <c r="AR41" s="107">
        <f t="shared" si="6"/>
        <v>12.4</v>
      </c>
      <c r="AS41" s="107">
        <f t="shared" si="6"/>
        <v>0</v>
      </c>
      <c r="AT41" s="107">
        <f t="shared" si="6"/>
        <v>37.200000000000003</v>
      </c>
      <c r="AU41" s="107">
        <f t="shared" si="6"/>
        <v>39.6</v>
      </c>
      <c r="AV41" s="107">
        <f t="shared" si="6"/>
        <v>45.5</v>
      </c>
      <c r="AW41" s="107">
        <f t="shared" si="6"/>
        <v>39.9</v>
      </c>
      <c r="AX41" s="107">
        <f t="shared" si="6"/>
        <v>0</v>
      </c>
      <c r="AY41" s="107">
        <f t="shared" si="6"/>
        <v>20.5</v>
      </c>
      <c r="AZ41" s="107">
        <f t="shared" si="6"/>
        <v>0</v>
      </c>
      <c r="BA41" s="107">
        <f t="shared" si="6"/>
        <v>0</v>
      </c>
      <c r="BB41" s="107">
        <f t="shared" si="6"/>
        <v>20.100000000000001</v>
      </c>
      <c r="BC41" s="107">
        <f t="shared" si="6"/>
        <v>19.600000000000001</v>
      </c>
      <c r="BD41" s="107">
        <f t="shared" si="6"/>
        <v>0</v>
      </c>
      <c r="BE41" s="107">
        <f t="shared" si="6"/>
        <v>0</v>
      </c>
      <c r="BF41" s="107">
        <f t="shared" si="6"/>
        <v>27.2</v>
      </c>
      <c r="BG41" s="107">
        <f t="shared" si="6"/>
        <v>24.7</v>
      </c>
      <c r="BH41" s="107">
        <f t="shared" si="6"/>
        <v>12.8</v>
      </c>
      <c r="BI41" s="107">
        <f t="shared" si="6"/>
        <v>0</v>
      </c>
      <c r="BJ41" s="107">
        <f t="shared" si="6"/>
        <v>0</v>
      </c>
      <c r="BK41" s="107">
        <f t="shared" si="6"/>
        <v>42.8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9.5</v>
      </c>
      <c r="BW41" s="107">
        <f t="shared" si="7"/>
        <v>3.6</v>
      </c>
      <c r="BX41" s="107">
        <f t="shared" si="7"/>
        <v>29.2</v>
      </c>
      <c r="BY41" s="107">
        <f t="shared" si="7"/>
        <v>61.6</v>
      </c>
      <c r="BZ41" s="107">
        <f t="shared" si="7"/>
        <v>165.4</v>
      </c>
      <c r="CA41" s="107">
        <f t="shared" si="7"/>
        <v>163.4</v>
      </c>
      <c r="CB41" s="107">
        <f t="shared" si="7"/>
        <v>163.69999999999999</v>
      </c>
      <c r="CC41" s="107">
        <f t="shared" si="7"/>
        <v>170.4</v>
      </c>
      <c r="CD41" s="107">
        <f t="shared" si="7"/>
        <v>69.400000000000006</v>
      </c>
      <c r="CE41" s="107">
        <f t="shared" si="7"/>
        <v>63.7</v>
      </c>
      <c r="CF41" s="107">
        <f t="shared" si="7"/>
        <v>76.099999999999994</v>
      </c>
      <c r="CG41" s="107">
        <f t="shared" si="7"/>
        <v>101.9</v>
      </c>
      <c r="CH41" s="107">
        <f t="shared" si="7"/>
        <v>0</v>
      </c>
      <c r="CI41" s="107">
        <f t="shared" si="7"/>
        <v>22.2</v>
      </c>
      <c r="CJ41" s="107">
        <f t="shared" si="7"/>
        <v>38.799999999999997</v>
      </c>
      <c r="CK41" s="107">
        <f t="shared" si="7"/>
        <v>34.799999999999997</v>
      </c>
      <c r="CL41" s="107">
        <f t="shared" si="7"/>
        <v>12.4</v>
      </c>
      <c r="CM41" s="107">
        <f t="shared" si="7"/>
        <v>1.2</v>
      </c>
      <c r="CN41" s="107">
        <f t="shared" si="7"/>
        <v>23.3</v>
      </c>
      <c r="CO41" s="107">
        <f t="shared" si="7"/>
        <v>27.5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86.1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463.60000000000008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>
        <v>24.2</v>
      </c>
      <c r="AJ46" s="120"/>
      <c r="AK46" s="120">
        <v>24.3</v>
      </c>
      <c r="AL46" s="120"/>
      <c r="AM46" s="120"/>
      <c r="AN46" s="120">
        <v>22.1</v>
      </c>
      <c r="AO46" s="120">
        <v>66.099999999999994</v>
      </c>
      <c r="AP46" s="120">
        <v>12.4</v>
      </c>
      <c r="AQ46" s="120">
        <v>12.4</v>
      </c>
      <c r="AR46" s="120">
        <v>12.4</v>
      </c>
      <c r="AS46" s="120"/>
      <c r="AT46" s="120">
        <v>37.200000000000003</v>
      </c>
      <c r="AU46" s="120">
        <v>39.6</v>
      </c>
      <c r="AV46" s="120">
        <v>45.5</v>
      </c>
      <c r="AW46" s="120">
        <v>39.9</v>
      </c>
      <c r="AX46" s="120"/>
      <c r="AY46" s="120">
        <v>20.5</v>
      </c>
      <c r="AZ46" s="120"/>
      <c r="BA46" s="120"/>
      <c r="BB46" s="120">
        <v>20.100000000000001</v>
      </c>
      <c r="BC46" s="120">
        <v>19.600000000000001</v>
      </c>
      <c r="BD46" s="120"/>
      <c r="BE46" s="120"/>
      <c r="BF46" s="120">
        <v>27.2</v>
      </c>
      <c r="BG46" s="120">
        <v>24.7</v>
      </c>
      <c r="BH46" s="120">
        <v>12.8</v>
      </c>
      <c r="BI46" s="120"/>
      <c r="BJ46" s="120"/>
      <c r="BK46" s="120">
        <v>42.8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9.5</v>
      </c>
      <c r="BW46" s="120">
        <v>3.6</v>
      </c>
      <c r="BX46" s="120">
        <v>29.2</v>
      </c>
      <c r="BY46" s="120">
        <v>61.6</v>
      </c>
      <c r="BZ46" s="120">
        <v>165.4</v>
      </c>
      <c r="CA46" s="120">
        <v>163.4</v>
      </c>
      <c r="CB46" s="120">
        <v>163.69999999999999</v>
      </c>
      <c r="CC46" s="120">
        <v>170.4</v>
      </c>
      <c r="CD46" s="120">
        <v>69.400000000000006</v>
      </c>
      <c r="CE46" s="120">
        <v>63.7</v>
      </c>
      <c r="CF46" s="120">
        <v>76.099999999999994</v>
      </c>
      <c r="CG46" s="120">
        <v>101.9</v>
      </c>
      <c r="CH46" s="120"/>
      <c r="CI46" s="120">
        <v>22.2</v>
      </c>
      <c r="CJ46" s="120">
        <v>38.799999999999997</v>
      </c>
      <c r="CK46" s="120">
        <v>34.799999999999997</v>
      </c>
      <c r="CL46" s="120">
        <v>12.4</v>
      </c>
      <c r="CM46" s="120">
        <v>1.2</v>
      </c>
      <c r="CN46" s="120">
        <v>23.3</v>
      </c>
      <c r="CO46" s="120">
        <v>27.5</v>
      </c>
      <c r="CP46" s="120"/>
      <c r="CQ46" s="120"/>
      <c r="CR46" s="120"/>
      <c r="CS46" s="120">
        <v>86.1</v>
      </c>
      <c r="CT46" s="122"/>
      <c r="CU46" s="122"/>
      <c r="CV46" s="122"/>
      <c r="CW46" s="121"/>
      <c r="CX46" s="97">
        <f t="array" ref="CX46">SUMPRODUCT(B46:CW46*0.25)</f>
        <v>457.00000000000006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6.6</v>
      </c>
      <c r="C48" s="120">
        <v>6.6</v>
      </c>
      <c r="D48" s="120">
        <v>6.6</v>
      </c>
      <c r="E48" s="120">
        <v>6.6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6.6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6.6</v>
      </c>
      <c r="C50" s="107">
        <f t="shared" ref="C50:BN50" si="8">SUM(C44:C49)</f>
        <v>6.6</v>
      </c>
      <c r="D50" s="107">
        <f t="shared" si="8"/>
        <v>6.6</v>
      </c>
      <c r="E50" s="107">
        <f t="shared" si="8"/>
        <v>6.6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24.2</v>
      </c>
      <c r="AJ50" s="107">
        <f t="shared" si="8"/>
        <v>0</v>
      </c>
      <c r="AK50" s="107">
        <f t="shared" si="8"/>
        <v>24.3</v>
      </c>
      <c r="AL50" s="107">
        <f t="shared" si="8"/>
        <v>0</v>
      </c>
      <c r="AM50" s="107">
        <f t="shared" si="8"/>
        <v>0</v>
      </c>
      <c r="AN50" s="107">
        <f t="shared" si="8"/>
        <v>22.1</v>
      </c>
      <c r="AO50" s="107">
        <f t="shared" si="8"/>
        <v>66.099999999999994</v>
      </c>
      <c r="AP50" s="107">
        <f t="shared" si="8"/>
        <v>12.4</v>
      </c>
      <c r="AQ50" s="107">
        <f t="shared" si="8"/>
        <v>12.4</v>
      </c>
      <c r="AR50" s="107">
        <f t="shared" si="8"/>
        <v>12.4</v>
      </c>
      <c r="AS50" s="107">
        <f t="shared" si="8"/>
        <v>0</v>
      </c>
      <c r="AT50" s="107">
        <f t="shared" si="8"/>
        <v>37.200000000000003</v>
      </c>
      <c r="AU50" s="107">
        <f t="shared" si="8"/>
        <v>39.6</v>
      </c>
      <c r="AV50" s="107">
        <f t="shared" si="8"/>
        <v>45.5</v>
      </c>
      <c r="AW50" s="107">
        <f t="shared" si="8"/>
        <v>39.9</v>
      </c>
      <c r="AX50" s="107">
        <f t="shared" si="8"/>
        <v>0</v>
      </c>
      <c r="AY50" s="107">
        <f t="shared" si="8"/>
        <v>20.5</v>
      </c>
      <c r="AZ50" s="107">
        <f t="shared" si="8"/>
        <v>0</v>
      </c>
      <c r="BA50" s="107">
        <f t="shared" si="8"/>
        <v>0</v>
      </c>
      <c r="BB50" s="107">
        <f t="shared" si="8"/>
        <v>20.100000000000001</v>
      </c>
      <c r="BC50" s="107">
        <f t="shared" si="8"/>
        <v>19.600000000000001</v>
      </c>
      <c r="BD50" s="107">
        <f t="shared" si="8"/>
        <v>0</v>
      </c>
      <c r="BE50" s="107">
        <f t="shared" si="8"/>
        <v>0</v>
      </c>
      <c r="BF50" s="107">
        <f t="shared" si="8"/>
        <v>27.2</v>
      </c>
      <c r="BG50" s="107">
        <f t="shared" si="8"/>
        <v>24.7</v>
      </c>
      <c r="BH50" s="107">
        <f t="shared" si="8"/>
        <v>12.8</v>
      </c>
      <c r="BI50" s="107">
        <f t="shared" si="8"/>
        <v>0</v>
      </c>
      <c r="BJ50" s="107">
        <f t="shared" si="8"/>
        <v>0</v>
      </c>
      <c r="BK50" s="107">
        <f t="shared" si="8"/>
        <v>42.8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9.5</v>
      </c>
      <c r="BW50" s="107">
        <f t="shared" si="9"/>
        <v>3.6</v>
      </c>
      <c r="BX50" s="107">
        <f t="shared" si="9"/>
        <v>29.2</v>
      </c>
      <c r="BY50" s="107">
        <f t="shared" si="9"/>
        <v>61.6</v>
      </c>
      <c r="BZ50" s="107">
        <f t="shared" si="9"/>
        <v>165.4</v>
      </c>
      <c r="CA50" s="107">
        <f t="shared" si="9"/>
        <v>163.4</v>
      </c>
      <c r="CB50" s="107">
        <f t="shared" si="9"/>
        <v>163.69999999999999</v>
      </c>
      <c r="CC50" s="107">
        <f t="shared" si="9"/>
        <v>170.4</v>
      </c>
      <c r="CD50" s="107">
        <f t="shared" si="9"/>
        <v>69.400000000000006</v>
      </c>
      <c r="CE50" s="107">
        <f t="shared" si="9"/>
        <v>63.7</v>
      </c>
      <c r="CF50" s="107">
        <f t="shared" si="9"/>
        <v>76.099999999999994</v>
      </c>
      <c r="CG50" s="107">
        <f t="shared" si="9"/>
        <v>101.9</v>
      </c>
      <c r="CH50" s="107">
        <f t="shared" si="9"/>
        <v>0</v>
      </c>
      <c r="CI50" s="107">
        <f t="shared" si="9"/>
        <v>22.2</v>
      </c>
      <c r="CJ50" s="107">
        <f t="shared" si="9"/>
        <v>38.799999999999997</v>
      </c>
      <c r="CK50" s="107">
        <f t="shared" si="9"/>
        <v>34.799999999999997</v>
      </c>
      <c r="CL50" s="107">
        <f t="shared" si="9"/>
        <v>12.4</v>
      </c>
      <c r="CM50" s="107">
        <f t="shared" si="9"/>
        <v>1.2</v>
      </c>
      <c r="CN50" s="107">
        <f t="shared" si="9"/>
        <v>23.3</v>
      </c>
      <c r="CO50" s="107">
        <f t="shared" si="9"/>
        <v>27.5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86.1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463.60000000000008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78.691999999999993</v>
      </c>
      <c r="C53" s="107">
        <f t="shared" ref="C53:BN53" si="12">C17+C27+C41</f>
        <v>78.120999999999981</v>
      </c>
      <c r="D53" s="107">
        <f t="shared" si="12"/>
        <v>77.264999999999986</v>
      </c>
      <c r="E53" s="107">
        <f t="shared" si="12"/>
        <v>60.882999999999996</v>
      </c>
      <c r="F53" s="107">
        <f t="shared" si="12"/>
        <v>52.544000000000004</v>
      </c>
      <c r="G53" s="107">
        <f t="shared" si="12"/>
        <v>26.373999999999999</v>
      </c>
      <c r="H53" s="107">
        <f t="shared" si="12"/>
        <v>58.027999999999999</v>
      </c>
      <c r="I53" s="107">
        <f t="shared" si="12"/>
        <v>93.429000000000002</v>
      </c>
      <c r="J53" s="107">
        <f t="shared" si="12"/>
        <v>74.718999999999994</v>
      </c>
      <c r="K53" s="107">
        <f t="shared" si="12"/>
        <v>73.847000000000008</v>
      </c>
      <c r="L53" s="107">
        <f t="shared" si="12"/>
        <v>68.402999999999992</v>
      </c>
      <c r="M53" s="107">
        <f t="shared" si="12"/>
        <v>66.825000000000003</v>
      </c>
      <c r="N53" s="107">
        <f t="shared" si="12"/>
        <v>78.11</v>
      </c>
      <c r="O53" s="107">
        <f t="shared" si="12"/>
        <v>81.038000000000011</v>
      </c>
      <c r="P53" s="107">
        <f t="shared" si="12"/>
        <v>78.472999999999999</v>
      </c>
      <c r="Q53" s="107">
        <f t="shared" si="12"/>
        <v>74.445999999999998</v>
      </c>
      <c r="R53" s="107">
        <f t="shared" si="12"/>
        <v>68.456000000000003</v>
      </c>
      <c r="S53" s="107">
        <f t="shared" si="12"/>
        <v>66.605999999999995</v>
      </c>
      <c r="T53" s="107">
        <f t="shared" si="12"/>
        <v>73.742999999999995</v>
      </c>
      <c r="U53" s="107">
        <f t="shared" si="12"/>
        <v>84.527000000000001</v>
      </c>
      <c r="V53" s="107">
        <f t="shared" si="12"/>
        <v>75.432999999999993</v>
      </c>
      <c r="W53" s="107">
        <f t="shared" si="12"/>
        <v>78.52</v>
      </c>
      <c r="X53" s="107">
        <f t="shared" si="12"/>
        <v>84.527999999999992</v>
      </c>
      <c r="Y53" s="107">
        <f t="shared" si="12"/>
        <v>77.887</v>
      </c>
      <c r="Z53" s="107">
        <f t="shared" si="12"/>
        <v>82.506</v>
      </c>
      <c r="AA53" s="107">
        <f t="shared" si="12"/>
        <v>70.450999999999993</v>
      </c>
      <c r="AB53" s="107">
        <f t="shared" si="12"/>
        <v>75.417000000000002</v>
      </c>
      <c r="AC53" s="107">
        <f t="shared" si="12"/>
        <v>75.759</v>
      </c>
      <c r="AD53" s="107">
        <f t="shared" si="12"/>
        <v>94.471000000000004</v>
      </c>
      <c r="AE53" s="107">
        <f t="shared" si="12"/>
        <v>104.684</v>
      </c>
      <c r="AF53" s="107">
        <f t="shared" si="12"/>
        <v>103.89800000000001</v>
      </c>
      <c r="AG53" s="107">
        <f t="shared" si="12"/>
        <v>134.71200000000002</v>
      </c>
      <c r="AH53" s="107">
        <f t="shared" si="12"/>
        <v>125.28</v>
      </c>
      <c r="AI53" s="107">
        <f t="shared" si="12"/>
        <v>78.968000000000004</v>
      </c>
      <c r="AJ53" s="107">
        <f t="shared" si="12"/>
        <v>153.14600000000002</v>
      </c>
      <c r="AK53" s="107">
        <f t="shared" si="12"/>
        <v>113.21</v>
      </c>
      <c r="AL53" s="107">
        <f t="shared" si="12"/>
        <v>72.740999999999985</v>
      </c>
      <c r="AM53" s="107">
        <f t="shared" si="12"/>
        <v>73.822000000000003</v>
      </c>
      <c r="AN53" s="107">
        <f t="shared" si="12"/>
        <v>55.976000000000006</v>
      </c>
      <c r="AO53" s="107">
        <f t="shared" si="12"/>
        <v>90.628999999999991</v>
      </c>
      <c r="AP53" s="107">
        <f t="shared" si="12"/>
        <v>65.391000000000005</v>
      </c>
      <c r="AQ53" s="107">
        <f t="shared" si="12"/>
        <v>71.096999999999994</v>
      </c>
      <c r="AR53" s="107">
        <f t="shared" si="12"/>
        <v>73.847000000000008</v>
      </c>
      <c r="AS53" s="107">
        <f t="shared" si="12"/>
        <v>86.902000000000001</v>
      </c>
      <c r="AT53" s="107">
        <f t="shared" si="12"/>
        <v>87.999000000000009</v>
      </c>
      <c r="AU53" s="107">
        <f t="shared" si="12"/>
        <v>87.800999999999988</v>
      </c>
      <c r="AV53" s="107">
        <f t="shared" si="12"/>
        <v>75.34</v>
      </c>
      <c r="AW53" s="107">
        <f t="shared" si="12"/>
        <v>81.445999999999998</v>
      </c>
      <c r="AX53" s="107">
        <f t="shared" si="12"/>
        <v>85.52000000000001</v>
      </c>
      <c r="AY53" s="107">
        <f t="shared" si="12"/>
        <v>83.570999999999998</v>
      </c>
      <c r="AZ53" s="107">
        <f t="shared" si="12"/>
        <v>72.3</v>
      </c>
      <c r="BA53" s="107">
        <f t="shared" si="12"/>
        <v>90.396000000000001</v>
      </c>
      <c r="BB53" s="107">
        <f t="shared" si="12"/>
        <v>126.227</v>
      </c>
      <c r="BC53" s="107">
        <f t="shared" si="12"/>
        <v>81.400000000000006</v>
      </c>
      <c r="BD53" s="107">
        <f t="shared" si="12"/>
        <v>63.617000000000004</v>
      </c>
      <c r="BE53" s="107">
        <f t="shared" si="12"/>
        <v>61.790999999999997</v>
      </c>
      <c r="BF53" s="107">
        <f t="shared" si="12"/>
        <v>111.276</v>
      </c>
      <c r="BG53" s="107">
        <f t="shared" si="12"/>
        <v>67.644999999999996</v>
      </c>
      <c r="BH53" s="107">
        <f t="shared" si="12"/>
        <v>34.117000000000004</v>
      </c>
      <c r="BI53" s="107">
        <f t="shared" si="12"/>
        <v>52.75</v>
      </c>
      <c r="BJ53" s="107">
        <f t="shared" si="12"/>
        <v>86.747</v>
      </c>
      <c r="BK53" s="107">
        <f t="shared" si="12"/>
        <v>70.460999999999999</v>
      </c>
      <c r="BL53" s="107">
        <f t="shared" si="12"/>
        <v>35.04</v>
      </c>
      <c r="BM53" s="107">
        <f t="shared" si="12"/>
        <v>18.494</v>
      </c>
      <c r="BN53" s="107">
        <f t="shared" si="12"/>
        <v>71.823000000000008</v>
      </c>
      <c r="BO53" s="107">
        <f t="shared" ref="BO53:CX53" si="13">BO17+BO27+BO41</f>
        <v>59.146999999999998</v>
      </c>
      <c r="BP53" s="107">
        <f t="shared" si="13"/>
        <v>39.820999999999998</v>
      </c>
      <c r="BQ53" s="107">
        <f t="shared" si="13"/>
        <v>39.776000000000003</v>
      </c>
      <c r="BR53" s="107">
        <f t="shared" si="13"/>
        <v>33.457000000000001</v>
      </c>
      <c r="BS53" s="107">
        <f t="shared" si="13"/>
        <v>42.669000000000004</v>
      </c>
      <c r="BT53" s="107">
        <f t="shared" si="13"/>
        <v>69.593999999999994</v>
      </c>
      <c r="BU53" s="107">
        <f t="shared" si="13"/>
        <v>88.075999999999993</v>
      </c>
      <c r="BV53" s="107">
        <f t="shared" si="13"/>
        <v>81.063000000000002</v>
      </c>
      <c r="BW53" s="107">
        <f t="shared" si="13"/>
        <v>81.006999999999991</v>
      </c>
      <c r="BX53" s="107">
        <f t="shared" si="13"/>
        <v>89.177999999999997</v>
      </c>
      <c r="BY53" s="107">
        <f t="shared" si="13"/>
        <v>95.656000000000006</v>
      </c>
      <c r="BZ53" s="107">
        <f t="shared" si="13"/>
        <v>225.73400000000001</v>
      </c>
      <c r="CA53" s="107">
        <f t="shared" si="13"/>
        <v>225.666</v>
      </c>
      <c r="CB53" s="107">
        <f t="shared" si="13"/>
        <v>225.70499999999998</v>
      </c>
      <c r="CC53" s="107">
        <f t="shared" si="13"/>
        <v>225.739</v>
      </c>
      <c r="CD53" s="107">
        <f t="shared" si="13"/>
        <v>123.00800000000001</v>
      </c>
      <c r="CE53" s="107">
        <f t="shared" si="13"/>
        <v>123.057</v>
      </c>
      <c r="CF53" s="107">
        <f t="shared" si="13"/>
        <v>123.06299999999999</v>
      </c>
      <c r="CG53" s="107">
        <f t="shared" si="13"/>
        <v>136.08600000000001</v>
      </c>
      <c r="CH53" s="107">
        <f t="shared" si="13"/>
        <v>95.890999999999991</v>
      </c>
      <c r="CI53" s="107">
        <f t="shared" si="13"/>
        <v>97.725000000000009</v>
      </c>
      <c r="CJ53" s="107">
        <f t="shared" si="13"/>
        <v>88.417999999999992</v>
      </c>
      <c r="CK53" s="107">
        <f t="shared" si="13"/>
        <v>88.510999999999996</v>
      </c>
      <c r="CL53" s="107">
        <f t="shared" si="13"/>
        <v>71.957000000000008</v>
      </c>
      <c r="CM53" s="107">
        <f t="shared" si="13"/>
        <v>71.962999999999994</v>
      </c>
      <c r="CN53" s="107">
        <f t="shared" si="13"/>
        <v>71.923000000000002</v>
      </c>
      <c r="CO53" s="107">
        <f t="shared" si="13"/>
        <v>71.908000000000015</v>
      </c>
      <c r="CP53" s="107">
        <f t="shared" si="13"/>
        <v>53.334999999999994</v>
      </c>
      <c r="CQ53" s="107">
        <f t="shared" si="13"/>
        <v>53.978999999999999</v>
      </c>
      <c r="CR53" s="107">
        <f t="shared" si="13"/>
        <v>43.911000000000001</v>
      </c>
      <c r="CS53" s="107">
        <f t="shared" si="13"/>
        <v>103.96799999999999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2030.1390000000004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-65.800000000000011</v>
      </c>
      <c r="C5" s="25">
        <v>-58.300000000000004</v>
      </c>
      <c r="D5" s="25">
        <v>-70.7</v>
      </c>
      <c r="E5" s="25">
        <v>-54.3</v>
      </c>
      <c r="F5" s="25">
        <v>-51.6</v>
      </c>
      <c r="G5" s="25">
        <v>-26.4</v>
      </c>
      <c r="H5" s="25">
        <v>-35.1</v>
      </c>
      <c r="I5" s="25">
        <v>-93.4</v>
      </c>
      <c r="J5" s="25">
        <v>-74.599999999999994</v>
      </c>
      <c r="K5" s="25">
        <v>-73.8</v>
      </c>
      <c r="L5" s="25">
        <v>-67.5</v>
      </c>
      <c r="M5" s="25">
        <v>-65.900000000000006</v>
      </c>
      <c r="N5" s="25">
        <v>-78.099999999999994</v>
      </c>
      <c r="O5" s="25">
        <v>-81</v>
      </c>
      <c r="P5" s="25">
        <v>-78.5</v>
      </c>
      <c r="Q5" s="25">
        <v>-74.400000000000006</v>
      </c>
      <c r="R5" s="25">
        <v>-68.400000000000006</v>
      </c>
      <c r="S5" s="25">
        <v>-66.599999999999994</v>
      </c>
      <c r="T5" s="25">
        <v>-73.7</v>
      </c>
      <c r="U5" s="25">
        <v>-84.5</v>
      </c>
      <c r="V5" s="25">
        <v>-75.400000000000006</v>
      </c>
      <c r="W5" s="25">
        <v>-78.5</v>
      </c>
      <c r="X5" s="25">
        <v>-84.5</v>
      </c>
      <c r="Y5" s="25">
        <v>-63.9</v>
      </c>
      <c r="Z5" s="25">
        <v>-55.3</v>
      </c>
      <c r="AA5" s="25">
        <v>-70.5</v>
      </c>
      <c r="AB5" s="25">
        <v>-75.400000000000006</v>
      </c>
      <c r="AC5" s="25">
        <v>-75.5</v>
      </c>
      <c r="AD5" s="25">
        <v>-31.4</v>
      </c>
      <c r="AE5" s="25">
        <v>-65.099999999999994</v>
      </c>
      <c r="AF5" s="25">
        <v>-46.3</v>
      </c>
      <c r="AG5" s="25">
        <v>-53.3</v>
      </c>
      <c r="AH5" s="25">
        <v>-70.599999999999994</v>
      </c>
      <c r="AI5" s="25">
        <v>24.2</v>
      </c>
      <c r="AJ5" s="25">
        <v>-60.6</v>
      </c>
      <c r="AK5" s="25">
        <v>24.3</v>
      </c>
      <c r="AL5" s="25">
        <v>-61.3</v>
      </c>
      <c r="AM5" s="25">
        <v>-51</v>
      </c>
      <c r="AN5" s="25">
        <v>-7.6999999999999993</v>
      </c>
      <c r="AO5" s="25">
        <v>36.299999999999997</v>
      </c>
      <c r="AP5" s="25">
        <v>12.4</v>
      </c>
      <c r="AQ5" s="25">
        <v>12.4</v>
      </c>
      <c r="AR5" s="25">
        <v>12.4</v>
      </c>
      <c r="AS5" s="25"/>
      <c r="AT5" s="25">
        <v>37.200000000000003</v>
      </c>
      <c r="AU5" s="25">
        <v>39.6</v>
      </c>
      <c r="AV5" s="25">
        <v>45.5</v>
      </c>
      <c r="AW5" s="25">
        <v>39.9</v>
      </c>
      <c r="AX5" s="25"/>
      <c r="AY5" s="25">
        <v>20.5</v>
      </c>
      <c r="AZ5" s="25">
        <v>-3.6</v>
      </c>
      <c r="BA5" s="25">
        <v>-25.7</v>
      </c>
      <c r="BB5" s="25">
        <v>20.100000000000001</v>
      </c>
      <c r="BC5" s="25">
        <v>19.600000000000001</v>
      </c>
      <c r="BD5" s="25">
        <v>-6.6</v>
      </c>
      <c r="BE5" s="25">
        <v>-14.5</v>
      </c>
      <c r="BF5" s="25">
        <v>27.2</v>
      </c>
      <c r="BG5" s="25">
        <v>24.7</v>
      </c>
      <c r="BH5" s="25">
        <v>12.8</v>
      </c>
      <c r="BI5" s="25">
        <v>-26.7</v>
      </c>
      <c r="BJ5" s="25">
        <v>-84.3</v>
      </c>
      <c r="BK5" s="25">
        <v>42.8</v>
      </c>
      <c r="BL5" s="25">
        <v>-27.7</v>
      </c>
      <c r="BM5" s="25">
        <v>-13.1</v>
      </c>
      <c r="BN5" s="25">
        <v>-71.8</v>
      </c>
      <c r="BO5" s="25">
        <v>-43.9</v>
      </c>
      <c r="BP5" s="25">
        <v>-25.9</v>
      </c>
      <c r="BQ5" s="25">
        <v>-25.6</v>
      </c>
      <c r="BR5" s="25">
        <v>-4.8</v>
      </c>
      <c r="BS5" s="25">
        <v>-16.3</v>
      </c>
      <c r="BT5" s="25">
        <v>-69.5</v>
      </c>
      <c r="BU5" s="25">
        <v>-88</v>
      </c>
      <c r="BV5" s="25">
        <v>-71.5</v>
      </c>
      <c r="BW5" s="25">
        <v>-77.400000000000006</v>
      </c>
      <c r="BX5" s="25">
        <v>-51.8</v>
      </c>
      <c r="BY5" s="25">
        <v>-19.399999999999999</v>
      </c>
      <c r="BZ5" s="25">
        <v>-60.299999999999983</v>
      </c>
      <c r="CA5" s="25">
        <v>-62.299999999999983</v>
      </c>
      <c r="CB5" s="25">
        <v>-62</v>
      </c>
      <c r="CC5" s="25">
        <v>-55.299999999999983</v>
      </c>
      <c r="CD5" s="25">
        <v>-53.599999999999994</v>
      </c>
      <c r="CE5" s="25">
        <v>-59.3</v>
      </c>
      <c r="CF5" s="25">
        <v>-46.900000000000006</v>
      </c>
      <c r="CG5" s="25">
        <v>-21.099999999999994</v>
      </c>
      <c r="CH5" s="25">
        <v>-89.800000000000011</v>
      </c>
      <c r="CI5" s="25">
        <v>-66.2</v>
      </c>
      <c r="CJ5" s="25">
        <v>-49.600000000000009</v>
      </c>
      <c r="CK5" s="25">
        <v>-53.600000000000009</v>
      </c>
      <c r="CL5" s="25">
        <v>-59.500000000000007</v>
      </c>
      <c r="CM5" s="25">
        <v>-70.7</v>
      </c>
      <c r="CN5" s="25">
        <v>-48.600000000000009</v>
      </c>
      <c r="CO5" s="25">
        <v>-44.400000000000006</v>
      </c>
      <c r="CP5" s="25">
        <v>-53.3</v>
      </c>
      <c r="CQ5" s="25">
        <v>-54</v>
      </c>
      <c r="CR5" s="25">
        <v>-43.9</v>
      </c>
      <c r="CS5" s="25">
        <v>86.1</v>
      </c>
      <c r="CT5" s="26"/>
      <c r="CU5" s="26"/>
      <c r="CV5" s="26"/>
      <c r="CW5" s="27"/>
      <c r="CX5" s="132">
        <f t="array" ref="CX5">SUMPRODUCT(B5:CW5*0.25)</f>
        <v>-913.35000000000036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101.5</v>
      </c>
      <c r="C8" s="138">
        <v>100.64</v>
      </c>
      <c r="D8" s="138">
        <v>85.31</v>
      </c>
      <c r="E8" s="138">
        <v>85.75</v>
      </c>
      <c r="F8" s="138">
        <v>98.01</v>
      </c>
      <c r="G8" s="138">
        <v>95.67</v>
      </c>
      <c r="H8" s="138">
        <v>88</v>
      </c>
      <c r="I8" s="138">
        <v>81.489999999999995</v>
      </c>
      <c r="J8" s="138">
        <v>79.92</v>
      </c>
      <c r="K8" s="138">
        <v>79.47</v>
      </c>
      <c r="L8" s="138">
        <v>80.73</v>
      </c>
      <c r="M8" s="138">
        <v>82.29</v>
      </c>
      <c r="N8" s="138">
        <v>76.37</v>
      </c>
      <c r="O8" s="138">
        <v>75.33</v>
      </c>
      <c r="P8" s="138">
        <v>75.25</v>
      </c>
      <c r="Q8" s="138">
        <v>78.91</v>
      </c>
      <c r="R8" s="138">
        <v>80.91</v>
      </c>
      <c r="S8" s="138">
        <v>77.790000000000006</v>
      </c>
      <c r="T8" s="138">
        <v>78.8</v>
      </c>
      <c r="U8" s="138">
        <v>75.8</v>
      </c>
      <c r="V8" s="138">
        <v>74.81</v>
      </c>
      <c r="W8" s="138">
        <v>75.73</v>
      </c>
      <c r="X8" s="138">
        <v>77.239999999999995</v>
      </c>
      <c r="Y8" s="138">
        <v>88</v>
      </c>
      <c r="Z8" s="138">
        <v>81.150000000000006</v>
      </c>
      <c r="AA8" s="138">
        <v>78</v>
      </c>
      <c r="AB8" s="138">
        <v>83.8</v>
      </c>
      <c r="AC8" s="138">
        <v>84.01</v>
      </c>
      <c r="AD8" s="138">
        <v>88.06</v>
      </c>
      <c r="AE8" s="138">
        <v>76.03</v>
      </c>
      <c r="AF8" s="138">
        <v>87.71</v>
      </c>
      <c r="AG8" s="138">
        <v>93.38</v>
      </c>
      <c r="AH8" s="138">
        <v>98.71</v>
      </c>
      <c r="AI8" s="138">
        <v>99.34</v>
      </c>
      <c r="AJ8" s="138">
        <v>96.33</v>
      </c>
      <c r="AK8" s="138">
        <v>92.56</v>
      </c>
      <c r="AL8" s="138">
        <v>109.36</v>
      </c>
      <c r="AM8" s="138">
        <v>107.62</v>
      </c>
      <c r="AN8" s="138">
        <v>101.67</v>
      </c>
      <c r="AO8" s="138">
        <v>101.36</v>
      </c>
      <c r="AP8" s="138">
        <v>94.1</v>
      </c>
      <c r="AQ8" s="138">
        <v>91.83</v>
      </c>
      <c r="AR8" s="138">
        <v>89.84</v>
      </c>
      <c r="AS8" s="138">
        <v>70.23</v>
      </c>
      <c r="AT8" s="138">
        <v>92.66</v>
      </c>
      <c r="AU8" s="138">
        <v>93.75</v>
      </c>
      <c r="AV8" s="138">
        <v>78</v>
      </c>
      <c r="AW8" s="138">
        <v>93.05</v>
      </c>
      <c r="AX8" s="138">
        <v>53.2</v>
      </c>
      <c r="AY8" s="138">
        <v>93.14</v>
      </c>
      <c r="AZ8" s="138">
        <v>96.23</v>
      </c>
      <c r="BA8" s="138">
        <v>100.7</v>
      </c>
      <c r="BB8" s="138">
        <v>59.83</v>
      </c>
      <c r="BC8" s="138">
        <v>97.74</v>
      </c>
      <c r="BD8" s="138">
        <v>97.74</v>
      </c>
      <c r="BE8" s="138">
        <v>98.36</v>
      </c>
      <c r="BF8" s="138">
        <v>89.93</v>
      </c>
      <c r="BG8" s="138">
        <v>97.69</v>
      </c>
      <c r="BH8" s="138">
        <v>108.36</v>
      </c>
      <c r="BI8" s="138">
        <v>112.96</v>
      </c>
      <c r="BJ8" s="138">
        <v>91.45</v>
      </c>
      <c r="BK8" s="138">
        <v>106.68</v>
      </c>
      <c r="BL8" s="138">
        <v>117.49</v>
      </c>
      <c r="BM8" s="138">
        <v>119</v>
      </c>
      <c r="BN8" s="138">
        <v>108.81</v>
      </c>
      <c r="BO8" s="138">
        <v>119.39</v>
      </c>
      <c r="BP8" s="138">
        <v>130.53</v>
      </c>
      <c r="BQ8" s="138">
        <v>132.97999999999999</v>
      </c>
      <c r="BR8" s="138">
        <v>130.81</v>
      </c>
      <c r="BS8" s="138">
        <v>127.33</v>
      </c>
      <c r="BT8" s="138">
        <v>123</v>
      </c>
      <c r="BU8" s="138">
        <v>122.03</v>
      </c>
      <c r="BV8" s="138">
        <v>115</v>
      </c>
      <c r="BW8" s="138">
        <v>118.12</v>
      </c>
      <c r="BX8" s="138">
        <v>122.24</v>
      </c>
      <c r="BY8" s="138">
        <v>128.9</v>
      </c>
      <c r="BZ8" s="138">
        <v>124.5</v>
      </c>
      <c r="CA8" s="138">
        <v>123.98</v>
      </c>
      <c r="CB8" s="138">
        <v>118.47</v>
      </c>
      <c r="CC8" s="138">
        <v>116.79</v>
      </c>
      <c r="CD8" s="138">
        <v>124.65</v>
      </c>
      <c r="CE8" s="138">
        <v>124.72</v>
      </c>
      <c r="CF8" s="138">
        <v>124.37</v>
      </c>
      <c r="CG8" s="138">
        <v>115.78</v>
      </c>
      <c r="CH8" s="138">
        <v>123.13</v>
      </c>
      <c r="CI8" s="138">
        <v>118.07</v>
      </c>
      <c r="CJ8" s="138">
        <v>108.47</v>
      </c>
      <c r="CK8" s="138">
        <v>103.54</v>
      </c>
      <c r="CL8" s="138">
        <v>111.68</v>
      </c>
      <c r="CM8" s="138">
        <v>108.26</v>
      </c>
      <c r="CN8" s="138">
        <v>108.42</v>
      </c>
      <c r="CO8" s="138">
        <v>98.63</v>
      </c>
      <c r="CP8" s="138">
        <v>102.8</v>
      </c>
      <c r="CQ8" s="138">
        <v>89.95</v>
      </c>
      <c r="CR8" s="138">
        <v>89.11</v>
      </c>
      <c r="CS8" s="138">
        <v>85.58</v>
      </c>
      <c r="CT8" s="139"/>
      <c r="CU8" s="139"/>
      <c r="CV8" s="139"/>
      <c r="CW8" s="140"/>
      <c r="CX8" s="141">
        <f>IF(SUM(B8:CW8)&lt;&gt;0,AVERAGEIF(B8:CW8,"&lt;&gt;"""),"")</f>
        <v>98.091770833333314</v>
      </c>
    </row>
    <row r="9" spans="1:102" ht="24.95" customHeight="1" thickBot="1" x14ac:dyDescent="0.25">
      <c r="A9" s="133" t="s">
        <v>6</v>
      </c>
      <c r="B9" s="42">
        <v>93.3</v>
      </c>
      <c r="C9" s="43">
        <v>93.3</v>
      </c>
      <c r="D9" s="43">
        <v>93.3</v>
      </c>
      <c r="E9" s="43">
        <v>93.3</v>
      </c>
      <c r="F9" s="43">
        <v>90.792500000000004</v>
      </c>
      <c r="G9" s="43">
        <v>90.792500000000004</v>
      </c>
      <c r="H9" s="43">
        <v>90.792500000000004</v>
      </c>
      <c r="I9" s="43">
        <v>90.792500000000004</v>
      </c>
      <c r="J9" s="43">
        <v>80.602500000000006</v>
      </c>
      <c r="K9" s="43">
        <v>80.602500000000006</v>
      </c>
      <c r="L9" s="43">
        <v>80.602500000000006</v>
      </c>
      <c r="M9" s="43">
        <v>80.602500000000006</v>
      </c>
      <c r="N9" s="43">
        <v>76.465000000000003</v>
      </c>
      <c r="O9" s="43">
        <v>76.465000000000003</v>
      </c>
      <c r="P9" s="43">
        <v>76.465000000000003</v>
      </c>
      <c r="Q9" s="43">
        <v>76.465000000000003</v>
      </c>
      <c r="R9" s="43">
        <v>78.325000000000003</v>
      </c>
      <c r="S9" s="43">
        <v>78.325000000000003</v>
      </c>
      <c r="T9" s="43">
        <v>78.325000000000003</v>
      </c>
      <c r="U9" s="43">
        <v>78.325000000000003</v>
      </c>
      <c r="V9" s="43">
        <v>78.944999999999993</v>
      </c>
      <c r="W9" s="43">
        <v>78.944999999999993</v>
      </c>
      <c r="X9" s="43">
        <v>78.944999999999993</v>
      </c>
      <c r="Y9" s="43">
        <v>78.944999999999993</v>
      </c>
      <c r="Z9" s="43">
        <v>81.739999999999995</v>
      </c>
      <c r="AA9" s="43">
        <v>81.739999999999995</v>
      </c>
      <c r="AB9" s="43">
        <v>81.739999999999995</v>
      </c>
      <c r="AC9" s="43">
        <v>81.739999999999995</v>
      </c>
      <c r="AD9" s="43">
        <v>86.295000000000002</v>
      </c>
      <c r="AE9" s="43">
        <v>86.295000000000002</v>
      </c>
      <c r="AF9" s="43">
        <v>86.295000000000002</v>
      </c>
      <c r="AG9" s="43">
        <v>86.295000000000002</v>
      </c>
      <c r="AH9" s="43">
        <v>96.734999999999999</v>
      </c>
      <c r="AI9" s="43">
        <v>96.734999999999999</v>
      </c>
      <c r="AJ9" s="43">
        <v>96.734999999999999</v>
      </c>
      <c r="AK9" s="43">
        <v>96.734999999999999</v>
      </c>
      <c r="AL9" s="43">
        <v>105.0025</v>
      </c>
      <c r="AM9" s="43">
        <v>105.0025</v>
      </c>
      <c r="AN9" s="43">
        <v>105.0025</v>
      </c>
      <c r="AO9" s="43">
        <v>105.0025</v>
      </c>
      <c r="AP9" s="43">
        <v>86.5</v>
      </c>
      <c r="AQ9" s="43">
        <v>86.5</v>
      </c>
      <c r="AR9" s="43">
        <v>86.5</v>
      </c>
      <c r="AS9" s="43">
        <v>86.5</v>
      </c>
      <c r="AT9" s="43">
        <v>89.364999999999995</v>
      </c>
      <c r="AU9" s="43">
        <v>89.364999999999995</v>
      </c>
      <c r="AV9" s="43">
        <v>89.364999999999995</v>
      </c>
      <c r="AW9" s="43">
        <v>89.364999999999995</v>
      </c>
      <c r="AX9" s="43">
        <v>85.817499999999995</v>
      </c>
      <c r="AY9" s="43">
        <v>85.817499999999995</v>
      </c>
      <c r="AZ9" s="43">
        <v>85.817499999999995</v>
      </c>
      <c r="BA9" s="43">
        <v>85.817499999999995</v>
      </c>
      <c r="BB9" s="43">
        <v>88.417500000000004</v>
      </c>
      <c r="BC9" s="43">
        <v>88.417500000000004</v>
      </c>
      <c r="BD9" s="43">
        <v>88.417500000000004</v>
      </c>
      <c r="BE9" s="43">
        <v>88.417500000000004</v>
      </c>
      <c r="BF9" s="43">
        <v>102.235</v>
      </c>
      <c r="BG9" s="43">
        <v>102.235</v>
      </c>
      <c r="BH9" s="43">
        <v>102.235</v>
      </c>
      <c r="BI9" s="43">
        <v>102.235</v>
      </c>
      <c r="BJ9" s="43">
        <v>108.655</v>
      </c>
      <c r="BK9" s="43">
        <v>108.655</v>
      </c>
      <c r="BL9" s="43">
        <v>108.655</v>
      </c>
      <c r="BM9" s="43">
        <v>108.655</v>
      </c>
      <c r="BN9" s="43">
        <v>122.92749999999999</v>
      </c>
      <c r="BO9" s="43">
        <v>122.92749999999999</v>
      </c>
      <c r="BP9" s="43">
        <v>122.92749999999999</v>
      </c>
      <c r="BQ9" s="43">
        <v>122.92749999999999</v>
      </c>
      <c r="BR9" s="43">
        <v>125.7925</v>
      </c>
      <c r="BS9" s="43">
        <v>125.7925</v>
      </c>
      <c r="BT9" s="43">
        <v>125.7925</v>
      </c>
      <c r="BU9" s="43">
        <v>125.7925</v>
      </c>
      <c r="BV9" s="43">
        <v>121.065</v>
      </c>
      <c r="BW9" s="43">
        <v>121.065</v>
      </c>
      <c r="BX9" s="43">
        <v>121.065</v>
      </c>
      <c r="BY9" s="43">
        <v>121.065</v>
      </c>
      <c r="BZ9" s="43">
        <v>120.935</v>
      </c>
      <c r="CA9" s="43">
        <v>120.935</v>
      </c>
      <c r="CB9" s="43">
        <v>120.935</v>
      </c>
      <c r="CC9" s="43">
        <v>120.935</v>
      </c>
      <c r="CD9" s="43">
        <v>122.38</v>
      </c>
      <c r="CE9" s="43">
        <v>122.38</v>
      </c>
      <c r="CF9" s="43">
        <v>122.38</v>
      </c>
      <c r="CG9" s="43">
        <v>122.38</v>
      </c>
      <c r="CH9" s="43">
        <v>113.30249999999999</v>
      </c>
      <c r="CI9" s="43">
        <v>113.30249999999999</v>
      </c>
      <c r="CJ9" s="43">
        <v>113.30249999999999</v>
      </c>
      <c r="CK9" s="43">
        <v>113.30249999999999</v>
      </c>
      <c r="CL9" s="43">
        <v>106.7475</v>
      </c>
      <c r="CM9" s="43">
        <v>106.7475</v>
      </c>
      <c r="CN9" s="43">
        <v>106.7475</v>
      </c>
      <c r="CO9" s="43">
        <v>106.7475</v>
      </c>
      <c r="CP9" s="43">
        <v>91.86</v>
      </c>
      <c r="CQ9" s="43">
        <v>91.86</v>
      </c>
      <c r="CR9" s="43">
        <v>91.86</v>
      </c>
      <c r="CS9" s="43">
        <v>91.86</v>
      </c>
      <c r="CT9" s="44"/>
      <c r="CU9" s="44"/>
      <c r="CV9" s="44"/>
      <c r="CW9" s="45"/>
      <c r="CX9" s="142">
        <f>IF(SUM(B9:CW9)&lt;&gt;0,AVERAGEIF(B9:CW9,"&lt;&gt;"""),"")</f>
        <v>98.091770833333271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72.400000000000006</v>
      </c>
      <c r="C14" s="149">
        <v>64.900000000000006</v>
      </c>
      <c r="D14" s="149">
        <v>77.3</v>
      </c>
      <c r="E14" s="149">
        <v>60.9</v>
      </c>
      <c r="F14" s="149">
        <v>51.6</v>
      </c>
      <c r="G14" s="149">
        <v>26.4</v>
      </c>
      <c r="H14" s="149">
        <v>35.1</v>
      </c>
      <c r="I14" s="149">
        <v>93.4</v>
      </c>
      <c r="J14" s="149">
        <v>74.599999999999994</v>
      </c>
      <c r="K14" s="149">
        <v>73.8</v>
      </c>
      <c r="L14" s="149">
        <v>67.5</v>
      </c>
      <c r="M14" s="149">
        <v>65.900000000000006</v>
      </c>
      <c r="N14" s="149">
        <v>78.099999999999994</v>
      </c>
      <c r="O14" s="149">
        <v>81</v>
      </c>
      <c r="P14" s="149">
        <v>78.5</v>
      </c>
      <c r="Q14" s="149">
        <v>74.400000000000006</v>
      </c>
      <c r="R14" s="149">
        <v>68.400000000000006</v>
      </c>
      <c r="S14" s="149">
        <v>66.599999999999994</v>
      </c>
      <c r="T14" s="149">
        <v>73.7</v>
      </c>
      <c r="U14" s="149">
        <v>84.5</v>
      </c>
      <c r="V14" s="149">
        <v>75.400000000000006</v>
      </c>
      <c r="W14" s="149">
        <v>78.5</v>
      </c>
      <c r="X14" s="149">
        <v>84.5</v>
      </c>
      <c r="Y14" s="149">
        <v>63.9</v>
      </c>
      <c r="Z14" s="149">
        <v>55.3</v>
      </c>
      <c r="AA14" s="149">
        <v>70.5</v>
      </c>
      <c r="AB14" s="149">
        <v>75.400000000000006</v>
      </c>
      <c r="AC14" s="149">
        <v>75.5</v>
      </c>
      <c r="AD14" s="149">
        <v>31.4</v>
      </c>
      <c r="AE14" s="149">
        <v>65.099999999999994</v>
      </c>
      <c r="AF14" s="149">
        <v>46.3</v>
      </c>
      <c r="AG14" s="149">
        <v>53.3</v>
      </c>
      <c r="AH14" s="149">
        <v>70.599999999999994</v>
      </c>
      <c r="AI14" s="149"/>
      <c r="AJ14" s="149">
        <v>60.6</v>
      </c>
      <c r="AK14" s="149"/>
      <c r="AL14" s="149">
        <v>31.5</v>
      </c>
      <c r="AM14" s="149">
        <v>21.2</v>
      </c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3.6</v>
      </c>
      <c r="BA14" s="149">
        <v>25.7</v>
      </c>
      <c r="BB14" s="149"/>
      <c r="BC14" s="149"/>
      <c r="BD14" s="149">
        <v>6.6</v>
      </c>
      <c r="BE14" s="149">
        <v>14.5</v>
      </c>
      <c r="BF14" s="149"/>
      <c r="BG14" s="149"/>
      <c r="BH14" s="149"/>
      <c r="BI14" s="149">
        <v>26.7</v>
      </c>
      <c r="BJ14" s="149">
        <v>84.3</v>
      </c>
      <c r="BK14" s="149"/>
      <c r="BL14" s="149">
        <v>27.7</v>
      </c>
      <c r="BM14" s="149">
        <v>13.1</v>
      </c>
      <c r="BN14" s="149">
        <v>71.8</v>
      </c>
      <c r="BO14" s="149">
        <v>43.9</v>
      </c>
      <c r="BP14" s="149">
        <v>25.9</v>
      </c>
      <c r="BQ14" s="149">
        <v>25.6</v>
      </c>
      <c r="BR14" s="149">
        <v>4.8</v>
      </c>
      <c r="BS14" s="149">
        <v>16.3</v>
      </c>
      <c r="BT14" s="149">
        <v>69.5</v>
      </c>
      <c r="BU14" s="149">
        <v>88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1.4</v>
      </c>
      <c r="CI14" s="149"/>
      <c r="CJ14" s="149"/>
      <c r="CK14" s="149"/>
      <c r="CL14" s="149"/>
      <c r="CM14" s="149"/>
      <c r="CN14" s="149"/>
      <c r="CO14" s="149"/>
      <c r="CP14" s="149">
        <v>53.3</v>
      </c>
      <c r="CQ14" s="149">
        <v>54</v>
      </c>
      <c r="CR14" s="149">
        <v>43.9</v>
      </c>
      <c r="CS14" s="149"/>
      <c r="CT14" s="150"/>
      <c r="CU14" s="150"/>
      <c r="CV14" s="150"/>
      <c r="CW14" s="151"/>
      <c r="CX14" s="152">
        <f t="array" ref="CX14">SUMPRODUCT(B14:CW14*0.25)</f>
        <v>757.15000000000009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29.8</v>
      </c>
      <c r="AM16" s="155">
        <v>29.8</v>
      </c>
      <c r="AN16" s="155">
        <v>29.8</v>
      </c>
      <c r="AO16" s="155">
        <v>29.8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81</v>
      </c>
      <c r="BW16" s="155">
        <v>81</v>
      </c>
      <c r="BX16" s="155">
        <v>81</v>
      </c>
      <c r="BY16" s="155">
        <v>81</v>
      </c>
      <c r="BZ16" s="155">
        <v>225.7</v>
      </c>
      <c r="CA16" s="155">
        <v>225.7</v>
      </c>
      <c r="CB16" s="155">
        <v>225.7</v>
      </c>
      <c r="CC16" s="155">
        <v>225.7</v>
      </c>
      <c r="CD16" s="155">
        <v>123</v>
      </c>
      <c r="CE16" s="155">
        <v>123</v>
      </c>
      <c r="CF16" s="155">
        <v>123</v>
      </c>
      <c r="CG16" s="155">
        <v>123</v>
      </c>
      <c r="CH16" s="155">
        <v>88.4</v>
      </c>
      <c r="CI16" s="155">
        <v>88.4</v>
      </c>
      <c r="CJ16" s="155">
        <v>88.4</v>
      </c>
      <c r="CK16" s="155">
        <v>88.4</v>
      </c>
      <c r="CL16" s="155">
        <v>71.900000000000006</v>
      </c>
      <c r="CM16" s="155">
        <v>71.900000000000006</v>
      </c>
      <c r="CN16" s="155">
        <v>71.900000000000006</v>
      </c>
      <c r="CO16" s="155">
        <v>71.900000000000006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619.80000000000018</v>
      </c>
    </row>
    <row r="17" spans="1:102" ht="30" customHeight="1" thickBot="1" x14ac:dyDescent="0.25">
      <c r="A17" s="105" t="s">
        <v>53</v>
      </c>
      <c r="B17" s="159">
        <f>SUM(B12:B16)</f>
        <v>72.400000000000006</v>
      </c>
      <c r="C17" s="160">
        <f t="shared" ref="C17:BN17" si="0">SUM(C12:C16)</f>
        <v>64.900000000000006</v>
      </c>
      <c r="D17" s="160">
        <f t="shared" si="0"/>
        <v>77.3</v>
      </c>
      <c r="E17" s="160">
        <f t="shared" si="0"/>
        <v>60.9</v>
      </c>
      <c r="F17" s="160">
        <f t="shared" si="0"/>
        <v>51.6</v>
      </c>
      <c r="G17" s="160">
        <f t="shared" si="0"/>
        <v>26.4</v>
      </c>
      <c r="H17" s="160">
        <f t="shared" si="0"/>
        <v>35.1</v>
      </c>
      <c r="I17" s="160">
        <f t="shared" si="0"/>
        <v>93.4</v>
      </c>
      <c r="J17" s="160">
        <f t="shared" si="0"/>
        <v>74.599999999999994</v>
      </c>
      <c r="K17" s="160">
        <f t="shared" si="0"/>
        <v>73.8</v>
      </c>
      <c r="L17" s="160">
        <f t="shared" si="0"/>
        <v>67.5</v>
      </c>
      <c r="M17" s="160">
        <f t="shared" si="0"/>
        <v>65.900000000000006</v>
      </c>
      <c r="N17" s="160">
        <f t="shared" si="0"/>
        <v>78.099999999999994</v>
      </c>
      <c r="O17" s="160">
        <f t="shared" si="0"/>
        <v>81</v>
      </c>
      <c r="P17" s="160">
        <f t="shared" si="0"/>
        <v>78.5</v>
      </c>
      <c r="Q17" s="160">
        <f t="shared" si="0"/>
        <v>74.400000000000006</v>
      </c>
      <c r="R17" s="160">
        <f t="shared" si="0"/>
        <v>68.400000000000006</v>
      </c>
      <c r="S17" s="160">
        <f t="shared" si="0"/>
        <v>66.599999999999994</v>
      </c>
      <c r="T17" s="160">
        <f t="shared" si="0"/>
        <v>73.7</v>
      </c>
      <c r="U17" s="160">
        <f t="shared" si="0"/>
        <v>84.5</v>
      </c>
      <c r="V17" s="160">
        <f t="shared" si="0"/>
        <v>75.400000000000006</v>
      </c>
      <c r="W17" s="160">
        <f t="shared" si="0"/>
        <v>78.5</v>
      </c>
      <c r="X17" s="160">
        <f t="shared" si="0"/>
        <v>84.5</v>
      </c>
      <c r="Y17" s="160">
        <f t="shared" si="0"/>
        <v>63.9</v>
      </c>
      <c r="Z17" s="160">
        <f t="shared" si="0"/>
        <v>55.3</v>
      </c>
      <c r="AA17" s="160">
        <f t="shared" si="0"/>
        <v>70.5</v>
      </c>
      <c r="AB17" s="160">
        <f t="shared" si="0"/>
        <v>75.400000000000006</v>
      </c>
      <c r="AC17" s="160">
        <f t="shared" si="0"/>
        <v>75.5</v>
      </c>
      <c r="AD17" s="160">
        <f t="shared" si="0"/>
        <v>31.4</v>
      </c>
      <c r="AE17" s="160">
        <f t="shared" si="0"/>
        <v>65.099999999999994</v>
      </c>
      <c r="AF17" s="160">
        <f t="shared" si="0"/>
        <v>46.3</v>
      </c>
      <c r="AG17" s="160">
        <f t="shared" si="0"/>
        <v>53.3</v>
      </c>
      <c r="AH17" s="160">
        <f t="shared" si="0"/>
        <v>70.599999999999994</v>
      </c>
      <c r="AI17" s="160">
        <f t="shared" si="0"/>
        <v>0</v>
      </c>
      <c r="AJ17" s="160">
        <f t="shared" si="0"/>
        <v>60.6</v>
      </c>
      <c r="AK17" s="160">
        <f t="shared" si="0"/>
        <v>0</v>
      </c>
      <c r="AL17" s="160">
        <f t="shared" si="0"/>
        <v>61.3</v>
      </c>
      <c r="AM17" s="160">
        <f t="shared" si="0"/>
        <v>51</v>
      </c>
      <c r="AN17" s="160">
        <f t="shared" si="0"/>
        <v>29.8</v>
      </c>
      <c r="AO17" s="160">
        <f t="shared" si="0"/>
        <v>29.8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3.6</v>
      </c>
      <c r="BA17" s="160">
        <f t="shared" si="0"/>
        <v>25.7</v>
      </c>
      <c r="BB17" s="160">
        <f t="shared" si="0"/>
        <v>0</v>
      </c>
      <c r="BC17" s="160">
        <f t="shared" si="0"/>
        <v>0</v>
      </c>
      <c r="BD17" s="160">
        <f t="shared" si="0"/>
        <v>6.6</v>
      </c>
      <c r="BE17" s="160">
        <f t="shared" si="0"/>
        <v>14.5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26.7</v>
      </c>
      <c r="BJ17" s="160">
        <f t="shared" si="0"/>
        <v>84.3</v>
      </c>
      <c r="BK17" s="160">
        <f t="shared" si="0"/>
        <v>0</v>
      </c>
      <c r="BL17" s="160">
        <f t="shared" si="0"/>
        <v>27.7</v>
      </c>
      <c r="BM17" s="160">
        <f t="shared" si="0"/>
        <v>13.1</v>
      </c>
      <c r="BN17" s="160">
        <f t="shared" si="0"/>
        <v>71.8</v>
      </c>
      <c r="BO17" s="160">
        <f t="shared" ref="BO17:CW17" si="1">SUM(BO12:BO16)</f>
        <v>43.9</v>
      </c>
      <c r="BP17" s="160">
        <f t="shared" si="1"/>
        <v>25.9</v>
      </c>
      <c r="BQ17" s="160">
        <f t="shared" si="1"/>
        <v>25.6</v>
      </c>
      <c r="BR17" s="160">
        <f t="shared" si="1"/>
        <v>4.8</v>
      </c>
      <c r="BS17" s="160">
        <f t="shared" si="1"/>
        <v>16.3</v>
      </c>
      <c r="BT17" s="160">
        <f t="shared" si="1"/>
        <v>69.5</v>
      </c>
      <c r="BU17" s="160">
        <f t="shared" si="1"/>
        <v>88</v>
      </c>
      <c r="BV17" s="160">
        <f t="shared" si="1"/>
        <v>81</v>
      </c>
      <c r="BW17" s="160">
        <f t="shared" si="1"/>
        <v>81</v>
      </c>
      <c r="BX17" s="160">
        <f t="shared" si="1"/>
        <v>81</v>
      </c>
      <c r="BY17" s="160">
        <f t="shared" si="1"/>
        <v>81</v>
      </c>
      <c r="BZ17" s="160">
        <f t="shared" si="1"/>
        <v>225.7</v>
      </c>
      <c r="CA17" s="160">
        <f t="shared" si="1"/>
        <v>225.7</v>
      </c>
      <c r="CB17" s="160">
        <f t="shared" si="1"/>
        <v>225.7</v>
      </c>
      <c r="CC17" s="160">
        <f t="shared" si="1"/>
        <v>225.7</v>
      </c>
      <c r="CD17" s="160">
        <f t="shared" si="1"/>
        <v>123</v>
      </c>
      <c r="CE17" s="160">
        <f t="shared" si="1"/>
        <v>123</v>
      </c>
      <c r="CF17" s="160">
        <f t="shared" si="1"/>
        <v>123</v>
      </c>
      <c r="CG17" s="160">
        <f t="shared" si="1"/>
        <v>123</v>
      </c>
      <c r="CH17" s="160">
        <f t="shared" si="1"/>
        <v>89.800000000000011</v>
      </c>
      <c r="CI17" s="160">
        <f t="shared" si="1"/>
        <v>88.4</v>
      </c>
      <c r="CJ17" s="160">
        <f t="shared" si="1"/>
        <v>88.4</v>
      </c>
      <c r="CK17" s="160">
        <f t="shared" si="1"/>
        <v>88.4</v>
      </c>
      <c r="CL17" s="160">
        <f t="shared" si="1"/>
        <v>71.900000000000006</v>
      </c>
      <c r="CM17" s="160">
        <f t="shared" si="1"/>
        <v>71.900000000000006</v>
      </c>
      <c r="CN17" s="160">
        <f t="shared" si="1"/>
        <v>71.900000000000006</v>
      </c>
      <c r="CO17" s="160">
        <f t="shared" si="1"/>
        <v>71.900000000000006</v>
      </c>
      <c r="CP17" s="160">
        <f t="shared" si="1"/>
        <v>53.3</v>
      </c>
      <c r="CQ17" s="160">
        <f t="shared" si="1"/>
        <v>54</v>
      </c>
      <c r="CR17" s="160">
        <f t="shared" si="1"/>
        <v>43.9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1376.9500000000003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>
        <v>24.2</v>
      </c>
      <c r="AJ22" s="149"/>
      <c r="AK22" s="149">
        <v>24.3</v>
      </c>
      <c r="AL22" s="149"/>
      <c r="AM22" s="149"/>
      <c r="AN22" s="149">
        <v>22.1</v>
      </c>
      <c r="AO22" s="149">
        <v>66.099999999999994</v>
      </c>
      <c r="AP22" s="149">
        <v>12.4</v>
      </c>
      <c r="AQ22" s="149">
        <v>12.4</v>
      </c>
      <c r="AR22" s="149">
        <v>12.4</v>
      </c>
      <c r="AS22" s="149"/>
      <c r="AT22" s="149">
        <v>37.200000000000003</v>
      </c>
      <c r="AU22" s="149">
        <v>39.6</v>
      </c>
      <c r="AV22" s="149">
        <v>45.5</v>
      </c>
      <c r="AW22" s="149">
        <v>39.9</v>
      </c>
      <c r="AX22" s="149"/>
      <c r="AY22" s="149">
        <v>20.5</v>
      </c>
      <c r="AZ22" s="149"/>
      <c r="BA22" s="149"/>
      <c r="BB22" s="149">
        <v>20.100000000000001</v>
      </c>
      <c r="BC22" s="149">
        <v>19.600000000000001</v>
      </c>
      <c r="BD22" s="149"/>
      <c r="BE22" s="149"/>
      <c r="BF22" s="149">
        <v>27.2</v>
      </c>
      <c r="BG22" s="149">
        <v>24.7</v>
      </c>
      <c r="BH22" s="149">
        <v>12.8</v>
      </c>
      <c r="BI22" s="149"/>
      <c r="BJ22" s="149"/>
      <c r="BK22" s="149">
        <v>42.8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9.5</v>
      </c>
      <c r="BW22" s="149">
        <v>3.6</v>
      </c>
      <c r="BX22" s="149">
        <v>29.2</v>
      </c>
      <c r="BY22" s="149">
        <v>61.6</v>
      </c>
      <c r="BZ22" s="149">
        <v>165.4</v>
      </c>
      <c r="CA22" s="149">
        <v>163.4</v>
      </c>
      <c r="CB22" s="149">
        <v>163.69999999999999</v>
      </c>
      <c r="CC22" s="149">
        <v>170.4</v>
      </c>
      <c r="CD22" s="149">
        <v>69.400000000000006</v>
      </c>
      <c r="CE22" s="149">
        <v>63.7</v>
      </c>
      <c r="CF22" s="149">
        <v>76.099999999999994</v>
      </c>
      <c r="CG22" s="149">
        <v>101.9</v>
      </c>
      <c r="CH22" s="149"/>
      <c r="CI22" s="149">
        <v>22.2</v>
      </c>
      <c r="CJ22" s="149">
        <v>38.799999999999997</v>
      </c>
      <c r="CK22" s="149">
        <v>34.799999999999997</v>
      </c>
      <c r="CL22" s="149">
        <v>12.4</v>
      </c>
      <c r="CM22" s="149">
        <v>1.2</v>
      </c>
      <c r="CN22" s="149">
        <v>23.3</v>
      </c>
      <c r="CO22" s="149">
        <v>27.5</v>
      </c>
      <c r="CP22" s="149"/>
      <c r="CQ22" s="149"/>
      <c r="CR22" s="149"/>
      <c r="CS22" s="149">
        <v>86.1</v>
      </c>
      <c r="CT22" s="150"/>
      <c r="CU22" s="150"/>
      <c r="CV22" s="150"/>
      <c r="CW22" s="151"/>
      <c r="CX22" s="152">
        <f t="array" ref="CX22">SUMPRODUCT(B22:CW22*0.25)</f>
        <v>457.00000000000006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6.6</v>
      </c>
      <c r="C24" s="155">
        <v>6.6</v>
      </c>
      <c r="D24" s="155">
        <v>6.6</v>
      </c>
      <c r="E24" s="155">
        <v>6.6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6.6</v>
      </c>
    </row>
    <row r="25" spans="1:102" ht="30" customHeight="1" thickBot="1" x14ac:dyDescent="0.25">
      <c r="A25" s="105" t="s">
        <v>51</v>
      </c>
      <c r="B25" s="159">
        <f>SUM(B20:B24)</f>
        <v>6.6</v>
      </c>
      <c r="C25" s="160">
        <f t="shared" ref="C25:BN25" si="2">SUM(C20:C24)</f>
        <v>6.6</v>
      </c>
      <c r="D25" s="160">
        <f t="shared" si="2"/>
        <v>6.6</v>
      </c>
      <c r="E25" s="160">
        <f t="shared" si="2"/>
        <v>6.6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24.2</v>
      </c>
      <c r="AJ25" s="160">
        <f t="shared" si="2"/>
        <v>0</v>
      </c>
      <c r="AK25" s="160">
        <f t="shared" si="2"/>
        <v>24.3</v>
      </c>
      <c r="AL25" s="160">
        <f t="shared" si="2"/>
        <v>0</v>
      </c>
      <c r="AM25" s="160">
        <f t="shared" si="2"/>
        <v>0</v>
      </c>
      <c r="AN25" s="160">
        <f t="shared" si="2"/>
        <v>22.1</v>
      </c>
      <c r="AO25" s="160">
        <f t="shared" si="2"/>
        <v>66.099999999999994</v>
      </c>
      <c r="AP25" s="160">
        <f t="shared" si="2"/>
        <v>12.4</v>
      </c>
      <c r="AQ25" s="160">
        <f t="shared" si="2"/>
        <v>12.4</v>
      </c>
      <c r="AR25" s="160">
        <f t="shared" si="2"/>
        <v>12.4</v>
      </c>
      <c r="AS25" s="160">
        <f t="shared" si="2"/>
        <v>0</v>
      </c>
      <c r="AT25" s="160">
        <f t="shared" si="2"/>
        <v>37.200000000000003</v>
      </c>
      <c r="AU25" s="160">
        <f t="shared" si="2"/>
        <v>39.6</v>
      </c>
      <c r="AV25" s="160">
        <f t="shared" si="2"/>
        <v>45.5</v>
      </c>
      <c r="AW25" s="160">
        <f t="shared" si="2"/>
        <v>39.9</v>
      </c>
      <c r="AX25" s="160">
        <f t="shared" si="2"/>
        <v>0</v>
      </c>
      <c r="AY25" s="160">
        <f t="shared" si="2"/>
        <v>20.5</v>
      </c>
      <c r="AZ25" s="160">
        <f t="shared" si="2"/>
        <v>0</v>
      </c>
      <c r="BA25" s="160">
        <f t="shared" si="2"/>
        <v>0</v>
      </c>
      <c r="BB25" s="160">
        <f t="shared" si="2"/>
        <v>20.100000000000001</v>
      </c>
      <c r="BC25" s="160">
        <f t="shared" si="2"/>
        <v>19.600000000000001</v>
      </c>
      <c r="BD25" s="160">
        <f t="shared" si="2"/>
        <v>0</v>
      </c>
      <c r="BE25" s="160">
        <f t="shared" si="2"/>
        <v>0</v>
      </c>
      <c r="BF25" s="160">
        <f t="shared" si="2"/>
        <v>27.2</v>
      </c>
      <c r="BG25" s="160">
        <f t="shared" si="2"/>
        <v>24.7</v>
      </c>
      <c r="BH25" s="160">
        <f t="shared" si="2"/>
        <v>12.8</v>
      </c>
      <c r="BI25" s="160">
        <f t="shared" si="2"/>
        <v>0</v>
      </c>
      <c r="BJ25" s="160">
        <f t="shared" si="2"/>
        <v>0</v>
      </c>
      <c r="BK25" s="160">
        <f t="shared" si="2"/>
        <v>42.8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9.5</v>
      </c>
      <c r="BW25" s="160">
        <f t="shared" si="3"/>
        <v>3.6</v>
      </c>
      <c r="BX25" s="160">
        <f t="shared" si="3"/>
        <v>29.2</v>
      </c>
      <c r="BY25" s="160">
        <f t="shared" si="3"/>
        <v>61.6</v>
      </c>
      <c r="BZ25" s="160">
        <f t="shared" si="3"/>
        <v>165.4</v>
      </c>
      <c r="CA25" s="160">
        <f t="shared" si="3"/>
        <v>163.4</v>
      </c>
      <c r="CB25" s="160">
        <f t="shared" si="3"/>
        <v>163.69999999999999</v>
      </c>
      <c r="CC25" s="160">
        <f t="shared" si="3"/>
        <v>170.4</v>
      </c>
      <c r="CD25" s="160">
        <f t="shared" si="3"/>
        <v>69.400000000000006</v>
      </c>
      <c r="CE25" s="160">
        <f t="shared" si="3"/>
        <v>63.7</v>
      </c>
      <c r="CF25" s="160">
        <f t="shared" si="3"/>
        <v>76.099999999999994</v>
      </c>
      <c r="CG25" s="160">
        <f t="shared" si="3"/>
        <v>101.9</v>
      </c>
      <c r="CH25" s="160">
        <f t="shared" si="3"/>
        <v>0</v>
      </c>
      <c r="CI25" s="160">
        <f t="shared" si="3"/>
        <v>22.2</v>
      </c>
      <c r="CJ25" s="160">
        <f t="shared" si="3"/>
        <v>38.799999999999997</v>
      </c>
      <c r="CK25" s="160">
        <f t="shared" si="3"/>
        <v>34.799999999999997</v>
      </c>
      <c r="CL25" s="160">
        <f t="shared" si="3"/>
        <v>12.4</v>
      </c>
      <c r="CM25" s="160">
        <f t="shared" si="3"/>
        <v>1.2</v>
      </c>
      <c r="CN25" s="160">
        <f t="shared" si="3"/>
        <v>23.3</v>
      </c>
      <c r="CO25" s="160">
        <f t="shared" si="3"/>
        <v>27.5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86.1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463.60000000000008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2025-11-29T21:23:13Z</dcterms:created>
  <dcterms:modified xsi:type="dcterms:W3CDTF">2025-11-29T21:23:15Z</dcterms:modified>
</cp:coreProperties>
</file>